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20" windowWidth="25440" windowHeight="11970" firstSheet="4" activeTab="4"/>
  </bookViews>
  <sheets>
    <sheet name="Sayfa1" sheetId="31" state="hidden" r:id="rId1"/>
    <sheet name="Sayfa2" sheetId="32" state="hidden" r:id="rId2"/>
    <sheet name="Sayfa3" sheetId="33" state="hidden" r:id="rId3"/>
    <sheet name="Sayfa4" sheetId="34" state="hidden" r:id="rId4"/>
    <sheet name="bütçe" sheetId="1" r:id="rId5"/>
    <sheet name="sektör" sheetId="2" r:id="rId6"/>
    <sheet name="sektör-altsektör" sheetId="3" r:id="rId7"/>
    <sheet name="sektör-kuruluş" sheetId="5" r:id="rId8"/>
    <sheet name="kuruluş-sektör" sheetId="6" r:id="rId9"/>
    <sheet name="sektör-altsektör-kuruluş" sheetId="4" r:id="rId10"/>
    <sheet name="bütçe-sektör" sheetId="29" r:id="rId11"/>
    <sheet name="başlama yılı" sheetId="7" r:id="rId12"/>
    <sheet name="bitiş yılı" sheetId="8" r:id="rId13"/>
    <sheet name="iller" sheetId="15" r:id="rId14"/>
    <sheet name="Coğrafi Bölgeler" sheetId="30" r:id="rId15"/>
    <sheet name="bölgeler" sheetId="28" r:id="rId16"/>
    <sheet name="Sayfa5" sheetId="35" state="hidden" r:id="rId17"/>
    <sheet name="myb sektör" sheetId="9" r:id="rId18"/>
    <sheet name="myb sektör-altsektör" sheetId="16" r:id="rId19"/>
    <sheet name="myb kuruluş-sektör" sheetId="22" r:id="rId20"/>
    <sheet name="Sayfa6" sheetId="36" state="hidden" r:id="rId21"/>
    <sheet name="döner serm. sektör" sheetId="11" r:id="rId22"/>
    <sheet name="döner serm. sektör-altsektör" sheetId="18" r:id="rId23"/>
    <sheet name="döner serm. kuruluş-sektör" sheetId="24" r:id="rId24"/>
    <sheet name="Sayfa7" sheetId="37" state="hidden" r:id="rId25"/>
    <sheet name="sgk sektör" sheetId="10" r:id="rId26"/>
    <sheet name="sgk sektör-altsektör" sheetId="17" r:id="rId27"/>
    <sheet name="sgk kuruluş-sektör" sheetId="23" r:id="rId28"/>
    <sheet name="Sayfa8" sheetId="38" state="hidden" r:id="rId29"/>
    <sheet name="kit sektör" sheetId="12" r:id="rId30"/>
    <sheet name="kit sektör-altsektör" sheetId="19" r:id="rId31"/>
    <sheet name="kit kuruluş-sektör" sheetId="25" r:id="rId32"/>
    <sheet name="Sayfa9" sheetId="39" state="hidden" r:id="rId33"/>
    <sheet name="özelleştirme sektör" sheetId="14" r:id="rId34"/>
    <sheet name="özelleştirme sektör-altsektör" sheetId="21" r:id="rId35"/>
    <sheet name="özelleştirme kuruluş-sektör" sheetId="27" r:id="rId36"/>
    <sheet name="Sayfa10" sheetId="40" state="hidden" r:id="rId37"/>
    <sheet name="iller bankası sektör" sheetId="13" r:id="rId38"/>
    <sheet name="iller bankası sektör-altsektör" sheetId="20" r:id="rId39"/>
    <sheet name="iller bankası kuruluş-sektör" sheetId="26" r:id="rId40"/>
    <sheet name="Sayfa11" sheetId="47" state="hidden" r:id="rId41"/>
    <sheet name="diğer kuruluş sektör" sheetId="41" r:id="rId42"/>
    <sheet name="diğer sektör kuruluş" sheetId="42" r:id="rId43"/>
    <sheet name="mahalli kuruluş sektör" sheetId="43" r:id="rId44"/>
    <sheet name="mahalli sektör kuruluş" sheetId="44" r:id="rId45"/>
    <sheet name="toplamdışı diğer kuruluş sektör" sheetId="45" r:id="rId46"/>
    <sheet name="toplamdışı diğer sektör kuruluş" sheetId="46" r:id="rId47"/>
  </sheets>
  <definedNames>
    <definedName name="OLE_LINK9" localSheetId="16">'Sayfa5'!$A$1</definedName>
    <definedName name="_xlnm.Print_Area" localSheetId="4">'bütçe'!$A$1:$P$27</definedName>
    <definedName name="_xlnm.Print_Area" localSheetId="0">'Sayfa1'!$A$1:$M$59</definedName>
    <definedName name="_xlnm.Print_Area" localSheetId="2">'Sayfa3'!$A$1:$I$33</definedName>
    <definedName name="_xlnm.Print_Area" localSheetId="7">'sektör-kuruluş'!$A$1:$R$458</definedName>
    <definedName name="_xlnm.Print_Titles" localSheetId="7">'sektör-kuruluş'!$1:$6</definedName>
    <definedName name="_xlnm.Print_Titles" localSheetId="8">'kuruluş-sektör'!$1:$6</definedName>
    <definedName name="_xlnm.Print_Titles" localSheetId="9">'sektör-altsektör-kuruluş'!$1:$6</definedName>
    <definedName name="_xlnm.Print_Titles" localSheetId="19">'myb kuruluş-sektör'!$1:$6</definedName>
    <definedName name="_xlnm.Print_Titles" localSheetId="23">'döner serm. kuruluş-sektör'!$1:$6</definedName>
    <definedName name="_xlnm.Print_Titles" localSheetId="41">'diğer kuruluş sektör'!$1:$6</definedName>
    <definedName name="_xlnm.Print_Titles" localSheetId="42">'diğer sektör kuruluş'!$1:$6</definedName>
    <definedName name="_xlnm.Print_Titles" localSheetId="45">'toplamdışı diğer kuruluş sektör'!$1:$6</definedName>
    <definedName name="_xlnm.Print_Titles" localSheetId="46">'toplamdışı diğer sektör kuruluş'!$1:$5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ora32 kaynağından sorgula" type="1" refreshedVersion="4">
    <dbPr connection="DSN=ora32;UID=kamuyat;DBQ=//10.10.2.10:1521/DPTKAMU;DBA=W;APA=T;EXC=F;FEN=T;QTO=T;FRC=10;FDL=10;LOB=T;RST=T;BTD=F;BNF=F;BAM=IfAllSuccessful;NUM=NLS;DPM=F;MTS=T;MDI=F;CSR=F;FWC=F;FBS=64000;TLO=O;" command="SELECT   AL1.KURULUS_ADI,_x000d__x000a_         1,_x000d__x000a_         AL2.SEKTOR_KODU,_x000d__x000a_         AL2.SEKTOR_ADI,_x000d__x000a_         AL2.ALTSEKTOR_KODU,_x000d__x000a_         AL2.ALTSEKTOR_ADI,_x000d__x000a_         AL2.SEK_ALT_KODU,_x000d__x000a_         AL2.PROJE_SEKTOR_ADI,_x000d__x000a_         AL5.SATIR,_x000d__x000a_         AL5.OD,_x000d__x000a_         AL5.ID,_x000d__x000a_         AL5.PROGRAM_YILI,_x000d__x000a_         AL5.PROJE_NO,_x000d__x000a_         AL5.PROJE_ADI,_x000d__x000a_         AL5.ALTPROJE_NO,_x000d__x000a_         AL5.ALT_PROJEMI,_x000d__x000a_         AL5.PROJE_TIP_KODU,_x000d__x000a_         AL5.YYK,_x000d__x000a_         AL5.YSK,_x000d__x000a_         AL9.BOLGE_ADI,_x000d__x000a_         AL5.KARAKTERISTIK_METNI,_x000d__x000a_         AL5.PROJE_YERI,_x000d__x000a_         AL5.BASLAMA_YILI,_x000d__x000a_         AL5.BITIS_YILI,_x000d__x000a_         AL5.ALTSEKTOR_KODU,_x000d__x000a_         AL5.SEKTOR_KODU,_x000d__x000a_         AL5.BUTCE_KODU,_x000d__x000a_         AL5.RPTT,_x000d__x000a_         AL5.BITIS_YILI,_x000d__x000a_         AL5.BASLAMA_YILI,_x000d__x000a_         AL5.RPTD,_x000d__x000a_         AL5.KHK,_x000d__x000a_         AL5.KHO,_x000d__x000a_         AL5.KHT,_x000d__x000a_         AL5.RYK,_x000d__x000a_         AL5.RYO,_x000d__x000a_         AL5.RYT,_x000d__x000a_         AL5.RYT,_x000d__x000a_         AL4.ADI,_x000d__x000a_         AL4.BUTCE,_x000d__x000a_         AL4.BUTCE_KODU,_x000d__x000a_         AL4.BUTCE_ADI,_x000d__x000a_         AL4.TOPLAMA_DAHIL,_x000d__x000a_         AL4.FON,_x000d__x000a_         AL4.ANALITIK_KODU,_x000d__x000a_         AL4.DAHIL_OLAN_BUTCE_KODU,_x000d__x000a_         AL5.RPTT,_x000d__x000a_         AL5.RPTD,_x000d__x000a_         AL5.KHK,_x000d__x000a_         AL5.KHO,_x000d__x000a_         AL5.KHT,_x000d__x000a_         AL5.RYK + AL6.RYK + AL6.RYK + AL6.RYK + AL6.RYK,_x000d__x000a_         AL5.RYO + AL6.RYO + AL6.RYO + AL6.RYO + AL6.RYO,_x000d__x000a_         AL5.RYT + AL6.RYT + AL6.RYT + AL6.RYT + AL6.RYT,_x000d__x000a_         AL1.KURULUS_ADI,_x000d__x000a_         AL7.IL_KODU,_x000d__x000a_         AL8.IL_ADI,_x000d__x000a_         AL5.SAYI,_x000d__x000a__x0009__x0009_ AL5.SAYI,_x000d__x000a_         AL5.REFERANS_ID,_x000d__x000a_         AL8.YORE_KODU,_x000d__x000a_         AL10.YORE_ADI,_x000d__x000a_         AL6.KREDI_TOPLAM,_x000d__x000a_         AL6.OZKAYNAK_TOPLAM,_x000d__x000a_         AL6.TOPLAMT_TOPLAM,_x000d__x000a_         AL6.REVKREDI,_x000d__x000a_         AL6.REVOZKAYNAK,_x000d__x000a_         AL6.REVTOPLAM,_x000d__x000a_         AL8.NUTSKODU,_x000d__x000a_         AL8.BOLGE,_x000d__x000a__x0009__x0009_ AL2.gosterme_sirano , _x000d__x000a__x0009__x0009_ AL2.sektorsira _x000d__x000a_  FROM   KURULUS AL1,_x000d__x000a_         SEKTOR_VIEW_1 AL2,_x000d__x000a_         BUTCE_OB AL4,_x000d__x000a_         PROJE_ODENK_2011VEONCESI AL5,_x000d__x000a_         HARCAMA4_VIEW AL6,_x000d__x000a_         PROJE_ILDETAY AL7,_x000d__x000a_         IL AL8,_x000d__x000a_         BOLGE AL9,_x000d__x000a_         YORE AL10_x000d__x000a_WHERE   ( _x000d__x000a__x0009__x0009_  AL5.ID = AL7.ID(+)_x000d__x000a_          AND AL5.OD = AL6.ID_ODENEK_x000d__x000a_          AND AL8.IL_KODU = AL7.IL_KODU_x000d__x000a_          AND AL9.BOLGE_KODU = AL8.BOLGE_KODU_x000d__x000a_          AND AL10.YORE_KODU = AL8.YORE_KODU_x000d__x000a_          AND AL5.YSK = AL1.KURULUS_KODU_x000d__x000a_          AND AL5.SEKTOR_KODU = AL2.SEKTOR_KODU_x000d__x000a_          AND AL5.ALTSEKTOR_KODU = AL2.ALTSEKTOR_KODU_x000d__x000a_          AND AL5.BUTCE_KODU = AL4.BUTCE_KODU)_x000d__x000a_         AND (AL5.PROGRAM_YILI(+) = 2010)_x000d__x000a_"/>
  </connection>
</connections>
</file>

<file path=xl/sharedStrings.xml><?xml version="1.0" encoding="utf-8"?>
<sst xmlns="http://schemas.openxmlformats.org/spreadsheetml/2006/main" count="4818" uniqueCount="518">
  <si>
    <t>DÖNER SERMAYE</t>
  </si>
  <si>
    <t>DÜZENLEYİCİ VE DENET.KUR.</t>
  </si>
  <si>
    <t>GENEL</t>
  </si>
  <si>
    <t>İLLER BANKASI</t>
  </si>
  <si>
    <t>KİT</t>
  </si>
  <si>
    <t>ÖZEL BÜTÇE</t>
  </si>
  <si>
    <t xml:space="preserve">ÖZELLEŞTİRME </t>
  </si>
  <si>
    <t>SOSYAL GÜVENLİK KUR.</t>
  </si>
  <si>
    <t>Genel Toplam</t>
  </si>
  <si>
    <t>DKH</t>
  </si>
  <si>
    <t>Eğitim</t>
  </si>
  <si>
    <t>Enerji</t>
  </si>
  <si>
    <t>İmalat</t>
  </si>
  <si>
    <t>Konut</t>
  </si>
  <si>
    <t>Madencilik</t>
  </si>
  <si>
    <t>Sağlık</t>
  </si>
  <si>
    <t>Tarım</t>
  </si>
  <si>
    <t>Turizm</t>
  </si>
  <si>
    <t>Ulaştırma</t>
  </si>
  <si>
    <t>MERKEZİ YÖNETİM BÜTÇESİ</t>
  </si>
  <si>
    <t>DÖNER SERMAYE + SOSYAL GÜVENLİK KUR.</t>
  </si>
  <si>
    <t>Bitkisel Ürünler</t>
  </si>
  <si>
    <t>Hayvancılık</t>
  </si>
  <si>
    <t>Ormancılık</t>
  </si>
  <si>
    <t>Su Ürünleri</t>
  </si>
  <si>
    <t>Sulama</t>
  </si>
  <si>
    <t>Diğerleri</t>
  </si>
  <si>
    <t>Ham Petrol ve Tabii Gaz Üretimi</t>
  </si>
  <si>
    <t>Kömür</t>
  </si>
  <si>
    <t>Metal Dışı Madenler</t>
  </si>
  <si>
    <t>Basım Sanayii</t>
  </si>
  <si>
    <t>Demir-Çelik</t>
  </si>
  <si>
    <t>Demiryolu Taşıt Sanayii</t>
  </si>
  <si>
    <t>Dokuma ve Giyim</t>
  </si>
  <si>
    <t>Elektrikli Makine</t>
  </si>
  <si>
    <t>Elektriksiz Makineler</t>
  </si>
  <si>
    <t>Gıda</t>
  </si>
  <si>
    <t>Kimya</t>
  </si>
  <si>
    <t>Standardizasyon ve Kalite</t>
  </si>
  <si>
    <t>Tütün ve Mamülleri</t>
  </si>
  <si>
    <t>Çeşitli Etütler</t>
  </si>
  <si>
    <t>Dağıtım Tesisleri</t>
  </si>
  <si>
    <t>HidroElektrik Santral</t>
  </si>
  <si>
    <t>İletim Tesisleri</t>
  </si>
  <si>
    <t>İşletme Grubu Yatırımları</t>
  </si>
  <si>
    <t>Köy Şebeke</t>
  </si>
  <si>
    <t>Makine ve Techizat</t>
  </si>
  <si>
    <t>Şehir Şebeke</t>
  </si>
  <si>
    <t>Termik Santral</t>
  </si>
  <si>
    <t>Boru Hattı</t>
  </si>
  <si>
    <t>Demiryolu Ulaştırması</t>
  </si>
  <si>
    <t>Denizyolu Ulaştırması</t>
  </si>
  <si>
    <t>Haberleşme</t>
  </si>
  <si>
    <t>Havayolu Ulaştırması</t>
  </si>
  <si>
    <t>Karayolu Ulaştırması</t>
  </si>
  <si>
    <t>Otoyollar</t>
  </si>
  <si>
    <t>Radyo Televizyon</t>
  </si>
  <si>
    <t>Gençlik ve Beden Eğitimi Spor</t>
  </si>
  <si>
    <t>İlköğretim ve Gen. Ortaöğretim</t>
  </si>
  <si>
    <t>Kültür</t>
  </si>
  <si>
    <t>Mesleki ve Teknik Eğitim</t>
  </si>
  <si>
    <t>Yüksek Öğretim</t>
  </si>
  <si>
    <t>Adalet Hizmetleri</t>
  </si>
  <si>
    <t>Afetler</t>
  </si>
  <si>
    <t>Belediye Hizmetleri</t>
  </si>
  <si>
    <t>Çevre</t>
  </si>
  <si>
    <t>Düzenleyici ve Denetleyici Kur.</t>
  </si>
  <si>
    <t>Esnaf Sanatkar KSS</t>
  </si>
  <si>
    <t>Genel İdare</t>
  </si>
  <si>
    <t>Güvenlik Hizmetleri</t>
  </si>
  <si>
    <t>Harita ve Tapu Kadastro</t>
  </si>
  <si>
    <t>İçme Suyu</t>
  </si>
  <si>
    <t>Kanalizasyon</t>
  </si>
  <si>
    <t>Kırsal Planlaması</t>
  </si>
  <si>
    <t>Sosyal Hizmetler ve Yardımlar</t>
  </si>
  <si>
    <t>Teknolojik Araştırma</t>
  </si>
  <si>
    <t>Ticari Hizmetler</t>
  </si>
  <si>
    <t>Yerleşme-Şehirleşme</t>
  </si>
  <si>
    <t>DEVLET SU İŞLERİ GN.MD.</t>
  </si>
  <si>
    <t>ATATÜRK ORMAN ÇİFTLİĞİ MD.</t>
  </si>
  <si>
    <t>D.METEOROLOJİ İŞLERİ GN.MD.</t>
  </si>
  <si>
    <t>GAP BÖLGE KALKINMA İDARESİ BŞK.</t>
  </si>
  <si>
    <t>GIDA, TARIM VE HAYVANCILIK BAKANLIĞI</t>
  </si>
  <si>
    <t>T.ŞEKER FABRİKALARI A.Ş.GN.MD.</t>
  </si>
  <si>
    <t>TARIM İŞLETMELERİ GN.MD.</t>
  </si>
  <si>
    <t>TARIM REFORMU GN.MD.</t>
  </si>
  <si>
    <t xml:space="preserve">TOPRAK MAHSULLERİ OFİSİ GN.MD. </t>
  </si>
  <si>
    <t>UB DLH İNŞAATI GN.MD.</t>
  </si>
  <si>
    <t>ÇEVRE VE ORMAN BAKANLIĞI</t>
  </si>
  <si>
    <t>ORMAN GN.MD.</t>
  </si>
  <si>
    <t>T.ELEKTRİK ÜRETİM A.Ş. GN.MD.</t>
  </si>
  <si>
    <t>T.TAŞKÖMÜRÜ KURUMU GN.MD.</t>
  </si>
  <si>
    <t>TKİ GN.MD.</t>
  </si>
  <si>
    <t>PETROL İŞLERİ GN.MD.</t>
  </si>
  <si>
    <t>TPAO GN.MD.</t>
  </si>
  <si>
    <t>ETİ MADEN İŞLETMELERİ GN.MD.</t>
  </si>
  <si>
    <t>ENERJİ VE TABİİ KAYNAKLAR BAKANLIĞI</t>
  </si>
  <si>
    <t>MTA GN.MD.</t>
  </si>
  <si>
    <t>ÇAY İŞLETMELERİ GN.MD.</t>
  </si>
  <si>
    <t>ET VE BALIK ÜRÜNLERİ A.Ş. GN.MD.</t>
  </si>
  <si>
    <t>İLLER BANKASI GN.MD.</t>
  </si>
  <si>
    <t>TTA GN.MD GAYRİMENKUL A.Ş. GNL.MÜD.</t>
  </si>
  <si>
    <t>SÜMERHOLDİNG A.Ş. GN.MD.</t>
  </si>
  <si>
    <t>DEVLET MALZEME OFİSİ GN.MD.</t>
  </si>
  <si>
    <t>HAZİNE MÜSTEŞARLIĞI</t>
  </si>
  <si>
    <t>TÜİK</t>
  </si>
  <si>
    <t>MKEK GN.MD.</t>
  </si>
  <si>
    <t>TEMSAN GN.MD.</t>
  </si>
  <si>
    <t>TCDD GN.MD.</t>
  </si>
  <si>
    <t>TÜDEMSAŞ GN.MD.</t>
  </si>
  <si>
    <t>TÜLOMSAŞ GN.MD.</t>
  </si>
  <si>
    <t>TÜVASAŞ GN.MD.</t>
  </si>
  <si>
    <t>MİLLİ PRODÜKTİVİTE MERKEZİ BŞK.</t>
  </si>
  <si>
    <t>SANAYİ VE TİCARET BAKANLIĞI</t>
  </si>
  <si>
    <t>TSE</t>
  </si>
  <si>
    <t>TÜRK AKREDİTASYON KURUMU</t>
  </si>
  <si>
    <t>TÜRK PATENT ENSTİTÜSÜ</t>
  </si>
  <si>
    <t>ANK.DOĞAL ELEKT.ÜRETİM VE TİC. A.Ş.(ADÜAŞ)</t>
  </si>
  <si>
    <t>T.ELEKTRİK İLETİM A.Ş. GN.MD.</t>
  </si>
  <si>
    <t>TEDAŞ GN. MD.</t>
  </si>
  <si>
    <t>T.ELEKTRİK TİCARET VE TAAH. A.Ş. GN.MD.</t>
  </si>
  <si>
    <t>EİE İDARESİ GN.MD.</t>
  </si>
  <si>
    <t>DENİZCİLİK MÜSTEŞARLIĞI</t>
  </si>
  <si>
    <t>KIYI EMNİYETİ GN.MD.</t>
  </si>
  <si>
    <t>T.DENİZCİLİK İŞL.GN.MD.</t>
  </si>
  <si>
    <t>DHMİ GN.MD.</t>
  </si>
  <si>
    <t>MSB SAVUNMA SANAYİİ MÜSTEŞARLIĞI</t>
  </si>
  <si>
    <t>UB SİVİL HAVACILIK GN.MD.</t>
  </si>
  <si>
    <t>EMNİYET GN.MD.</t>
  </si>
  <si>
    <t>TCK GN.MD.</t>
  </si>
  <si>
    <t>UB KARA ULAŞTIRMASI GN.MD.</t>
  </si>
  <si>
    <t>ULAŞTIRMA, DENİZCİLİK VE HABERLEŞME BAKANLIĞI</t>
  </si>
  <si>
    <t>BOTAŞ GN.MD.</t>
  </si>
  <si>
    <t>PTT GN.MD.</t>
  </si>
  <si>
    <t>UB HABERLEŞME GN.MD.</t>
  </si>
  <si>
    <t>BASIN YAYIN VE ENFORMASYON GN.MD.</t>
  </si>
  <si>
    <t>TRT GN.MD.</t>
  </si>
  <si>
    <t>TCK GN.MD. (OTOYOLLAR)</t>
  </si>
  <si>
    <t>BİB TEKNİK ARŞ.VE UYG. GN.MD.</t>
  </si>
  <si>
    <t>KÜLTÜR VE TURİZM BAKANLIĞI</t>
  </si>
  <si>
    <t>ÖZEL ÇEVRE KORUMA KURUMU BŞK.</t>
  </si>
  <si>
    <t>VAKIFLAR GN.MD.</t>
  </si>
  <si>
    <t>AFET VE ACİL DURUM YÖNETİMİ BŞK</t>
  </si>
  <si>
    <t>ANAYASA MAHKEMESİ BŞK.</t>
  </si>
  <si>
    <t>BAŞBAKANLIK</t>
  </si>
  <si>
    <t>BİB YAPI İŞLERİ GN.MD.</t>
  </si>
  <si>
    <t>DANIŞTAY BŞK.</t>
  </si>
  <si>
    <t>DEVLET PLANLAMA TEŞKİLATI MÜSTEŞARLIĞI</t>
  </si>
  <si>
    <t>DIŞ TİCARET MÜSTEŞARLIĞI</t>
  </si>
  <si>
    <t>İÇİŞLERİ BAKANLIĞI</t>
  </si>
  <si>
    <t>JANDARMA GENEL KOMUTANLIĞI</t>
  </si>
  <si>
    <t>MALİYE BAKANLIĞI</t>
  </si>
  <si>
    <t>MİLLİ SAVUNMA BAKANLIĞI</t>
  </si>
  <si>
    <t>SAHİL GÜVENLİK KOMUTANLIĞI</t>
  </si>
  <si>
    <t>SAYIŞTAY BAŞKANLIĞI</t>
  </si>
  <si>
    <t>YARGITAY BAŞKANLIĞI</t>
  </si>
  <si>
    <t>GALATASARAY ÜNİVERSİTESİ</t>
  </si>
  <si>
    <t>MİLLİ EĞİTİM BAKANLIĞI</t>
  </si>
  <si>
    <t>ADALET AKADEMİSİ BŞK.</t>
  </si>
  <si>
    <t>ADALET BAKANLIĞI</t>
  </si>
  <si>
    <t xml:space="preserve">CEZA İNF.KUR.TUTUKEVİ İŞ.Y.K. </t>
  </si>
  <si>
    <t>DİYANET İŞLERİ BŞK.</t>
  </si>
  <si>
    <t>MESLEKİ YETERLİLİK KURUMU</t>
  </si>
  <si>
    <t>ABANT İZZET BAYSAL ÜNİVERSİTESİ</t>
  </si>
  <si>
    <t>ADIYAMAN ÜNİVERSİTESİ</t>
  </si>
  <si>
    <t>ADNAN MENDERES ÜNİVERSİTESİ</t>
  </si>
  <si>
    <t>AFYON KOCATEPE ÜNİVERSİTESİ</t>
  </si>
  <si>
    <t xml:space="preserve">AĞRI İBRAHİM ÇEÇEN ÜNİVERSİTESİ </t>
  </si>
  <si>
    <t>AHİ EVRAN ÜNİVERSİTESİ</t>
  </si>
  <si>
    <t>AKDENİZ ÜNİVERSİTESİ</t>
  </si>
  <si>
    <t>AKSARAY ÜNİVERSİTESİ</t>
  </si>
  <si>
    <t>AMASYA ÜNİVERSİTESİ</t>
  </si>
  <si>
    <t>ANADOLU ÜNİVERSİTESİ</t>
  </si>
  <si>
    <t>ANKARA ÜNİVERSİTESİ</t>
  </si>
  <si>
    <t>ARDAHAN ÜNİVERSİTESİ</t>
  </si>
  <si>
    <t>ARTVİN ÇORUH ÜNİVERSİTESİ</t>
  </si>
  <si>
    <t>ATATÜRK ÜNİVERSİTESİ</t>
  </si>
  <si>
    <t>BALIKESİR ÜNİVERSİTESİ</t>
  </si>
  <si>
    <t>BARTIN ÜNİVERSİTESİ</t>
  </si>
  <si>
    <t>BATMAN ÜNİVERSİTESİ</t>
  </si>
  <si>
    <t>BAYBURT ÜNİVERSİTESİ</t>
  </si>
  <si>
    <t>BİLECİK ÜNİVERSİTESİ</t>
  </si>
  <si>
    <t>BİNGÖL ÜNİVERSİTESİ</t>
  </si>
  <si>
    <t>BİTLİS EREN ÜNİVERSİTESİ</t>
  </si>
  <si>
    <t>BOĞAZİÇİ ÜNİVERSİTESİ</t>
  </si>
  <si>
    <t>BOZOK ÜNİVERSİTESİ</t>
  </si>
  <si>
    <t>BÜLENT ECEVİT ÜNİVERSİTESİ</t>
  </si>
  <si>
    <t>CELAL BAYAR ÜNİVERSİTESİ</t>
  </si>
  <si>
    <t>CUMHURİYET ÜNİVERSİTESİ</t>
  </si>
  <si>
    <t>ÇANAKKALE ONSEKİZ MART ÜNİVERSİTESİ</t>
  </si>
  <si>
    <t>ÇANKIRI KARATEKİN ÜNİVERSİTESİ</t>
  </si>
  <si>
    <t>ÇUKUROVA ÜNİVERSİTESİ</t>
  </si>
  <si>
    <t>DİCLE ÜNİVERSİTESİ</t>
  </si>
  <si>
    <t>DOKUZ EYLÜL ÜNİVERSİTESİ</t>
  </si>
  <si>
    <t>DUMLUPINAR ÜNİVERSİTESİ</t>
  </si>
  <si>
    <t>DÜZCE ÜNİVERSİTESİ</t>
  </si>
  <si>
    <t>EGE ÜNİVERSİTESİ</t>
  </si>
  <si>
    <t>ERCİYES ÜNİVERSİTESİ</t>
  </si>
  <si>
    <t>ERZİNCAN ÜNİVERSİTESİ</t>
  </si>
  <si>
    <t>FIRAT ÜNİVERSİTESİ</t>
  </si>
  <si>
    <t>GAZİ ÜNİVERSİTESİ</t>
  </si>
  <si>
    <t>GAZİANTEP ÜNİVERSİTESİ</t>
  </si>
  <si>
    <t>GAZİOSMANPAŞA ÜNİVERSİTESİ</t>
  </si>
  <si>
    <t>GEBZE YÜKSEK TEKNOLOJİ ENSTİTÜSÜ</t>
  </si>
  <si>
    <t>GİRESUN ÜNİVERSİTESİ</t>
  </si>
  <si>
    <t>GÜMÜŞHANE ÜNİVERSİTESİ</t>
  </si>
  <si>
    <t>HACETTEPE ÜNİVERSİTESİ</t>
  </si>
  <si>
    <t>HAKKARİ ÜNİVERSİTESİ</t>
  </si>
  <si>
    <t>HARRAN ÜNİVERSİTESİ</t>
  </si>
  <si>
    <t>HİTİT ÜNİVERSİTESİ</t>
  </si>
  <si>
    <t>IĞDIR ÜNİVERSİTESİ</t>
  </si>
  <si>
    <t>İNÖNÜ ÜNİVERSİTESİ</t>
  </si>
  <si>
    <t>İSTANBUL TEKNİK ÜNİVERSİTESİ</t>
  </si>
  <si>
    <t>İSTANBUL ÜNİVERSİTESİ</t>
  </si>
  <si>
    <t>İZMİR YÜKSEK TEKNOLOJİ ENSTİTÜSÜ</t>
  </si>
  <si>
    <t>K.MARAŞ SÜTCÜ İMAM ÜNİVERSİTESİ</t>
  </si>
  <si>
    <t>KAFKAS ÜNİVERSİTESİ</t>
  </si>
  <si>
    <t>KARABÜK ÜNİVERSİTESİ</t>
  </si>
  <si>
    <t>KARADENİZ TEKNİK ÜNİVERSİTESİ</t>
  </si>
  <si>
    <t>KARAMANOĞLU MEHMET BEY ÜNİVERSİTESİ</t>
  </si>
  <si>
    <t>KASTAMONU ÜNİVERSİTESİ</t>
  </si>
  <si>
    <t>KIRIKKALE ÜNİVERSİTESİ</t>
  </si>
  <si>
    <t>KIRKLARELİ ÜNİVERSİTESİ</t>
  </si>
  <si>
    <t>KİLİS 7 ARALIK ÜNİVERSİTESİ</t>
  </si>
  <si>
    <t>KOCAELİ ÜNİVERSİTESİ</t>
  </si>
  <si>
    <t>MARDİN ARTUKLU ÜNİVERSİTESİ</t>
  </si>
  <si>
    <t>MARMARA ÜNİVERSİTESİ</t>
  </si>
  <si>
    <t>MEHMET AKİF ERSOY ÜNİVERSİTESİ</t>
  </si>
  <si>
    <t>MERSİN ÜNİVERSİTESİ</t>
  </si>
  <si>
    <t xml:space="preserve">MİMAR SİNAN GÜZEL SANATLAR ÜNİV. </t>
  </si>
  <si>
    <t>MUĞLA SITKI KOÇMAN ÜNİVERSİTESİ</t>
  </si>
  <si>
    <t>MUSTAFA KEMAL ÜNİVERSİTESİ</t>
  </si>
  <si>
    <t>MUŞ ALPARSLAN ÜNİVERSİTESİ</t>
  </si>
  <si>
    <t>NAMIK KEMAL ÜNİVERSİTESİ</t>
  </si>
  <si>
    <t>NEVŞEHİR ÜNİVERSİTESİ</t>
  </si>
  <si>
    <t>NİĞDE ÜNİVERSİTESİ</t>
  </si>
  <si>
    <t>ONDOKUZ MAYIS ÜNİVERSİTESİ</t>
  </si>
  <si>
    <t>ORDU ÜNİVERSİTESİ</t>
  </si>
  <si>
    <t>ORTA DOĞU TEKNİK ÜNİVERSİTESİ</t>
  </si>
  <si>
    <t>OSMANGAZİ ÜNİVERSİTESİ</t>
  </si>
  <si>
    <t>OSMANİYE KORKUTATA ÜNİVERSİTESİ</t>
  </si>
  <si>
    <t>ÖSYM</t>
  </si>
  <si>
    <t>PAMUKKALE ÜNİVERSİTESİ</t>
  </si>
  <si>
    <t>RECEP TAYYİP ERDOĞAN ÜNİVERSİTESİ</t>
  </si>
  <si>
    <t>SAKARYA ÜNİVERSİTESİ</t>
  </si>
  <si>
    <t>SELÇUK ÜNİVERSİTESİ</t>
  </si>
  <si>
    <t>SİİRT ÜNİVERSİTESİ</t>
  </si>
  <si>
    <t>SİNOP ÜNİVERSİTESİ</t>
  </si>
  <si>
    <t>SÜLEYMAN DEMİREL ÜNİVERSİTESİ</t>
  </si>
  <si>
    <t>ŞIRNAK ÜNİVERSİTESİ</t>
  </si>
  <si>
    <t>TODAİE GN.MD.</t>
  </si>
  <si>
    <t>TRAKYA ÜNİVERSİTESİ</t>
  </si>
  <si>
    <t>TUNCELİ ÜNİVERSİTESİ</t>
  </si>
  <si>
    <t>ULUDAĞ ÜNİVERSİTESİ</t>
  </si>
  <si>
    <t>UŞAK ÜNİVERSİTESİ</t>
  </si>
  <si>
    <t>YALOVA ÜNİVERSİTESİ</t>
  </si>
  <si>
    <t>YILDIZ TEKNİK ÜNİVERSİTESİ</t>
  </si>
  <si>
    <t>YURT-KUR GN.MD.</t>
  </si>
  <si>
    <t>YÜKSEKÖĞRETİM KURULU BŞK.</t>
  </si>
  <si>
    <t>YÜZÜNCÜ YIL ÜNİVERSİTESİ</t>
  </si>
  <si>
    <t>BAŞBAKANLIK DEVLET ARŞİVLERİ GN.MD.</t>
  </si>
  <si>
    <t xml:space="preserve">DEVLET OPERA BALESİ GN.MD. </t>
  </si>
  <si>
    <t>DEVLET TİYATROLARI GN.MD.</t>
  </si>
  <si>
    <t>TÜRK DİL KURUMU BŞK</t>
  </si>
  <si>
    <t>TÜRK TARİH KURUMU BŞK.</t>
  </si>
  <si>
    <t>GENÇLİK VE SPOR GN.MD.</t>
  </si>
  <si>
    <t>REFİK SAYDAM HIFZISIHHA MRK. BŞK.</t>
  </si>
  <si>
    <t>SAĞLIK BAKANLIĞI</t>
  </si>
  <si>
    <t>TÜRKİYE HUDUT VE SAHİLLER SAĞLIK GENEL MÜDÜRLÜĞÜ</t>
  </si>
  <si>
    <t>ATATÜRK KÜLTÜR, DİL VE T.Y.K. BŞK.</t>
  </si>
  <si>
    <t>AVRUPA BİRLİĞİ GN. SEK.</t>
  </si>
  <si>
    <t>BAYINDIRLIK VE İSKAN BAKANLIĞI</t>
  </si>
  <si>
    <t>CUMHURBAŞKANLIĞI</t>
  </si>
  <si>
    <t>ÇALIŞMA VE SOSYAL GÜVENLİK BAKANLIĞI</t>
  </si>
  <si>
    <t>DEVLET PERSONEL BŞK.</t>
  </si>
  <si>
    <t>DIŞİŞLERİ BAKANLIĞI</t>
  </si>
  <si>
    <t>GÜMRÜK MÜSTEŞARLIĞI</t>
  </si>
  <si>
    <t>MB. GELİR İDARESİ BŞK.</t>
  </si>
  <si>
    <t>MİLLİ GÜVENLİK KURULU GENEL SEKRETERLİĞİ</t>
  </si>
  <si>
    <t>ÖZELLEŞTİRME İDARESİ BŞK.</t>
  </si>
  <si>
    <t xml:space="preserve">T.C. BAŞBAKANLIK YURTDIŞI TÜRKLER VE AKRABA TOPLULUKLAR BAŞKANLIĞI </t>
  </si>
  <si>
    <t>T.İŞ-KURUMU GENEL MÜDÜRLÜĞÜ</t>
  </si>
  <si>
    <t>TASİŞ</t>
  </si>
  <si>
    <t>TBMM</t>
  </si>
  <si>
    <t>TÜBİTAK BŞK.</t>
  </si>
  <si>
    <t>TÜRK İŞBİRLİĞİ KALKINMA İDARESİ BŞK. (TİKA)</t>
  </si>
  <si>
    <t>MİT MÜSTEŞARLIĞI</t>
  </si>
  <si>
    <t>ADLİ TIP KURUMU BAŞKANLIĞI</t>
  </si>
  <si>
    <t>BAŞBAKANLIK YÜK.DENETLEME KURULU</t>
  </si>
  <si>
    <t>YÜKSEK SEÇİM KURULU BŞK.</t>
  </si>
  <si>
    <t>TAPU VE KADASTRO GN.MD.</t>
  </si>
  <si>
    <t>MİLLİ PİYANGO İDARESİ GN.MD.</t>
  </si>
  <si>
    <t>SOS.GÜV.KURUMU BŞK.</t>
  </si>
  <si>
    <t>BDDK</t>
  </si>
  <si>
    <t>BİLGİ TEKNOLOJİLERİ VE İLETİŞİM KURUMU</t>
  </si>
  <si>
    <t>ENERJİ PİYASASI DÜZENLEME KURUMU</t>
  </si>
  <si>
    <t>KAMU İHALE KURUMU</t>
  </si>
  <si>
    <t>RADYO VE TV ÜST KURULU</t>
  </si>
  <si>
    <t>REKABET KURUMU</t>
  </si>
  <si>
    <t>SERMAYE PİYASASI KURULU</t>
  </si>
  <si>
    <t>TÜTÜN VE ALKOL PİYASASI DÜZENLEME KURUMU</t>
  </si>
  <si>
    <t>BİB AFET İŞLERİ GN.MD.</t>
  </si>
  <si>
    <t>KOSGEB</t>
  </si>
  <si>
    <t>BOR ENSTİTÜSÜ</t>
  </si>
  <si>
    <t>TÜBA BŞK.</t>
  </si>
  <si>
    <t>TÜRKİYE ATOM ENERJİSİ KURUMU BŞK.</t>
  </si>
  <si>
    <t>AİLE VE SOSYAL ARAŞTIRMALAR GN.MD.</t>
  </si>
  <si>
    <t>KADININ STATÜSÜ GN. MD</t>
  </si>
  <si>
    <t>ÖZÜRLÜLER İDARESİ BŞK.</t>
  </si>
  <si>
    <t>SHÇEK GN.MD.</t>
  </si>
  <si>
    <t xml:space="preserve">SOSYAL YAR.DAYANIŞMA GN.MD 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</si>
  <si>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</si>
  <si>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</si>
  <si>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</si>
  <si>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</si>
  <si>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</si>
  <si>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</si>
  <si>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</si>
  <si>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</si>
  <si>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</si>
  <si>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</si>
  <si>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</si>
  <si>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</si>
  <si>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</si>
  <si>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</si>
  <si>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</si>
  <si>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</si>
  <si>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</si>
  <si>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</si>
  <si>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</si>
  <si>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</si>
  <si>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</si>
  <si>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</si>
  <si>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</si>
  <si>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</si>
  <si>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</si>
  <si>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</si>
  <si>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</si>
  <si>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</si>
  <si>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</si>
  <si>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</si>
  <si>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</si>
  <si>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</si>
  <si>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</si>
  <si>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</si>
  <si>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</si>
  <si>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</si>
  <si>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</si>
  <si>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</si>
  <si>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</si>
  <si>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</si>
  <si>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</si>
  <si>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</si>
  <si>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</si>
  <si>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</si>
  <si>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</si>
  <si>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</si>
  <si>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</si>
  <si>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</si>
  <si>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</si>
  <si>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</si>
  <si>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</si>
  <si>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</si>
  <si>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</si>
  <si>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</si>
  <si>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</si>
  <si>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</si>
  <si>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</si>
  <si>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</si>
  <si>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</si>
  <si>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</si>
  <si>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</si>
  <si>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</si>
  <si>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</si>
  <si>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</si>
  <si>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</si>
  <si>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</si>
  <si>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</si>
  <si>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</si>
  <si>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</si>
  <si>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</si>
  <si>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</si>
  <si>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</si>
  <si>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</si>
  <si>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</si>
  <si>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</si>
  <si>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</si>
  <si>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Tüm İller</t>
  </si>
  <si>
    <t>Uşak</t>
  </si>
  <si>
    <t>Van</t>
  </si>
  <si>
    <t>Yalova</t>
  </si>
  <si>
    <t>Yozgat</t>
  </si>
  <si>
    <t>Zonguldak</t>
  </si>
  <si>
    <t>DAP</t>
  </si>
  <si>
    <t>DOKAP</t>
  </si>
  <si>
    <t>GAP</t>
  </si>
  <si>
    <t>KOP</t>
  </si>
  <si>
    <t>YHGP</t>
  </si>
  <si>
    <t>ZBK</t>
  </si>
  <si>
    <t>B Ü T Ç E  T Ü R L E R İ</t>
  </si>
  <si>
    <t>Proje Sayısı</t>
  </si>
  <si>
    <t>2009 Sonu Kümülatif Harcama</t>
  </si>
  <si>
    <t>Program Ödeneği</t>
  </si>
  <si>
    <t>Revize Ödenek</t>
  </si>
  <si>
    <t>Harcama</t>
  </si>
  <si>
    <t>Gerçekleşme Yüzdesi</t>
  </si>
  <si>
    <t>Dış</t>
  </si>
  <si>
    <t>Toplam (1)</t>
  </si>
  <si>
    <t>Toplam (2)</t>
  </si>
  <si>
    <t>Toplam (3)</t>
  </si>
  <si>
    <t>Bütçe Türü</t>
  </si>
  <si>
    <t>Toplam</t>
  </si>
  <si>
    <t>Kredi</t>
  </si>
  <si>
    <t>Özkaynak</t>
  </si>
  <si>
    <t xml:space="preserve">Kredi </t>
  </si>
  <si>
    <t>Program % (3/1)</t>
  </si>
  <si>
    <t>Revize % (3/2)</t>
  </si>
  <si>
    <t>(Cari Fiyatlarla, Bin TL)</t>
  </si>
  <si>
    <t>S E K T Ö R L E R</t>
  </si>
  <si>
    <t>Sektör/Altsektör</t>
  </si>
  <si>
    <t>Sektör</t>
  </si>
  <si>
    <t>Sektör/Altsektör/Kuruluş</t>
  </si>
  <si>
    <t>Sektör/Kuruluş</t>
  </si>
  <si>
    <t>Toplam(1)</t>
  </si>
  <si>
    <t>Toplam(2)</t>
  </si>
  <si>
    <t>Toplam(3)</t>
  </si>
  <si>
    <t xml:space="preserve">Özkaynak </t>
  </si>
  <si>
    <t>Kuruluş/Sektör</t>
  </si>
  <si>
    <t>Yıllar</t>
  </si>
  <si>
    <t>İller</t>
  </si>
  <si>
    <t>B Ö L G E L E R</t>
  </si>
  <si>
    <t>Program Ödenek</t>
  </si>
  <si>
    <t>SOSYAL GÜVENLİK KURUMLARI</t>
  </si>
  <si>
    <t xml:space="preserve">ÖZELLEŞTİRME KAPSAMINA ALINAN KURULUŞLAR </t>
  </si>
  <si>
    <t>GENEL TOPLAM</t>
  </si>
  <si>
    <t>SEKTÖR ADI</t>
  </si>
  <si>
    <t>PROGRAM</t>
  </si>
  <si>
    <t>REVİZE</t>
  </si>
  <si>
    <t>HARCAMA</t>
  </si>
  <si>
    <t>DİĞER</t>
  </si>
  <si>
    <t xml:space="preserve">TABLO 2: 2010 YILI TOPLAM KAMU YATIRIMLARININ SEKTÖRLERE GÖRE DAĞILIMI </t>
  </si>
  <si>
    <t>TABLO 3: 2010 YILI TOPLAM KAMU YATIRIMLARININ SEKTÖR/ALTSEKTÖR DAĞILIMI</t>
  </si>
  <si>
    <t>TABLO 4: 2010 YILI TOPLAM KAMU YATIRIMLARININ SEKTÖR/KURULUŞ DAĞILIMI</t>
  </si>
  <si>
    <t>TABLO 5: 2010 YILI TOPLAM KAMU YATIRIMLARININ KURULUŞ/SEKTÖR DAĞILIMI</t>
  </si>
  <si>
    <t>TABLO 6: 2010 YILI TOPLAM KAMU YATIRIMLARININ SEKTÖR/ALTSEKTÖR/KURULUŞ DAĞILIMI</t>
  </si>
  <si>
    <t>TABLO 7: 2010 YILI TOPLAM KAMU YATIRIMLARININ BÜTÇE TÜRLERİ VE SEKTÖRLERE GÖRE DAĞILIMI</t>
  </si>
  <si>
    <t>TABLO 8: 2010 YILI TOPLAM KAMU YATIRIMLARININ BÜTÇE TÜRLERİ VE SEKTÖRLERE GÖRE YÜZDELİK DAĞILIMI</t>
  </si>
  <si>
    <t xml:space="preserve">TABLO 9: 2010 YILI TOPLAM KAMU YATIRIMLARININ BAŞLANGIÇ YILLARINA GÖRE DAĞILIMI </t>
  </si>
  <si>
    <t xml:space="preserve">TABLO 10: 2010 YILI TOPLAM KAMU YATIRIMLARININ PROGRAMLANAN BİTİŞ YILLARINA GÖRE DAĞILIMI </t>
  </si>
  <si>
    <t xml:space="preserve">TABLO 11: 2010 YILI TOPLAM KAMU YATIRIMLARININ İLLERE GÖRE DAĞILIMI </t>
  </si>
  <si>
    <t>MUHTELİF İLLER</t>
  </si>
  <si>
    <t>MARMARA</t>
  </si>
  <si>
    <t>KARADENİZ</t>
  </si>
  <si>
    <t>İÇ ANADOLU</t>
  </si>
  <si>
    <t>GÜNEYDOĞU ANADOLU</t>
  </si>
  <si>
    <t>EGE</t>
  </si>
  <si>
    <t>DOĞU ANADOLU</t>
  </si>
  <si>
    <t>AKDENİZ</t>
  </si>
  <si>
    <t>Proje Tutarı (Revize)</t>
  </si>
  <si>
    <t>Muhtelif İller</t>
  </si>
  <si>
    <r>
      <rPr>
        <b/>
        <sz val="48"/>
        <color theme="1"/>
        <rFont val="Calibri"/>
        <family val="2"/>
        <scheme val="minor"/>
      </rPr>
      <t xml:space="preserve">BÖLÜM  -I-
TOPLAM  KAMU YATIRIMLARI
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</si>
  <si>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
BÖLÜM  -II-
MERKEZİ YÖNETİM BÜTÇESİ  YATIRIMLARI 
</t>
  </si>
  <si>
    <t xml:space="preserve">BÖLÜM  -III-
DÖNER  SERMAYE  YATIRIMLARI
</t>
  </si>
  <si>
    <t xml:space="preserve">BÖLÜM  -IV-
SOSYAL GÜVENLİK KURUMLARI YATIRIMLARI
</t>
  </si>
  <si>
    <t xml:space="preserve">BÖLÜM  -V-
KİT  YATIRIMLARI
</t>
  </si>
  <si>
    <t xml:space="preserve">BÖLÜM  -VI-
ÖZELLEŞTİRME KAPSAMINDAKİ KURULUŞLARIN YATIRIMLARI
</t>
  </si>
  <si>
    <t xml:space="preserve">BÖLÜM  -VII-
İLLER BANKASI YATIRIMLARI
</t>
  </si>
  <si>
    <t>SAMSUN SASKİ GN.MD.</t>
  </si>
  <si>
    <t>SAMSUN BÜYÜKŞEHİR BELEDİYESİ</t>
  </si>
  <si>
    <t>SAKARYA BÜYÜKŞEHİR BELEDİYESİ</t>
  </si>
  <si>
    <t>MSB NATO ANT BAŞKANLIĞI</t>
  </si>
  <si>
    <t>KONYA KOSKİ GN.MD.</t>
  </si>
  <si>
    <t>KAYSERİ BÜYÜKŞEHİR BELEDİYESİ</t>
  </si>
  <si>
    <t>İZMİR BÜYÜKŞEHİR BELEDİYESİ</t>
  </si>
  <si>
    <t>İSTANBUL BÜYÜKŞEHİR BELEDİYESİ</t>
  </si>
  <si>
    <t>ESKİŞEHİR ESKİ GN.MD.</t>
  </si>
  <si>
    <t>ESKİŞEHİR BÜYÜKŞEHİR BELEDİYESİ</t>
  </si>
  <si>
    <t>DİYARBAKIR BÜYÜKŞEHİR BELEDİYESİ</t>
  </si>
  <si>
    <t>DİĞER BELEDİYELER</t>
  </si>
  <si>
    <t>BURSA BÜYÜKŞEHİR BELEDİYESİ</t>
  </si>
  <si>
    <t>ANTALYA BÜYÜKŞEHİR BELEDİYESİ</t>
  </si>
  <si>
    <t>ANKARA BÜYÜKŞEHİR BELEDİYESİ</t>
  </si>
  <si>
    <t>ADANA BÜYÜKŞEHİR BELEDİYESİ</t>
  </si>
  <si>
    <t>MAHALLİ İDARELER(**)</t>
  </si>
  <si>
    <t xml:space="preserve">    (*) -Yatırım programında toplamlara dahil edilerek yer alan yatırımları kapsamaktadır. Mahalli idare yatırımları ve yatırım işçiliği hariçtir.</t>
  </si>
  <si>
    <t xml:space="preserve">           - Merkezi Yönetim Bütçesi yatırımları, kamulaştırma giderleri hariç sermaye giderleri ile kamu yatırımı niteliğindeki sermaye transferlerini kapsamaktadır.</t>
  </si>
  <si>
    <t xml:space="preserve">  (**)  2010 Yılı Yatırım Programında proje bazında yer alan Mahalli İdare Yatırımlarını kapsamaktadır.</t>
  </si>
  <si>
    <t>(***) 2010 Yılı Yatırım Programında toplamlara dahil edilmeden yer alan muhtelif kaynaklardan finanse edilecek yatırımları kapsamaktadır.</t>
  </si>
  <si>
    <t xml:space="preserve">TABLO 1: 2010 YILI TOPLAM KAMU YATIRIMLARININ BÜTÇE TÜRLERİNE GÖRE DAĞILIMI                                                                                 </t>
  </si>
  <si>
    <t>TOPLAM (*)</t>
  </si>
  <si>
    <t>TOPLAM DIŞI DİĞER (***)</t>
  </si>
  <si>
    <t xml:space="preserve">BÖLÜM  -VIII-
DİĞER KAMU YATIRIMLARI
</t>
  </si>
  <si>
    <t xml:space="preserve">TABLO 13: 2010 YILI TOPLAM KAMU YATIRIMLARININ KALKINMADA ÖNCELİKLİ BÖLGELERE GÖRE DAĞILIMI </t>
  </si>
  <si>
    <t xml:space="preserve">TABLO 12: 2010 YILI TOPLAM KAMU YATIRIMLARININ COĞRAFİ BÖLGELERE GÖRE DAĞILIMI </t>
  </si>
  <si>
    <t xml:space="preserve">TABLO 14: 2010 YILI MERKEZİ YÖNETİM BÜTÇESİ YATIRIMLARININ SEKTÖRLERE GÖRE DAĞILIMI </t>
  </si>
  <si>
    <t>TABLO 15: 2010 YILI MERKEZİ YÖNETİM BÜTÇESİ YATIRIMLARININ SEKTÖR/ALTSEKTÖR DAĞILIMI</t>
  </si>
  <si>
    <t>TABLO 16: 2010 YILI MERKEZİ YÖNETİM BÜTÇESİ YATIRIMLARININ KURULUŞ/SEKTÖR DAĞILIMI</t>
  </si>
  <si>
    <t xml:space="preserve">TABLO 17: 2010 YILI DÖNER SERMAYE BÜTÇESİ YATIRIMLARININ SEKTÖRLERE GÖRE DAĞILIMI </t>
  </si>
  <si>
    <t>TABLO 18: 2010 YILI DÖNER SERMAYE BÜTÇESİ YATIRIMLARININ SEKTÖR/ALTSEKTÖR DAĞILIMI</t>
  </si>
  <si>
    <t>TABLO 19: 2010 YILI DÖNER SERMAYE BÜTÇESİ YATIRIMLARININ KURULUŞ/SEKTÖR DAĞILIMI</t>
  </si>
  <si>
    <t xml:space="preserve">TABLO 20: 2010 YILI SOSYAL GÜVENLİK KURUMLARININ YATIRIMLARININ SEKTÖRLERE GÖRE DAĞILIMI </t>
  </si>
  <si>
    <t>TABLO 21: 2010 YILI SOSYAL GÜVENLİK KURUMLARININ YATIRIMLARININ SEKTÖR/ALTSEKTÖR DAĞILIMI</t>
  </si>
  <si>
    <t>TABLO 22: 2010 YILI SOSYAL GÜVENLİK KURUMLARININ YATIRIMLARININ KURULUŞ/SEKTÖR DAĞILIMI</t>
  </si>
  <si>
    <t xml:space="preserve">TABLO 23: 2010 YILI KİT YATIRIMLARININ SEKTÖRLERE GÖRE DAĞILIMI </t>
  </si>
  <si>
    <t>TABLO 24: 2010 YILI KİT YATIRIMLARININ SEKTÖR/ALTSEKTÖR DAĞILIMI</t>
  </si>
  <si>
    <t>TABLO 25: 2010 YILI KİT YATIRIMLARININ KURULUŞ/SEKTÖR DAĞILIMI</t>
  </si>
  <si>
    <t xml:space="preserve">TABLO 26: 2010 YILI ÖZELLEŞTİRME KAPSAMINA ALINAN KURULUŞLARIN YATIRIMLARININ SEKTÖRLERE GÖRE DAĞILIMI </t>
  </si>
  <si>
    <t>TABLO 27: 2010 YILI ÖZELLEŞTİRME KAPSAMINA ALINAN KURULUŞLARIN YATIRIMLARININ SEKTÖR/ALTSEKTÖR DAĞILIMI</t>
  </si>
  <si>
    <t>TABLO 28: 2010 YILI ÖZELLEŞTİRME KAPSAMINA ALINAN KURULUŞLARIN YATIRIMLARININ KURULUŞ/SEKTÖR DAĞILIMI</t>
  </si>
  <si>
    <t xml:space="preserve">TABLO 29: 2010 YILI İLLER BANKASI YATIRIMLARININ SEKTÖRLERE GÖRE DAĞILIMI </t>
  </si>
  <si>
    <t>TABLO 30: 2010 YILI İLLER BANKASI YATIRIMLARININ SEKTÖR/ALTSEKTÖR DAĞILIMI</t>
  </si>
  <si>
    <t xml:space="preserve"> TABLO 31: 2010 YILI İLLER BANKASI YATIRIMLARININ KURULUŞ/SEKTÖR DAĞILIMI</t>
  </si>
  <si>
    <t xml:space="preserve"> TABLO 32: 2010 YILI DİĞER KAMU YATIRIMLARININ KURULUŞ/SEKTÖR DAĞILIMI</t>
  </si>
  <si>
    <t xml:space="preserve"> TABLO 33: 2010 YILI DİĞER KAMU YATIRIMLARININ SEKTÖR/KURULUŞ DAĞILIMI</t>
  </si>
  <si>
    <t xml:space="preserve"> TABLO 34: 2010 YILI MAHALLİ İDARE YATIRIMLARININ KURULUŞ/SEKTÖR DAĞILIMI</t>
  </si>
  <si>
    <t xml:space="preserve"> TABLO 35: 2010 YILI MAHALLİ İDARE YATIRIMLARININ SEKTÖR/KURULUŞ DAĞILIMI</t>
  </si>
  <si>
    <t xml:space="preserve"> TABLO 36: 2010 YILI TOPLAM DIŞI DİĞER KAMU YATIRIMLARININ KURULUŞ/SEKTÖR DAĞILIMI</t>
  </si>
  <si>
    <t xml:space="preserve"> TABLO 37: 2010 YILI TOPLAM DIŞI DİĞER KAMU YATIRIMLARININ SEKTÖR/KURULUŞ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</si>
</sst>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Cambria"/>
      <family val="1"/>
    </font>
    <font>
      <u val="single"/>
      <sz val="11"/>
      <color theme="1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hair">
        <color rgb="FF000000"/>
      </right>
      <top style="thin"/>
      <bottom style="thin"/>
    </border>
    <border>
      <left style="thin"/>
      <right style="hair">
        <color rgb="FF000000"/>
      </right>
      <top style="thin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/>
      <top style="hair">
        <color rgb="FF000000"/>
      </top>
      <bottom/>
    </border>
    <border>
      <left style="hair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 style="thin"/>
      <top style="hair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thin">
        <color rgb="FF000000"/>
      </right>
      <top style="thin">
        <color rgb="FF000000"/>
      </top>
      <bottom style="hair"/>
    </border>
    <border>
      <left style="hair"/>
      <right style="thin">
        <color rgb="FF000000"/>
      </right>
      <top style="hair"/>
      <bottom style="hair"/>
    </border>
    <border>
      <left style="hair"/>
      <right style="thin">
        <color rgb="FF000000"/>
      </right>
      <top style="hair"/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/>
      <top style="thin">
        <color rgb="FF000000"/>
      </top>
      <bottom style="hair">
        <color rgb="FF000000"/>
      </bottom>
    </border>
    <border>
      <left style="thin"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/>
      <top/>
      <bottom style="hair">
        <color rgb="FF000000"/>
      </bottom>
    </border>
    <border>
      <left style="thin"/>
      <right style="hair">
        <color rgb="FF000000"/>
      </right>
      <top style="thin"/>
      <bottom style="hair">
        <color rgb="FF000000"/>
      </bottom>
    </border>
    <border>
      <left/>
      <right style="thin"/>
      <top style="hair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483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3" fontId="3" fillId="2" borderId="0" xfId="0" applyNumberFormat="1" applyFont="1" applyFill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wrapText="1"/>
    </xf>
    <xf numFmtId="3" fontId="2" fillId="3" borderId="10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wrapText="1"/>
    </xf>
    <xf numFmtId="0" fontId="0" fillId="0" borderId="0" xfId="0" applyFont="1"/>
    <xf numFmtId="3" fontId="5" fillId="0" borderId="0" xfId="0" applyNumberFormat="1" applyFont="1" applyAlignment="1">
      <alignment horizontal="right"/>
    </xf>
    <xf numFmtId="3" fontId="2" fillId="3" borderId="12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wrapText="1"/>
    </xf>
    <xf numFmtId="3" fontId="2" fillId="3" borderId="15" xfId="0" applyNumberFormat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3" fontId="6" fillId="0" borderId="0" xfId="0" applyNumberFormat="1" applyFont="1" applyAlignment="1">
      <alignment horizontal="right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3" fontId="6" fillId="3" borderId="17" xfId="0" applyNumberFormat="1" applyFont="1" applyFill="1" applyBorder="1" applyAlignment="1">
      <alignment horizontal="center" wrapText="1"/>
    </xf>
    <xf numFmtId="3" fontId="6" fillId="3" borderId="18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6" fillId="3" borderId="1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6" fillId="3" borderId="16" xfId="0" applyNumberFormat="1" applyFont="1" applyFill="1" applyBorder="1" applyAlignment="1">
      <alignment horizontal="center" wrapText="1"/>
    </xf>
    <xf numFmtId="3" fontId="2" fillId="3" borderId="17" xfId="0" applyNumberFormat="1" applyFont="1" applyFill="1" applyBorder="1" applyAlignment="1">
      <alignment horizontal="center" wrapText="1"/>
    </xf>
    <xf numFmtId="3" fontId="2" fillId="3" borderId="18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/>
    <xf numFmtId="0" fontId="6" fillId="0" borderId="0" xfId="0" applyFont="1" applyBorder="1"/>
    <xf numFmtId="3" fontId="9" fillId="0" borderId="0" xfId="0" applyNumberFormat="1" applyFont="1" applyBorder="1"/>
    <xf numFmtId="3" fontId="6" fillId="3" borderId="14" xfId="0" applyNumberFormat="1" applyFont="1" applyFill="1" applyBorder="1" applyAlignment="1">
      <alignment horizontal="center" wrapText="1"/>
    </xf>
    <xf numFmtId="3" fontId="6" fillId="3" borderId="19" xfId="0" applyNumberFormat="1" applyFont="1" applyFill="1" applyBorder="1" applyAlignment="1">
      <alignment horizontal="center" wrapText="1"/>
    </xf>
    <xf numFmtId="3" fontId="6" fillId="3" borderId="20" xfId="0" applyNumberFormat="1" applyFont="1" applyFill="1" applyBorder="1" applyAlignment="1">
      <alignment horizontal="center" wrapText="1"/>
    </xf>
    <xf numFmtId="3" fontId="6" fillId="3" borderId="21" xfId="0" applyNumberFormat="1" applyFont="1" applyFill="1" applyBorder="1" applyAlignment="1">
      <alignment horizontal="center" wrapText="1"/>
    </xf>
    <xf numFmtId="3" fontId="6" fillId="3" borderId="22" xfId="0" applyNumberFormat="1" applyFont="1" applyFill="1" applyBorder="1" applyAlignment="1">
      <alignment horizontal="center" wrapText="1"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3" fontId="6" fillId="0" borderId="0" xfId="20" applyNumberFormat="1" applyFont="1" applyAlignment="1">
      <alignment horizontal="right"/>
      <protection/>
    </xf>
    <xf numFmtId="3" fontId="6" fillId="3" borderId="16" xfId="20" applyNumberFormat="1" applyFont="1" applyFill="1" applyBorder="1" applyAlignment="1">
      <alignment horizontal="center" wrapText="1"/>
      <protection/>
    </xf>
    <xf numFmtId="3" fontId="6" fillId="3" borderId="17" xfId="20" applyNumberFormat="1" applyFont="1" applyFill="1" applyBorder="1" applyAlignment="1">
      <alignment horizontal="center" wrapText="1"/>
      <protection/>
    </xf>
    <xf numFmtId="3" fontId="6" fillId="3" borderId="18" xfId="20" applyNumberFormat="1" applyFont="1" applyFill="1" applyBorder="1" applyAlignment="1">
      <alignment horizontal="center" wrapText="1"/>
      <protection/>
    </xf>
    <xf numFmtId="3" fontId="6" fillId="3" borderId="23" xfId="20" applyNumberFormat="1" applyFont="1" applyFill="1" applyBorder="1" applyAlignment="1">
      <alignment horizontal="center" wrapText="1"/>
      <protection/>
    </xf>
    <xf numFmtId="3" fontId="6" fillId="3" borderId="24" xfId="20" applyNumberFormat="1" applyFont="1" applyFill="1" applyBorder="1" applyAlignment="1">
      <alignment horizontal="center" wrapText="1"/>
      <protection/>
    </xf>
    <xf numFmtId="3" fontId="6" fillId="3" borderId="25" xfId="20" applyNumberFormat="1" applyFont="1" applyFill="1" applyBorder="1" applyAlignment="1">
      <alignment horizontal="center" wrapText="1"/>
      <protection/>
    </xf>
    <xf numFmtId="3" fontId="7" fillId="0" borderId="0" xfId="0" applyNumberFormat="1" applyFont="1" applyBorder="1"/>
    <xf numFmtId="3" fontId="2" fillId="3" borderId="26" xfId="0" applyNumberFormat="1" applyFont="1" applyFill="1" applyBorder="1" applyAlignment="1">
      <alignment horizontal="center" wrapText="1"/>
    </xf>
    <xf numFmtId="3" fontId="2" fillId="3" borderId="27" xfId="0" applyNumberFormat="1" applyFont="1" applyFill="1" applyBorder="1" applyAlignment="1">
      <alignment horizontal="center" wrapText="1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3" fontId="0" fillId="0" borderId="0" xfId="20" applyNumberFormat="1" applyFont="1" applyAlignment="1">
      <alignment/>
      <protection/>
    </xf>
    <xf numFmtId="3" fontId="2" fillId="0" borderId="0" xfId="20" applyNumberFormat="1" applyFont="1" applyAlignment="1">
      <alignment horizontal="right"/>
      <protection/>
    </xf>
    <xf numFmtId="3" fontId="2" fillId="3" borderId="17" xfId="20" applyNumberFormat="1" applyFont="1" applyFill="1" applyBorder="1" applyAlignment="1">
      <alignment horizontal="center" wrapText="1"/>
      <protection/>
    </xf>
    <xf numFmtId="3" fontId="2" fillId="3" borderId="18" xfId="20" applyNumberFormat="1" applyFont="1" applyFill="1" applyBorder="1" applyAlignment="1">
      <alignment horizontal="center" wrapText="1"/>
      <protection/>
    </xf>
    <xf numFmtId="3" fontId="2" fillId="3" borderId="23" xfId="20" applyNumberFormat="1" applyFont="1" applyFill="1" applyBorder="1" applyAlignment="1">
      <alignment horizontal="center" wrapText="1"/>
      <protection/>
    </xf>
    <xf numFmtId="3" fontId="2" fillId="3" borderId="25" xfId="20" applyNumberFormat="1" applyFont="1" applyFill="1" applyBorder="1" applyAlignment="1">
      <alignment horizontal="center" wrapText="1"/>
      <protection/>
    </xf>
    <xf numFmtId="0" fontId="0" fillId="0" borderId="0" xfId="20">
      <alignment/>
      <protection/>
    </xf>
    <xf numFmtId="0" fontId="11" fillId="0" borderId="0" xfId="21" applyFont="1" applyFill="1" applyBorder="1">
      <alignment/>
      <protection/>
    </xf>
    <xf numFmtId="3" fontId="12" fillId="0" borderId="0" xfId="20" applyNumberFormat="1" applyFont="1" applyAlignment="1">
      <alignment horizontal="right"/>
      <protection/>
    </xf>
    <xf numFmtId="0" fontId="6" fillId="3" borderId="14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3" fontId="6" fillId="3" borderId="28" xfId="0" applyNumberFormat="1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center" wrapText="1"/>
    </xf>
    <xf numFmtId="3" fontId="6" fillId="3" borderId="29" xfId="0" applyNumberFormat="1" applyFont="1" applyFill="1" applyBorder="1" applyAlignment="1">
      <alignment horizontal="center" wrapText="1"/>
    </xf>
    <xf numFmtId="3" fontId="6" fillId="3" borderId="14" xfId="20" applyNumberFormat="1" applyFont="1" applyFill="1" applyBorder="1" applyAlignment="1">
      <alignment horizontal="center" wrapText="1"/>
      <protection/>
    </xf>
    <xf numFmtId="3" fontId="6" fillId="3" borderId="28" xfId="20" applyNumberFormat="1" applyFont="1" applyFill="1" applyBorder="1" applyAlignment="1">
      <alignment horizontal="center" wrapText="1"/>
      <protection/>
    </xf>
    <xf numFmtId="0" fontId="6" fillId="4" borderId="30" xfId="0" applyFont="1" applyFill="1" applyBorder="1"/>
    <xf numFmtId="10" fontId="6" fillId="4" borderId="30" xfId="0" applyNumberFormat="1" applyFont="1" applyFill="1" applyBorder="1" applyAlignment="1">
      <alignment horizontal="left"/>
    </xf>
    <xf numFmtId="0" fontId="0" fillId="0" borderId="31" xfId="0" applyNumberFormat="1" applyBorder="1"/>
    <xf numFmtId="0" fontId="0" fillId="0" borderId="31" xfId="0" applyBorder="1"/>
    <xf numFmtId="0" fontId="0" fillId="0" borderId="3" xfId="0" applyBorder="1"/>
    <xf numFmtId="0" fontId="2" fillId="3" borderId="32" xfId="0" applyFont="1" applyFill="1" applyBorder="1" applyAlignment="1">
      <alignment horizontal="right"/>
    </xf>
    <xf numFmtId="164" fontId="0" fillId="0" borderId="31" xfId="0" applyNumberFormat="1" applyBorder="1"/>
    <xf numFmtId="164" fontId="0" fillId="0" borderId="33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3" fontId="2" fillId="3" borderId="14" xfId="0" applyNumberFormat="1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wrapText="1"/>
    </xf>
    <xf numFmtId="3" fontId="2" fillId="3" borderId="30" xfId="0" applyNumberFormat="1" applyFont="1" applyFill="1" applyBorder="1" applyAlignment="1">
      <alignment horizontal="center" wrapText="1"/>
    </xf>
    <xf numFmtId="3" fontId="6" fillId="3" borderId="23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24" xfId="0" applyNumberFormat="1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center" wrapText="1"/>
    </xf>
    <xf numFmtId="3" fontId="2" fillId="3" borderId="35" xfId="0" applyNumberFormat="1" applyFont="1" applyFill="1" applyBorder="1" applyAlignment="1">
      <alignment horizontal="center" wrapText="1"/>
    </xf>
    <xf numFmtId="3" fontId="6" fillId="3" borderId="14" xfId="0" applyNumberFormat="1" applyFont="1" applyFill="1" applyBorder="1" applyAlignment="1">
      <alignment horizontal="center" wrapText="1"/>
    </xf>
    <xf numFmtId="3" fontId="6" fillId="3" borderId="36" xfId="0" applyNumberFormat="1" applyFont="1" applyFill="1" applyBorder="1" applyAlignment="1">
      <alignment horizontal="center" wrapText="1"/>
    </xf>
    <xf numFmtId="3" fontId="6" fillId="3" borderId="17" xfId="20" applyNumberFormat="1" applyFont="1" applyFill="1" applyBorder="1" applyAlignment="1">
      <alignment horizontal="center" wrapText="1"/>
      <protection/>
    </xf>
    <xf numFmtId="3" fontId="13" fillId="3" borderId="30" xfId="20" applyNumberFormat="1" applyFont="1" applyFill="1" applyBorder="1" applyAlignment="1">
      <alignment horizontal="center" wrapText="1"/>
      <protection/>
    </xf>
    <xf numFmtId="10" fontId="6" fillId="4" borderId="30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3" fontId="6" fillId="3" borderId="17" xfId="0" applyNumberFormat="1" applyFont="1" applyFill="1" applyBorder="1" applyAlignment="1">
      <alignment horizontal="center" wrapText="1"/>
    </xf>
    <xf numFmtId="3" fontId="6" fillId="3" borderId="18" xfId="0" applyNumberFormat="1" applyFont="1" applyFill="1" applyBorder="1" applyAlignment="1">
      <alignment horizontal="center" wrapText="1"/>
    </xf>
    <xf numFmtId="0" fontId="2" fillId="0" borderId="3" xfId="0" applyNumberFormat="1" applyFont="1" applyBorder="1"/>
    <xf numFmtId="0" fontId="2" fillId="3" borderId="0" xfId="0" applyFont="1" applyFill="1"/>
    <xf numFmtId="0" fontId="2" fillId="3" borderId="37" xfId="0" applyNumberFormat="1" applyFont="1" applyFill="1" applyBorder="1"/>
    <xf numFmtId="0" fontId="2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7" xfId="0" applyNumberFormat="1" applyFont="1" applyFill="1" applyBorder="1"/>
    <xf numFmtId="0" fontId="2" fillId="3" borderId="3" xfId="0" applyNumberFormat="1" applyFont="1" applyFill="1" applyBorder="1"/>
    <xf numFmtId="0" fontId="2" fillId="3" borderId="4" xfId="0" applyNumberFormat="1" applyFont="1" applyFill="1" applyBorder="1"/>
    <xf numFmtId="0" fontId="2" fillId="3" borderId="38" xfId="0" applyFont="1" applyFill="1" applyBorder="1" applyAlignment="1">
      <alignment horizontal="left"/>
    </xf>
    <xf numFmtId="0" fontId="2" fillId="3" borderId="39" xfId="0" applyNumberFormat="1" applyFont="1" applyFill="1" applyBorder="1"/>
    <xf numFmtId="0" fontId="2" fillId="3" borderId="40" xfId="0" applyNumberFormat="1" applyFont="1" applyFill="1" applyBorder="1"/>
    <xf numFmtId="0" fontId="2" fillId="3" borderId="41" xfId="0" applyNumberFormat="1" applyFont="1" applyFill="1" applyBorder="1"/>
    <xf numFmtId="164" fontId="2" fillId="3" borderId="42" xfId="0" applyNumberFormat="1" applyFont="1" applyFill="1" applyBorder="1"/>
    <xf numFmtId="0" fontId="2" fillId="3" borderId="42" xfId="0" applyFont="1" applyFill="1" applyBorder="1"/>
    <xf numFmtId="0" fontId="2" fillId="3" borderId="43" xfId="0" applyFont="1" applyFill="1" applyBorder="1" applyAlignment="1">
      <alignment horizontal="left"/>
    </xf>
    <xf numFmtId="3" fontId="2" fillId="3" borderId="37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2" fillId="3" borderId="7" xfId="0" applyNumberFormat="1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8" xfId="0" applyNumberFormat="1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3" fontId="2" fillId="3" borderId="39" xfId="0" applyNumberFormat="1" applyFont="1" applyFill="1" applyBorder="1"/>
    <xf numFmtId="3" fontId="2" fillId="3" borderId="40" xfId="0" applyNumberFormat="1" applyFont="1" applyFill="1" applyBorder="1"/>
    <xf numFmtId="3" fontId="2" fillId="3" borderId="41" xfId="0" applyNumberFormat="1" applyFont="1" applyFill="1" applyBorder="1"/>
    <xf numFmtId="0" fontId="2" fillId="3" borderId="44" xfId="0" applyFont="1" applyFill="1" applyBorder="1" applyAlignment="1">
      <alignment horizontal="left"/>
    </xf>
    <xf numFmtId="0" fontId="0" fillId="0" borderId="45" xfId="0" applyBorder="1" applyAlignment="1">
      <alignment horizontal="left" indent="1"/>
    </xf>
    <xf numFmtId="0" fontId="2" fillId="3" borderId="45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left"/>
    </xf>
    <xf numFmtId="164" fontId="2" fillId="3" borderId="47" xfId="0" applyNumberFormat="1" applyFont="1" applyFill="1" applyBorder="1"/>
    <xf numFmtId="0" fontId="2" fillId="3" borderId="48" xfId="0" applyNumberFormat="1" applyFont="1" applyFill="1" applyBorder="1"/>
    <xf numFmtId="3" fontId="0" fillId="0" borderId="37" xfId="0" applyNumberFormat="1" applyBorder="1"/>
    <xf numFmtId="3" fontId="0" fillId="0" borderId="1" xfId="0" applyNumberFormat="1" applyBorder="1"/>
    <xf numFmtId="3" fontId="0" fillId="0" borderId="8" xfId="0" applyNumberFormat="1" applyBorder="1"/>
    <xf numFmtId="3" fontId="0" fillId="0" borderId="5" xfId="0" applyNumberFormat="1" applyBorder="1"/>
    <xf numFmtId="0" fontId="0" fillId="0" borderId="49" xfId="0" applyNumberFormat="1" applyBorder="1"/>
    <xf numFmtId="0" fontId="0" fillId="0" borderId="0" xfId="0" applyBorder="1"/>
    <xf numFmtId="0" fontId="0" fillId="0" borderId="50" xfId="0" applyNumberFormat="1" applyBorder="1"/>
    <xf numFmtId="0" fontId="0" fillId="0" borderId="51" xfId="0" applyNumberFormat="1" applyBorder="1"/>
    <xf numFmtId="0" fontId="2" fillId="3" borderId="52" xfId="0" applyFont="1" applyFill="1" applyBorder="1" applyAlignment="1">
      <alignment horizontal="left"/>
    </xf>
    <xf numFmtId="3" fontId="2" fillId="3" borderId="53" xfId="0" applyNumberFormat="1" applyFont="1" applyFill="1" applyBorder="1"/>
    <xf numFmtId="3" fontId="2" fillId="3" borderId="31" xfId="0" applyNumberFormat="1" applyFont="1" applyFill="1" applyBorder="1"/>
    <xf numFmtId="0" fontId="2" fillId="3" borderId="31" xfId="0" applyNumberFormat="1" applyFont="1" applyFill="1" applyBorder="1"/>
    <xf numFmtId="0" fontId="2" fillId="3" borderId="33" xfId="0" applyNumberFormat="1" applyFont="1" applyFill="1" applyBorder="1"/>
    <xf numFmtId="0" fontId="0" fillId="0" borderId="54" xfId="0" applyBorder="1" applyAlignment="1">
      <alignment horizontal="left" indent="1"/>
    </xf>
    <xf numFmtId="0" fontId="2" fillId="3" borderId="54" xfId="0" applyFont="1" applyFill="1" applyBorder="1" applyAlignment="1">
      <alignment horizontal="left"/>
    </xf>
    <xf numFmtId="0" fontId="0" fillId="0" borderId="55" xfId="0" applyBorder="1" applyAlignment="1">
      <alignment horizontal="left" indent="1"/>
    </xf>
    <xf numFmtId="3" fontId="2" fillId="0" borderId="7" xfId="0" applyNumberFormat="1" applyFont="1" applyBorder="1"/>
    <xf numFmtId="3" fontId="2" fillId="0" borderId="3" xfId="0" applyNumberFormat="1" applyFont="1" applyBorder="1"/>
    <xf numFmtId="0" fontId="2" fillId="3" borderId="56" xfId="0" applyFont="1" applyFill="1" applyBorder="1" applyAlignment="1">
      <alignment horizontal="left"/>
    </xf>
    <xf numFmtId="0" fontId="2" fillId="0" borderId="50" xfId="0" applyFont="1" applyBorder="1" applyAlignment="1">
      <alignment horizontal="left" indent="1"/>
    </xf>
    <xf numFmtId="0" fontId="0" fillId="0" borderId="50" xfId="0" applyBorder="1" applyAlignment="1">
      <alignment horizontal="left" indent="2"/>
    </xf>
    <xf numFmtId="0" fontId="0" fillId="0" borderId="50" xfId="0" applyBorder="1" applyAlignment="1">
      <alignment horizontal="left" indent="1"/>
    </xf>
    <xf numFmtId="0" fontId="0" fillId="0" borderId="54" xfId="0" applyBorder="1" applyAlignment="1">
      <alignment horizontal="left" indent="2"/>
    </xf>
    <xf numFmtId="0" fontId="2" fillId="0" borderId="54" xfId="0" applyFont="1" applyBorder="1" applyAlignment="1">
      <alignment horizontal="left" indent="1"/>
    </xf>
    <xf numFmtId="0" fontId="0" fillId="0" borderId="55" xfId="0" applyBorder="1" applyAlignment="1">
      <alignment horizontal="left" indent="2"/>
    </xf>
    <xf numFmtId="0" fontId="2" fillId="3" borderId="48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50" xfId="0" applyFont="1" applyFill="1" applyBorder="1" applyAlignment="1">
      <alignment horizontal="left"/>
    </xf>
    <xf numFmtId="0" fontId="2" fillId="3" borderId="0" xfId="0" applyFont="1" applyFill="1" applyBorder="1"/>
    <xf numFmtId="0" fontId="0" fillId="0" borderId="51" xfId="0" applyBorder="1" applyAlignment="1">
      <alignment horizontal="left" indent="1"/>
    </xf>
    <xf numFmtId="165" fontId="2" fillId="3" borderId="31" xfId="0" applyNumberFormat="1" applyFont="1" applyFill="1" applyBorder="1"/>
    <xf numFmtId="165" fontId="0" fillId="0" borderId="3" xfId="0" applyNumberFormat="1" applyBorder="1"/>
    <xf numFmtId="165" fontId="2" fillId="3" borderId="3" xfId="0" applyNumberFormat="1" applyFont="1" applyFill="1" applyBorder="1"/>
    <xf numFmtId="165" fontId="0" fillId="0" borderId="5" xfId="0" applyNumberFormat="1" applyBorder="1"/>
    <xf numFmtId="165" fontId="2" fillId="3" borderId="40" xfId="0" applyNumberFormat="1" applyFont="1" applyFill="1" applyBorder="1"/>
    <xf numFmtId="165" fontId="2" fillId="3" borderId="57" xfId="0" applyNumberFormat="1" applyFont="1" applyFill="1" applyBorder="1"/>
    <xf numFmtId="165" fontId="0" fillId="0" borderId="58" xfId="0" applyNumberFormat="1" applyBorder="1"/>
    <xf numFmtId="165" fontId="2" fillId="3" borderId="58" xfId="0" applyNumberFormat="1" applyFont="1" applyFill="1" applyBorder="1"/>
    <xf numFmtId="165" fontId="0" fillId="0" borderId="59" xfId="0" applyNumberFormat="1" applyBorder="1"/>
    <xf numFmtId="165" fontId="2" fillId="3" borderId="60" xfId="0" applyNumberFormat="1" applyFont="1" applyFill="1" applyBorder="1"/>
    <xf numFmtId="164" fontId="0" fillId="0" borderId="61" xfId="0" applyNumberFormat="1" applyBorder="1"/>
    <xf numFmtId="0" fontId="0" fillId="0" borderId="56" xfId="0" applyBorder="1" applyAlignment="1">
      <alignment horizontal="left"/>
    </xf>
    <xf numFmtId="3" fontId="0" fillId="0" borderId="53" xfId="0" applyNumberFormat="1" applyBorder="1"/>
    <xf numFmtId="3" fontId="0" fillId="0" borderId="31" xfId="0" applyNumberFormat="1" applyBorder="1"/>
    <xf numFmtId="0" fontId="0" fillId="0" borderId="33" xfId="0" applyNumberFormat="1" applyBorder="1"/>
    <xf numFmtId="0" fontId="0" fillId="0" borderId="14" xfId="0" applyBorder="1"/>
    <xf numFmtId="164" fontId="0" fillId="0" borderId="62" xfId="0" applyNumberFormat="1" applyBorder="1"/>
    <xf numFmtId="164" fontId="0" fillId="0" borderId="63" xfId="0" applyNumberFormat="1" applyBorder="1"/>
    <xf numFmtId="164" fontId="0" fillId="0" borderId="64" xfId="0" applyNumberFormat="1" applyBorder="1"/>
    <xf numFmtId="0" fontId="0" fillId="0" borderId="50" xfId="0" applyBorder="1" applyAlignment="1">
      <alignment horizontal="left"/>
    </xf>
    <xf numFmtId="3" fontId="2" fillId="3" borderId="65" xfId="0" applyNumberFormat="1" applyFont="1" applyFill="1" applyBorder="1"/>
    <xf numFmtId="3" fontId="2" fillId="3" borderId="32" xfId="0" applyNumberFormat="1" applyFont="1" applyFill="1" applyBorder="1"/>
    <xf numFmtId="0" fontId="2" fillId="3" borderId="66" xfId="0" applyNumberFormat="1" applyFont="1" applyFill="1" applyBorder="1"/>
    <xf numFmtId="0" fontId="2" fillId="3" borderId="29" xfId="0" applyFont="1" applyFill="1" applyBorder="1"/>
    <xf numFmtId="164" fontId="0" fillId="0" borderId="67" xfId="0" applyNumberFormat="1" applyBorder="1"/>
    <xf numFmtId="164" fontId="0" fillId="0" borderId="68" xfId="0" applyNumberFormat="1" applyBorder="1"/>
    <xf numFmtId="164" fontId="2" fillId="3" borderId="69" xfId="0" applyNumberFormat="1" applyFont="1" applyFill="1" applyBorder="1"/>
    <xf numFmtId="164" fontId="2" fillId="3" borderId="70" xfId="0" applyNumberFormat="1" applyFont="1" applyFill="1" applyBorder="1"/>
    <xf numFmtId="3" fontId="0" fillId="0" borderId="2" xfId="0" applyNumberFormat="1" applyBorder="1"/>
    <xf numFmtId="3" fontId="0" fillId="0" borderId="6" xfId="0" applyNumberFormat="1" applyBorder="1"/>
    <xf numFmtId="3" fontId="2" fillId="3" borderId="25" xfId="0" applyNumberFormat="1" applyFont="1" applyFill="1" applyBorder="1" applyAlignment="1">
      <alignment horizontal="center" wrapText="1"/>
    </xf>
    <xf numFmtId="3" fontId="0" fillId="0" borderId="33" xfId="0" applyNumberFormat="1" applyBorder="1"/>
    <xf numFmtId="164" fontId="0" fillId="0" borderId="71" xfId="0" applyNumberFormat="1" applyBorder="1"/>
    <xf numFmtId="164" fontId="0" fillId="0" borderId="72" xfId="0" applyNumberFormat="1" applyBorder="1"/>
    <xf numFmtId="0" fontId="0" fillId="0" borderId="51" xfId="0" applyBorder="1" applyAlignment="1">
      <alignment horizontal="left"/>
    </xf>
    <xf numFmtId="164" fontId="0" fillId="0" borderId="6" xfId="0" applyNumberFormat="1" applyBorder="1"/>
    <xf numFmtId="164" fontId="0" fillId="0" borderId="73" xfId="0" applyNumberFormat="1" applyBorder="1"/>
    <xf numFmtId="164" fontId="2" fillId="3" borderId="41" xfId="0" applyNumberFormat="1" applyFont="1" applyFill="1" applyBorder="1"/>
    <xf numFmtId="164" fontId="0" fillId="0" borderId="57" xfId="0" applyNumberFormat="1" applyBorder="1"/>
    <xf numFmtId="164" fontId="0" fillId="0" borderId="58" xfId="0" applyNumberFormat="1" applyBorder="1"/>
    <xf numFmtId="164" fontId="2" fillId="3" borderId="74" xfId="0" applyNumberFormat="1" applyFont="1" applyFill="1" applyBorder="1"/>
    <xf numFmtId="164" fontId="0" fillId="0" borderId="59" xfId="0" applyNumberFormat="1" applyBorder="1"/>
    <xf numFmtId="164" fontId="2" fillId="3" borderId="60" xfId="0" applyNumberFormat="1" applyFont="1" applyFill="1" applyBorder="1"/>
    <xf numFmtId="164" fontId="0" fillId="0" borderId="1" xfId="0" applyNumberFormat="1" applyBorder="1"/>
    <xf numFmtId="164" fontId="0" fillId="0" borderId="5" xfId="0" applyNumberFormat="1" applyBorder="1"/>
    <xf numFmtId="3" fontId="2" fillId="3" borderId="75" xfId="0" applyNumberFormat="1" applyFont="1" applyFill="1" applyBorder="1" applyAlignment="1">
      <alignment horizontal="center" wrapText="1"/>
    </xf>
    <xf numFmtId="3" fontId="2" fillId="3" borderId="24" xfId="0" applyNumberFormat="1" applyFont="1" applyFill="1" applyBorder="1" applyAlignment="1">
      <alignment horizontal="center" wrapText="1"/>
    </xf>
    <xf numFmtId="0" fontId="0" fillId="0" borderId="56" xfId="0" applyNumberFormat="1" applyBorder="1"/>
    <xf numFmtId="164" fontId="2" fillId="3" borderId="40" xfId="0" applyNumberFormat="1" applyFont="1" applyFill="1" applyBorder="1"/>
    <xf numFmtId="164" fontId="0" fillId="0" borderId="76" xfId="0" applyNumberFormat="1" applyBorder="1"/>
    <xf numFmtId="0" fontId="2" fillId="3" borderId="77" xfId="0" applyNumberFormat="1" applyFont="1" applyFill="1" applyBorder="1"/>
    <xf numFmtId="164" fontId="2" fillId="3" borderId="32" xfId="0" applyNumberFormat="1" applyFont="1" applyFill="1" applyBorder="1"/>
    <xf numFmtId="0" fontId="0" fillId="0" borderId="78" xfId="0" applyNumberFormat="1" applyBorder="1"/>
    <xf numFmtId="0" fontId="0" fillId="0" borderId="79" xfId="0" applyNumberFormat="1" applyBorder="1"/>
    <xf numFmtId="3" fontId="0" fillId="0" borderId="80" xfId="0" applyNumberFormat="1" applyBorder="1"/>
    <xf numFmtId="0" fontId="0" fillId="0" borderId="81" xfId="0" applyNumberFormat="1" applyBorder="1"/>
    <xf numFmtId="164" fontId="0" fillId="0" borderId="80" xfId="0" applyNumberFormat="1" applyBorder="1"/>
    <xf numFmtId="164" fontId="0" fillId="0" borderId="82" xfId="0" applyNumberFormat="1" applyBorder="1"/>
    <xf numFmtId="0" fontId="0" fillId="0" borderId="53" xfId="0" applyNumberFormat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0" fontId="2" fillId="3" borderId="49" xfId="0" applyFont="1" applyFill="1" applyBorder="1" applyAlignment="1">
      <alignment horizontal="left"/>
    </xf>
    <xf numFmtId="164" fontId="2" fillId="3" borderId="76" xfId="0" applyNumberFormat="1" applyFont="1" applyFill="1" applyBorder="1"/>
    <xf numFmtId="164" fontId="2" fillId="3" borderId="58" xfId="0" applyNumberFormat="1" applyFont="1" applyFill="1" applyBorder="1"/>
    <xf numFmtId="164" fontId="2" fillId="3" borderId="31" xfId="0" applyNumberFormat="1" applyFont="1" applyFill="1" applyBorder="1"/>
    <xf numFmtId="164" fontId="2" fillId="3" borderId="57" xfId="0" applyNumberFormat="1" applyFont="1" applyFill="1" applyBorder="1"/>
    <xf numFmtId="0" fontId="0" fillId="0" borderId="0" xfId="0" applyFont="1"/>
    <xf numFmtId="3" fontId="6" fillId="3" borderId="0" xfId="20" applyNumberFormat="1" applyFont="1" applyFill="1" applyBorder="1" applyAlignment="1">
      <alignment horizontal="center" wrapText="1"/>
      <protection/>
    </xf>
    <xf numFmtId="3" fontId="6" fillId="3" borderId="29" xfId="20" applyNumberFormat="1" applyFont="1" applyFill="1" applyBorder="1" applyAlignment="1">
      <alignment horizontal="center" wrapText="1"/>
      <protection/>
    </xf>
    <xf numFmtId="0" fontId="0" fillId="0" borderId="78" xfId="0" applyBorder="1" applyAlignment="1">
      <alignment horizontal="left" indent="1"/>
    </xf>
    <xf numFmtId="3" fontId="0" fillId="0" borderId="79" xfId="0" applyNumberFormat="1" applyBorder="1"/>
    <xf numFmtId="0" fontId="0" fillId="0" borderId="80" xfId="0" applyNumberFormat="1" applyBorder="1"/>
    <xf numFmtId="0" fontId="0" fillId="0" borderId="49" xfId="0" applyBorder="1" applyAlignment="1">
      <alignment horizontal="left" indent="1"/>
    </xf>
    <xf numFmtId="0" fontId="0" fillId="0" borderId="49" xfId="0" applyBorder="1" applyAlignment="1">
      <alignment horizontal="left"/>
    </xf>
    <xf numFmtId="0" fontId="0" fillId="0" borderId="57" xfId="0" applyBorder="1"/>
    <xf numFmtId="0" fontId="0" fillId="0" borderId="58" xfId="0" applyBorder="1"/>
    <xf numFmtId="0" fontId="2" fillId="3" borderId="77" xfId="0" applyFont="1" applyFill="1" applyBorder="1" applyAlignment="1">
      <alignment horizontal="right"/>
    </xf>
    <xf numFmtId="0" fontId="2" fillId="3" borderId="74" xfId="0" applyFont="1" applyFill="1" applyBorder="1" applyAlignment="1">
      <alignment horizontal="right"/>
    </xf>
    <xf numFmtId="3" fontId="13" fillId="3" borderId="30" xfId="20" applyNumberFormat="1" applyFont="1" applyFill="1" applyBorder="1" applyAlignment="1">
      <alignment horizontal="center" wrapText="1"/>
      <protection/>
    </xf>
    <xf numFmtId="164" fontId="2" fillId="3" borderId="5" xfId="0" applyNumberFormat="1" applyFont="1" applyFill="1" applyBorder="1"/>
    <xf numFmtId="164" fontId="2" fillId="3" borderId="59" xfId="0" applyNumberFormat="1" applyFont="1" applyFill="1" applyBorder="1"/>
    <xf numFmtId="164" fontId="2" fillId="3" borderId="48" xfId="0" applyNumberFormat="1" applyFont="1" applyFill="1" applyBorder="1"/>
    <xf numFmtId="165" fontId="0" fillId="0" borderId="1" xfId="0" applyNumberFormat="1" applyBorder="1"/>
    <xf numFmtId="165" fontId="0" fillId="0" borderId="83" xfId="0" applyNumberFormat="1" applyBorder="1"/>
    <xf numFmtId="165" fontId="0" fillId="0" borderId="84" xfId="0" applyNumberFormat="1" applyBorder="1"/>
    <xf numFmtId="165" fontId="0" fillId="0" borderId="85" xfId="0" applyNumberFormat="1" applyBorder="1"/>
    <xf numFmtId="164" fontId="2" fillId="3" borderId="86" xfId="0" applyNumberFormat="1" applyFont="1" applyFill="1" applyBorder="1"/>
    <xf numFmtId="3" fontId="6" fillId="3" borderId="17" xfId="20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right"/>
    </xf>
    <xf numFmtId="165" fontId="2" fillId="3" borderId="74" xfId="0" applyNumberFormat="1" applyFont="1" applyFill="1" applyBorder="1" applyAlignment="1">
      <alignment horizontal="right"/>
    </xf>
    <xf numFmtId="165" fontId="2" fillId="3" borderId="32" xfId="0" applyNumberFormat="1" applyFont="1" applyFill="1" applyBorder="1" applyAlignment="1">
      <alignment horizontal="right"/>
    </xf>
    <xf numFmtId="3" fontId="2" fillId="3" borderId="32" xfId="0" applyNumberFormat="1" applyFont="1" applyFill="1" applyBorder="1" applyAlignment="1">
      <alignment horizontal="right"/>
    </xf>
    <xf numFmtId="3" fontId="2" fillId="3" borderId="77" xfId="0" applyNumberFormat="1" applyFont="1" applyFill="1" applyBorder="1" applyAlignment="1">
      <alignment horizontal="left"/>
    </xf>
    <xf numFmtId="3" fontId="0" fillId="0" borderId="0" xfId="0" applyNumberFormat="1"/>
    <xf numFmtId="3" fontId="0" fillId="0" borderId="50" xfId="0" applyNumberFormat="1" applyBorder="1" applyAlignment="1">
      <alignment horizontal="left"/>
    </xf>
    <xf numFmtId="0" fontId="0" fillId="0" borderId="0" xfId="0" applyAlignment="1">
      <alignment vertical="center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24" xfId="0" applyNumberFormat="1" applyFont="1" applyFill="1" applyBorder="1" applyAlignment="1">
      <alignment horizontal="center" wrapText="1"/>
    </xf>
    <xf numFmtId="3" fontId="6" fillId="3" borderId="23" xfId="0" applyNumberFormat="1" applyFont="1" applyFill="1" applyBorder="1" applyAlignment="1">
      <alignment horizontal="center" wrapText="1"/>
    </xf>
    <xf numFmtId="3" fontId="6" fillId="3" borderId="17" xfId="0" applyNumberFormat="1" applyFont="1" applyFill="1" applyBorder="1" applyAlignment="1">
      <alignment horizontal="center" wrapText="1"/>
    </xf>
    <xf numFmtId="3" fontId="6" fillId="3" borderId="36" xfId="0" applyNumberFormat="1" applyFont="1" applyFill="1" applyBorder="1" applyAlignment="1">
      <alignment horizontal="center" wrapText="1"/>
    </xf>
    <xf numFmtId="3" fontId="6" fillId="3" borderId="87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5"/>
    </xf>
    <xf numFmtId="16" fontId="0" fillId="0" borderId="0" xfId="0" applyNumberFormat="1"/>
    <xf numFmtId="16" fontId="11" fillId="0" borderId="0" xfId="0" applyNumberFormat="1" applyFont="1" applyAlignment="1">
      <alignment horizontal="left" vertical="center" indent="5"/>
    </xf>
    <xf numFmtId="17" fontId="0" fillId="0" borderId="0" xfId="0" applyNumberFormat="1"/>
    <xf numFmtId="17" fontId="11" fillId="0" borderId="0" xfId="0" applyNumberFormat="1" applyFont="1" applyAlignment="1">
      <alignment horizontal="left" vertical="center" indent="5"/>
    </xf>
    <xf numFmtId="0" fontId="16" fillId="0" borderId="0" xfId="22"/>
    <xf numFmtId="3" fontId="6" fillId="3" borderId="88" xfId="0" applyNumberFormat="1" applyFont="1" applyFill="1" applyBorder="1" applyAlignment="1">
      <alignment horizontal="center" wrapText="1"/>
    </xf>
    <xf numFmtId="3" fontId="0" fillId="0" borderId="89" xfId="0" applyNumberFormat="1" applyBorder="1"/>
    <xf numFmtId="0" fontId="0" fillId="0" borderId="89" xfId="0" applyBorder="1"/>
    <xf numFmtId="164" fontId="0" fillId="0" borderId="89" xfId="0" applyNumberFormat="1" applyBorder="1"/>
    <xf numFmtId="3" fontId="0" fillId="0" borderId="61" xfId="0" applyNumberFormat="1" applyBorder="1"/>
    <xf numFmtId="0" fontId="0" fillId="0" borderId="61" xfId="0" applyBorder="1"/>
    <xf numFmtId="0" fontId="0" fillId="0" borderId="44" xfId="0" applyBorder="1" applyAlignment="1">
      <alignment horizontal="left"/>
    </xf>
    <xf numFmtId="164" fontId="0" fillId="0" borderId="90" xfId="0" applyNumberFormat="1" applyBorder="1"/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 indent="1"/>
    </xf>
    <xf numFmtId="3" fontId="0" fillId="0" borderId="67" xfId="0" applyNumberFormat="1" applyBorder="1"/>
    <xf numFmtId="0" fontId="0" fillId="0" borderId="67" xfId="0" applyBorder="1"/>
    <xf numFmtId="3" fontId="2" fillId="3" borderId="43" xfId="0" applyNumberFormat="1" applyFont="1" applyFill="1" applyBorder="1" applyAlignment="1">
      <alignment horizontal="left"/>
    </xf>
    <xf numFmtId="3" fontId="2" fillId="3" borderId="69" xfId="0" applyNumberFormat="1" applyFont="1" applyFill="1" applyBorder="1"/>
    <xf numFmtId="0" fontId="2" fillId="3" borderId="69" xfId="0" applyFont="1" applyFill="1" applyBorder="1"/>
    <xf numFmtId="0" fontId="0" fillId="0" borderId="91" xfId="0" applyBorder="1" applyAlignment="1">
      <alignment horizontal="left" indent="1"/>
    </xf>
    <xf numFmtId="3" fontId="0" fillId="0" borderId="92" xfId="0" applyNumberFormat="1" applyBorder="1"/>
    <xf numFmtId="0" fontId="0" fillId="0" borderId="92" xfId="0" applyBorder="1"/>
    <xf numFmtId="164" fontId="0" fillId="0" borderId="92" xfId="0" applyNumberFormat="1" applyBorder="1"/>
    <xf numFmtId="164" fontId="0" fillId="0" borderId="93" xfId="0" applyNumberFormat="1" applyBorder="1"/>
    <xf numFmtId="0" fontId="0" fillId="0" borderId="91" xfId="0" applyBorder="1" applyAlignment="1">
      <alignment horizontal="left"/>
    </xf>
    <xf numFmtId="0" fontId="0" fillId="0" borderId="94" xfId="0" applyBorder="1" applyAlignment="1">
      <alignment horizontal="left"/>
    </xf>
    <xf numFmtId="3" fontId="0" fillId="0" borderId="62" xfId="0" applyNumberFormat="1" applyBorder="1"/>
    <xf numFmtId="0" fontId="0" fillId="0" borderId="62" xfId="0" applyBorder="1"/>
    <xf numFmtId="164" fontId="2" fillId="3" borderId="33" xfId="0" applyNumberFormat="1" applyFont="1" applyFill="1" applyBorder="1"/>
    <xf numFmtId="164" fontId="2" fillId="3" borderId="71" xfId="0" applyNumberFormat="1" applyFont="1" applyFill="1" applyBorder="1"/>
    <xf numFmtId="164" fontId="2" fillId="0" borderId="4" xfId="0" applyNumberFormat="1" applyFont="1" applyBorder="1"/>
    <xf numFmtId="164" fontId="2" fillId="0" borderId="72" xfId="0" applyNumberFormat="1" applyFont="1" applyBorder="1"/>
    <xf numFmtId="164" fontId="2" fillId="3" borderId="4" xfId="0" applyNumberFormat="1" applyFont="1" applyFill="1" applyBorder="1"/>
    <xf numFmtId="164" fontId="2" fillId="3" borderId="72" xfId="0" applyNumberFormat="1" applyFont="1" applyFill="1" applyBorder="1"/>
    <xf numFmtId="164" fontId="2" fillId="3" borderId="66" xfId="0" applyNumberFormat="1" applyFont="1" applyFill="1" applyBorder="1"/>
    <xf numFmtId="164" fontId="2" fillId="3" borderId="95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 wrapText="1"/>
    </xf>
    <xf numFmtId="3" fontId="2" fillId="3" borderId="96" xfId="0" applyNumberFormat="1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3" fontId="2" fillId="3" borderId="97" xfId="0" applyNumberFormat="1" applyFont="1" applyFill="1" applyBorder="1" applyAlignment="1">
      <alignment horizontal="center" wrapText="1"/>
    </xf>
    <xf numFmtId="0" fontId="0" fillId="3" borderId="28" xfId="0" applyFont="1" applyFill="1" applyBorder="1" applyAlignment="1">
      <alignment wrapText="1"/>
    </xf>
    <xf numFmtId="0" fontId="0" fillId="3" borderId="98" xfId="0" applyFont="1" applyFill="1" applyBorder="1" applyAlignment="1">
      <alignment wrapText="1"/>
    </xf>
    <xf numFmtId="3" fontId="2" fillId="3" borderId="99" xfId="0" applyNumberFormat="1" applyFont="1" applyFill="1" applyBorder="1" applyAlignment="1">
      <alignment horizontal="center" wrapText="1"/>
    </xf>
    <xf numFmtId="3" fontId="2" fillId="3" borderId="100" xfId="0" applyNumberFormat="1" applyFont="1" applyFill="1" applyBorder="1" applyAlignment="1">
      <alignment horizontal="center" wrapText="1"/>
    </xf>
    <xf numFmtId="3" fontId="2" fillId="3" borderId="101" xfId="0" applyNumberFormat="1" applyFont="1" applyFill="1" applyBorder="1" applyAlignment="1">
      <alignment horizontal="center" wrapText="1"/>
    </xf>
    <xf numFmtId="3" fontId="2" fillId="3" borderId="102" xfId="0" applyNumberFormat="1" applyFont="1" applyFill="1" applyBorder="1" applyAlignment="1">
      <alignment horizontal="center" wrapText="1"/>
    </xf>
    <xf numFmtId="3" fontId="2" fillId="3" borderId="103" xfId="0" applyNumberFormat="1" applyFont="1" applyFill="1" applyBorder="1" applyAlignment="1">
      <alignment horizontal="center" wrapText="1"/>
    </xf>
    <xf numFmtId="3" fontId="2" fillId="3" borderId="104" xfId="0" applyNumberFormat="1" applyFont="1" applyFill="1" applyBorder="1" applyAlignment="1">
      <alignment horizontal="center" vertical="center" wrapText="1"/>
    </xf>
    <xf numFmtId="3" fontId="2" fillId="3" borderId="105" xfId="0" applyNumberFormat="1" applyFont="1" applyFill="1" applyBorder="1" applyAlignment="1">
      <alignment horizontal="center" vertical="center" wrapText="1"/>
    </xf>
    <xf numFmtId="3" fontId="2" fillId="3" borderId="106" xfId="0" applyNumberFormat="1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wrapText="1"/>
    </xf>
    <xf numFmtId="3" fontId="2" fillId="3" borderId="98" xfId="0" applyNumberFormat="1" applyFont="1" applyFill="1" applyBorder="1" applyAlignment="1">
      <alignment horizontal="center" wrapText="1"/>
    </xf>
    <xf numFmtId="3" fontId="2" fillId="3" borderId="3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2" fillId="3" borderId="99" xfId="0" applyNumberFormat="1" applyFont="1" applyFill="1" applyBorder="1" applyAlignment="1">
      <alignment horizontal="center" vertical="center" wrapText="1"/>
    </xf>
    <xf numFmtId="3" fontId="2" fillId="3" borderId="100" xfId="0" applyNumberFormat="1" applyFont="1" applyFill="1" applyBorder="1" applyAlignment="1">
      <alignment horizontal="center" vertical="center" wrapText="1"/>
    </xf>
    <xf numFmtId="3" fontId="2" fillId="3" borderId="101" xfId="0" applyNumberFormat="1" applyFont="1" applyFill="1" applyBorder="1" applyAlignment="1">
      <alignment horizontal="center" vertical="center" wrapText="1"/>
    </xf>
    <xf numFmtId="3" fontId="2" fillId="3" borderId="102" xfId="0" applyNumberFormat="1" applyFont="1" applyFill="1" applyBorder="1" applyAlignment="1">
      <alignment horizontal="center" vertical="center" wrapText="1"/>
    </xf>
    <xf numFmtId="3" fontId="2" fillId="3" borderId="96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107" xfId="0" applyNumberFormat="1" applyFont="1" applyFill="1" applyBorder="1" applyAlignment="1">
      <alignment horizontal="center" vertical="center" wrapText="1"/>
    </xf>
    <xf numFmtId="3" fontId="2" fillId="3" borderId="108" xfId="0" applyNumberFormat="1" applyFont="1" applyFill="1" applyBorder="1" applyAlignment="1">
      <alignment horizontal="center" vertical="center" wrapText="1"/>
    </xf>
    <xf numFmtId="3" fontId="2" fillId="3" borderId="109" xfId="0" applyNumberFormat="1" applyFont="1" applyFill="1" applyBorder="1" applyAlignment="1">
      <alignment horizontal="center" vertical="center" wrapText="1"/>
    </xf>
    <xf numFmtId="3" fontId="2" fillId="3" borderId="1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3" borderId="111" xfId="0" applyFont="1" applyFill="1" applyBorder="1" applyAlignment="1">
      <alignment horizontal="center" wrapText="1"/>
    </xf>
    <xf numFmtId="0" fontId="6" fillId="3" borderId="112" xfId="0" applyFont="1" applyFill="1" applyBorder="1" applyAlignment="1">
      <alignment horizontal="center" wrapText="1"/>
    </xf>
    <xf numFmtId="0" fontId="6" fillId="3" borderId="113" xfId="0" applyFont="1" applyFill="1" applyBorder="1" applyAlignment="1">
      <alignment horizontal="center" wrapText="1"/>
    </xf>
    <xf numFmtId="0" fontId="6" fillId="3" borderId="114" xfId="0" applyFont="1" applyFill="1" applyBorder="1" applyAlignment="1">
      <alignment horizontal="center" wrapText="1"/>
    </xf>
    <xf numFmtId="0" fontId="6" fillId="3" borderId="115" xfId="0" applyFont="1" applyFill="1" applyBorder="1" applyAlignment="1">
      <alignment horizontal="center" wrapText="1"/>
    </xf>
    <xf numFmtId="0" fontId="6" fillId="3" borderId="116" xfId="0" applyFont="1" applyFill="1" applyBorder="1" applyAlignment="1">
      <alignment horizontal="center" wrapText="1"/>
    </xf>
    <xf numFmtId="0" fontId="6" fillId="3" borderId="117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97" xfId="0" applyFont="1" applyFill="1" applyBorder="1" applyAlignment="1">
      <alignment horizontal="center" wrapText="1"/>
    </xf>
    <xf numFmtId="0" fontId="6" fillId="3" borderId="100" xfId="0" applyFont="1" applyFill="1" applyBorder="1" applyAlignment="1">
      <alignment horizontal="center" wrapText="1"/>
    </xf>
    <xf numFmtId="0" fontId="6" fillId="3" borderId="98" xfId="0" applyFont="1" applyFill="1" applyBorder="1" applyAlignment="1">
      <alignment horizontal="center" wrapText="1"/>
    </xf>
    <xf numFmtId="0" fontId="6" fillId="3" borderId="102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0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106" xfId="0" applyFont="1" applyFill="1" applyBorder="1" applyAlignment="1">
      <alignment horizontal="center" wrapText="1"/>
    </xf>
    <xf numFmtId="0" fontId="6" fillId="3" borderId="108" xfId="0" applyFont="1" applyFill="1" applyBorder="1" applyAlignment="1">
      <alignment horizontal="center" wrapText="1"/>
    </xf>
    <xf numFmtId="0" fontId="6" fillId="3" borderId="1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6" fillId="3" borderId="106" xfId="0" applyNumberFormat="1" applyFont="1" applyFill="1" applyBorder="1" applyAlignment="1">
      <alignment horizontal="center" wrapText="1"/>
    </xf>
    <xf numFmtId="3" fontId="6" fillId="3" borderId="108" xfId="0" applyNumberFormat="1" applyFont="1" applyFill="1" applyBorder="1" applyAlignment="1">
      <alignment horizontal="center" wrapText="1"/>
    </xf>
    <xf numFmtId="3" fontId="6" fillId="3" borderId="118" xfId="0" applyNumberFormat="1" applyFont="1" applyFill="1" applyBorder="1" applyAlignment="1">
      <alignment horizontal="center" wrapText="1"/>
    </xf>
    <xf numFmtId="3" fontId="6" fillId="3" borderId="97" xfId="0" applyNumberFormat="1" applyFont="1" applyFill="1" applyBorder="1" applyAlignment="1">
      <alignment horizontal="center" wrapText="1"/>
    </xf>
    <xf numFmtId="3" fontId="6" fillId="3" borderId="100" xfId="0" applyNumberFormat="1" applyFont="1" applyFill="1" applyBorder="1" applyAlignment="1">
      <alignment horizontal="center" wrapText="1"/>
    </xf>
    <xf numFmtId="3" fontId="6" fillId="3" borderId="98" xfId="0" applyNumberFormat="1" applyFont="1" applyFill="1" applyBorder="1" applyAlignment="1">
      <alignment horizontal="center" wrapText="1"/>
    </xf>
    <xf numFmtId="3" fontId="6" fillId="3" borderId="102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24" xfId="0" applyNumberFormat="1" applyFont="1" applyFill="1" applyBorder="1" applyAlignment="1">
      <alignment horizontal="center" wrapText="1"/>
    </xf>
    <xf numFmtId="3" fontId="6" fillId="3" borderId="23" xfId="0" applyNumberFormat="1" applyFont="1" applyFill="1" applyBorder="1" applyAlignment="1">
      <alignment horizontal="center" wrapText="1"/>
    </xf>
    <xf numFmtId="3" fontId="6" fillId="3" borderId="10" xfId="0" applyNumberFormat="1" applyFont="1" applyFill="1" applyBorder="1" applyAlignment="1">
      <alignment horizontal="center" wrapText="1"/>
    </xf>
    <xf numFmtId="3" fontId="6" fillId="3" borderId="110" xfId="0" applyNumberFormat="1" applyFont="1" applyFill="1" applyBorder="1" applyAlignment="1">
      <alignment horizontal="center" wrapText="1"/>
    </xf>
    <xf numFmtId="3" fontId="6" fillId="3" borderId="114" xfId="0" applyNumberFormat="1" applyFont="1" applyFill="1" applyBorder="1" applyAlignment="1">
      <alignment horizontal="center" wrapText="1"/>
    </xf>
    <xf numFmtId="3" fontId="6" fillId="3" borderId="115" xfId="0" applyNumberFormat="1" applyFont="1" applyFill="1" applyBorder="1" applyAlignment="1">
      <alignment horizontal="center" wrapText="1"/>
    </xf>
    <xf numFmtId="3" fontId="6" fillId="3" borderId="117" xfId="0" applyNumberFormat="1" applyFont="1" applyFill="1" applyBorder="1" applyAlignment="1">
      <alignment horizontal="center" wrapText="1"/>
    </xf>
    <xf numFmtId="10" fontId="6" fillId="4" borderId="38" xfId="0" applyNumberFormat="1" applyFont="1" applyFill="1" applyBorder="1" applyAlignment="1">
      <alignment horizontal="center"/>
    </xf>
    <xf numFmtId="10" fontId="6" fillId="4" borderId="42" xfId="0" applyNumberFormat="1" applyFont="1" applyFill="1" applyBorder="1" applyAlignment="1">
      <alignment horizontal="center"/>
    </xf>
    <xf numFmtId="10" fontId="6" fillId="4" borderId="47" xfId="0" applyNumberFormat="1" applyFont="1" applyFill="1" applyBorder="1" applyAlignment="1">
      <alignment horizontal="center"/>
    </xf>
    <xf numFmtId="10" fontId="6" fillId="4" borderId="30" xfId="0" applyNumberFormat="1" applyFont="1" applyFill="1" applyBorder="1" applyAlignment="1">
      <alignment horizontal="center"/>
    </xf>
    <xf numFmtId="3" fontId="6" fillId="3" borderId="106" xfId="0" applyNumberFormat="1" applyFont="1" applyFill="1" applyBorder="1" applyAlignment="1">
      <alignment horizontal="center" vertical="center" wrapText="1"/>
    </xf>
    <xf numFmtId="3" fontId="6" fillId="3" borderId="108" xfId="0" applyNumberFormat="1" applyFont="1" applyFill="1" applyBorder="1" applyAlignment="1">
      <alignment horizontal="center" vertical="center" wrapText="1"/>
    </xf>
    <xf numFmtId="3" fontId="6" fillId="3" borderId="118" xfId="0" applyNumberFormat="1" applyFont="1" applyFill="1" applyBorder="1" applyAlignment="1">
      <alignment horizontal="center" vertical="center" wrapText="1"/>
    </xf>
    <xf numFmtId="3" fontId="2" fillId="3" borderId="97" xfId="0" applyNumberFormat="1" applyFont="1" applyFill="1" applyBorder="1" applyAlignment="1">
      <alignment horizontal="center" vertical="center" wrapText="1"/>
    </xf>
    <xf numFmtId="3" fontId="2" fillId="3" borderId="98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110" xfId="0" applyNumberFormat="1" applyFont="1" applyFill="1" applyBorder="1" applyAlignment="1">
      <alignment horizontal="center" vertical="center" wrapText="1"/>
    </xf>
    <xf numFmtId="3" fontId="2" fillId="3" borderId="119" xfId="0" applyNumberFormat="1" applyFont="1" applyFill="1" applyBorder="1" applyAlignment="1">
      <alignment horizontal="center" wrapText="1"/>
    </xf>
    <xf numFmtId="3" fontId="2" fillId="3" borderId="117" xfId="0" applyNumberFormat="1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center" wrapText="1"/>
    </xf>
    <xf numFmtId="3" fontId="2" fillId="3" borderId="17" xfId="0" applyNumberFormat="1" applyFont="1" applyFill="1" applyBorder="1" applyAlignment="1">
      <alignment horizontal="center" wrapText="1"/>
    </xf>
    <xf numFmtId="3" fontId="6" fillId="3" borderId="17" xfId="0" applyNumberFormat="1" applyFont="1" applyFill="1" applyBorder="1" applyAlignment="1">
      <alignment horizontal="center" wrapText="1"/>
    </xf>
    <xf numFmtId="0" fontId="4" fillId="0" borderId="0" xfId="21" applyFont="1" applyAlignment="1">
      <alignment horizontal="center"/>
      <protection/>
    </xf>
    <xf numFmtId="3" fontId="2" fillId="3" borderId="96" xfId="0" applyNumberFormat="1" applyFont="1" applyFill="1" applyBorder="1" applyAlignment="1">
      <alignment horizontal="center" wrapText="1"/>
    </xf>
    <xf numFmtId="3" fontId="2" fillId="3" borderId="35" xfId="0" applyNumberFormat="1" applyFont="1" applyFill="1" applyBorder="1" applyAlignment="1">
      <alignment horizontal="center" wrapText="1"/>
    </xf>
    <xf numFmtId="3" fontId="2" fillId="3" borderId="120" xfId="0" applyNumberFormat="1" applyFont="1" applyFill="1" applyBorder="1" applyAlignment="1">
      <alignment horizontal="center" wrapText="1"/>
    </xf>
    <xf numFmtId="0" fontId="10" fillId="0" borderId="0" xfId="20" applyFont="1" applyAlignment="1">
      <alignment horizontal="center"/>
      <protection/>
    </xf>
    <xf numFmtId="3" fontId="13" fillId="3" borderId="111" xfId="20" applyNumberFormat="1" applyFont="1" applyFill="1" applyBorder="1" applyAlignment="1">
      <alignment horizontal="left" wrapText="1"/>
      <protection/>
    </xf>
    <xf numFmtId="3" fontId="13" fillId="3" borderId="112" xfId="20" applyNumberFormat="1" applyFont="1" applyFill="1" applyBorder="1" applyAlignment="1">
      <alignment horizontal="left" wrapText="1"/>
      <protection/>
    </xf>
    <xf numFmtId="3" fontId="13" fillId="3" borderId="113" xfId="20" applyNumberFormat="1" applyFont="1" applyFill="1" applyBorder="1" applyAlignment="1">
      <alignment horizontal="left" wrapText="1"/>
      <protection/>
    </xf>
    <xf numFmtId="3" fontId="13" fillId="3" borderId="30" xfId="20" applyNumberFormat="1" applyFont="1" applyFill="1" applyBorder="1" applyAlignment="1">
      <alignment horizontal="center" wrapText="1"/>
      <protection/>
    </xf>
    <xf numFmtId="0" fontId="13" fillId="3" borderId="30" xfId="20" applyFont="1" applyFill="1" applyBorder="1" applyAlignment="1">
      <alignment horizontal="center" wrapText="1"/>
      <protection/>
    </xf>
    <xf numFmtId="3" fontId="13" fillId="3" borderId="111" xfId="20" applyNumberFormat="1" applyFont="1" applyFill="1" applyBorder="1" applyAlignment="1">
      <alignment horizontal="center" wrapText="1"/>
      <protection/>
    </xf>
    <xf numFmtId="3" fontId="13" fillId="3" borderId="112" xfId="20" applyNumberFormat="1" applyFont="1" applyFill="1" applyBorder="1" applyAlignment="1">
      <alignment horizontal="center" wrapText="1"/>
      <protection/>
    </xf>
    <xf numFmtId="3" fontId="13" fillId="3" borderId="113" xfId="20" applyNumberFormat="1" applyFont="1" applyFill="1" applyBorder="1" applyAlignment="1">
      <alignment horizontal="center" wrapText="1"/>
      <protection/>
    </xf>
    <xf numFmtId="0" fontId="17" fillId="0" borderId="0" xfId="0" applyFont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wrapText="1"/>
    </xf>
    <xf numFmtId="0" fontId="8" fillId="0" borderId="0" xfId="21" applyFont="1" applyBorder="1" applyAlignment="1">
      <alignment horizontal="center"/>
      <protection/>
    </xf>
    <xf numFmtId="0" fontId="6" fillId="3" borderId="96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120" xfId="0" applyFont="1" applyFill="1" applyBorder="1" applyAlignment="1">
      <alignment horizontal="center" wrapText="1"/>
    </xf>
    <xf numFmtId="3" fontId="6" fillId="3" borderId="111" xfId="0" applyNumberFormat="1" applyFont="1" applyFill="1" applyBorder="1" applyAlignment="1">
      <alignment horizontal="center" wrapText="1"/>
    </xf>
    <xf numFmtId="3" fontId="6" fillId="3" borderId="112" xfId="0" applyNumberFormat="1" applyFont="1" applyFill="1" applyBorder="1" applyAlignment="1">
      <alignment horizontal="center" wrapText="1"/>
    </xf>
    <xf numFmtId="3" fontId="6" fillId="3" borderId="113" xfId="0" applyNumberFormat="1" applyFont="1" applyFill="1" applyBorder="1" applyAlignment="1">
      <alignment horizontal="center" wrapText="1"/>
    </xf>
    <xf numFmtId="3" fontId="6" fillId="3" borderId="121" xfId="0" applyNumberFormat="1" applyFont="1" applyFill="1" applyBorder="1" applyAlignment="1">
      <alignment horizont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3" fontId="6" fillId="3" borderId="100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102" xfId="0" applyNumberFormat="1" applyFont="1" applyFill="1" applyBorder="1" applyAlignment="1">
      <alignment horizontal="center" vertical="center" wrapText="1"/>
    </xf>
    <xf numFmtId="3" fontId="6" fillId="3" borderId="122" xfId="0" applyNumberFormat="1" applyFont="1" applyFill="1" applyBorder="1" applyAlignment="1">
      <alignment horizontal="center" wrapText="1"/>
    </xf>
    <xf numFmtId="3" fontId="6" fillId="3" borderId="36" xfId="0" applyNumberFormat="1" applyFont="1" applyFill="1" applyBorder="1" applyAlignment="1">
      <alignment horizontal="center" wrapText="1"/>
    </xf>
    <xf numFmtId="3" fontId="6" fillId="3" borderId="18" xfId="0" applyNumberFormat="1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3" fontId="6" fillId="3" borderId="87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0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23" xfId="0" applyFont="1" applyFill="1" applyBorder="1" applyAlignment="1">
      <alignment horizontal="center" wrapText="1"/>
    </xf>
    <xf numFmtId="3" fontId="6" fillId="3" borderId="13" xfId="0" applyNumberFormat="1" applyFont="1" applyFill="1" applyBorder="1" applyAlignment="1">
      <alignment horizontal="center" wrapText="1"/>
    </xf>
    <xf numFmtId="3" fontId="6" fillId="3" borderId="10" xfId="20" applyNumberFormat="1" applyFont="1" applyFill="1" applyBorder="1" applyAlignment="1">
      <alignment horizontal="center" wrapText="1"/>
      <protection/>
    </xf>
    <xf numFmtId="3" fontId="6" fillId="3" borderId="110" xfId="20" applyNumberFormat="1" applyFont="1" applyFill="1" applyBorder="1" applyAlignment="1">
      <alignment horizontal="center" wrapText="1"/>
      <protection/>
    </xf>
    <xf numFmtId="3" fontId="6" fillId="3" borderId="24" xfId="20" applyNumberFormat="1" applyFont="1" applyFill="1" applyBorder="1" applyAlignment="1">
      <alignment horizontal="center" wrapText="1"/>
      <protection/>
    </xf>
    <xf numFmtId="3" fontId="6" fillId="3" borderId="17" xfId="20" applyNumberFormat="1" applyFont="1" applyFill="1" applyBorder="1" applyAlignment="1">
      <alignment horizontal="center" wrapText="1"/>
      <protection/>
    </xf>
    <xf numFmtId="3" fontId="6" fillId="3" borderId="34" xfId="20" applyNumberFormat="1" applyFont="1" applyFill="1" applyBorder="1" applyAlignment="1">
      <alignment horizontal="center" wrapText="1"/>
      <protection/>
    </xf>
    <xf numFmtId="3" fontId="6" fillId="3" borderId="124" xfId="20" applyNumberFormat="1" applyFont="1" applyFill="1" applyBorder="1" applyAlignment="1">
      <alignment horizontal="center" wrapText="1"/>
      <protection/>
    </xf>
    <xf numFmtId="0" fontId="8" fillId="0" borderId="0" xfId="20" applyFont="1" applyAlignment="1">
      <alignment horizontal="center"/>
      <protection/>
    </xf>
    <xf numFmtId="0" fontId="6" fillId="0" borderId="0" xfId="20" applyFont="1" applyBorder="1" applyAlignment="1">
      <alignment horizontal="right"/>
      <protection/>
    </xf>
    <xf numFmtId="0" fontId="6" fillId="3" borderId="111" xfId="20" applyFont="1" applyFill="1" applyBorder="1" applyAlignment="1">
      <alignment horizontal="center" wrapText="1"/>
      <protection/>
    </xf>
    <xf numFmtId="0" fontId="6" fillId="3" borderId="112" xfId="20" applyFont="1" applyFill="1" applyBorder="1" applyAlignment="1">
      <alignment horizontal="center" wrapText="1"/>
      <protection/>
    </xf>
    <xf numFmtId="0" fontId="6" fillId="3" borderId="113" xfId="20" applyFont="1" applyFill="1" applyBorder="1" applyAlignment="1">
      <alignment horizontal="center" wrapText="1"/>
      <protection/>
    </xf>
    <xf numFmtId="3" fontId="6" fillId="3" borderId="114" xfId="20" applyNumberFormat="1" applyFont="1" applyFill="1" applyBorder="1" applyAlignment="1">
      <alignment horizontal="center" wrapText="1"/>
      <protection/>
    </xf>
    <xf numFmtId="3" fontId="6" fillId="3" borderId="115" xfId="20" applyNumberFormat="1" applyFont="1" applyFill="1" applyBorder="1" applyAlignment="1">
      <alignment horizontal="center" wrapText="1"/>
      <protection/>
    </xf>
    <xf numFmtId="3" fontId="6" fillId="3" borderId="116" xfId="20" applyNumberFormat="1" applyFont="1" applyFill="1" applyBorder="1" applyAlignment="1">
      <alignment horizontal="center" wrapText="1"/>
      <protection/>
    </xf>
    <xf numFmtId="3" fontId="6" fillId="3" borderId="117" xfId="20" applyNumberFormat="1" applyFont="1" applyFill="1" applyBorder="1" applyAlignment="1">
      <alignment horizontal="center" wrapText="1"/>
      <protection/>
    </xf>
    <xf numFmtId="3" fontId="6" fillId="3" borderId="23" xfId="20" applyNumberFormat="1" applyFont="1" applyFill="1" applyBorder="1" applyAlignment="1">
      <alignment horizontal="center" wrapText="1"/>
      <protection/>
    </xf>
    <xf numFmtId="3" fontId="2" fillId="3" borderId="104" xfId="20" applyNumberFormat="1" applyFont="1" applyFill="1" applyBorder="1" applyAlignment="1">
      <alignment horizontal="center" vertical="center" wrapText="1"/>
      <protection/>
    </xf>
    <xf numFmtId="3" fontId="2" fillId="3" borderId="105" xfId="20" applyNumberFormat="1" applyFont="1" applyFill="1" applyBorder="1" applyAlignment="1">
      <alignment horizontal="center" vertical="center" wrapText="1"/>
      <protection/>
    </xf>
    <xf numFmtId="3" fontId="2" fillId="3" borderId="106" xfId="20" applyNumberFormat="1" applyFont="1" applyFill="1" applyBorder="1" applyAlignment="1">
      <alignment horizontal="center" vertical="center" wrapText="1"/>
      <protection/>
    </xf>
    <xf numFmtId="3" fontId="6" fillId="3" borderId="106" xfId="20" applyNumberFormat="1" applyFont="1" applyFill="1" applyBorder="1" applyAlignment="1">
      <alignment horizontal="center" wrapText="1"/>
      <protection/>
    </xf>
    <xf numFmtId="3" fontId="6" fillId="3" borderId="108" xfId="20" applyNumberFormat="1" applyFont="1" applyFill="1" applyBorder="1" applyAlignment="1">
      <alignment horizontal="center" wrapText="1"/>
      <protection/>
    </xf>
    <xf numFmtId="3" fontId="6" fillId="3" borderId="118" xfId="20" applyNumberFormat="1" applyFont="1" applyFill="1" applyBorder="1" applyAlignment="1">
      <alignment horizontal="center" wrapText="1"/>
      <protection/>
    </xf>
    <xf numFmtId="0" fontId="6" fillId="3" borderId="125" xfId="20" applyFont="1" applyFill="1" applyBorder="1" applyAlignment="1">
      <alignment horizontal="center"/>
      <protection/>
    </xf>
    <xf numFmtId="0" fontId="6" fillId="3" borderId="47" xfId="20" applyFont="1" applyFill="1" applyBorder="1" applyAlignment="1">
      <alignment horizontal="center"/>
      <protection/>
    </xf>
    <xf numFmtId="3" fontId="6" fillId="3" borderId="30" xfId="20" applyNumberFormat="1" applyFont="1" applyFill="1" applyBorder="1" applyAlignment="1">
      <alignment horizontal="center" wrapText="1"/>
      <protection/>
    </xf>
    <xf numFmtId="0" fontId="4" fillId="0" borderId="0" xfId="20" applyFont="1" applyAlignment="1">
      <alignment horizontal="center"/>
      <protection/>
    </xf>
    <xf numFmtId="0" fontId="2" fillId="3" borderId="97" xfId="20" applyFont="1" applyFill="1" applyBorder="1" applyAlignment="1">
      <alignment horizontal="center" wrapText="1"/>
      <protection/>
    </xf>
    <xf numFmtId="0" fontId="2" fillId="3" borderId="100" xfId="20" applyFont="1" applyFill="1" applyBorder="1" applyAlignment="1">
      <alignment horizontal="center" wrapText="1"/>
      <protection/>
    </xf>
    <xf numFmtId="0" fontId="2" fillId="3" borderId="98" xfId="20" applyFont="1" applyFill="1" applyBorder="1" applyAlignment="1">
      <alignment horizontal="center" wrapText="1"/>
      <protection/>
    </xf>
    <xf numFmtId="0" fontId="2" fillId="3" borderId="102" xfId="20" applyFont="1" applyFill="1" applyBorder="1" applyAlignment="1">
      <alignment horizontal="center" wrapText="1"/>
      <protection/>
    </xf>
    <xf numFmtId="3" fontId="6" fillId="3" borderId="11" xfId="20" applyNumberFormat="1" applyFont="1" applyFill="1" applyBorder="1" applyAlignment="1">
      <alignment horizontal="center" wrapText="1"/>
      <protection/>
    </xf>
    <xf numFmtId="0" fontId="6" fillId="3" borderId="96" xfId="20" applyFont="1" applyFill="1" applyBorder="1" applyAlignment="1">
      <alignment horizontal="center" wrapText="1"/>
      <protection/>
    </xf>
    <xf numFmtId="0" fontId="6" fillId="3" borderId="35" xfId="20" applyFont="1" applyFill="1" applyBorder="1" applyAlignment="1">
      <alignment horizontal="center" wrapText="1"/>
      <protection/>
    </xf>
    <xf numFmtId="0" fontId="6" fillId="3" borderId="120" xfId="20" applyFont="1" applyFill="1" applyBorder="1" applyAlignment="1">
      <alignment horizontal="center" wrapText="1"/>
      <protection/>
    </xf>
    <xf numFmtId="0" fontId="6" fillId="3" borderId="97" xfId="20" applyFont="1" applyFill="1" applyBorder="1" applyAlignment="1">
      <alignment horizontal="center" wrapText="1"/>
      <protection/>
    </xf>
    <xf numFmtId="0" fontId="6" fillId="3" borderId="100" xfId="20" applyFont="1" applyFill="1" applyBorder="1" applyAlignment="1">
      <alignment horizontal="center" wrapText="1"/>
      <protection/>
    </xf>
    <xf numFmtId="0" fontId="6" fillId="3" borderId="98" xfId="20" applyFont="1" applyFill="1" applyBorder="1" applyAlignment="1">
      <alignment horizontal="center" wrapText="1"/>
      <protection/>
    </xf>
    <xf numFmtId="0" fontId="6" fillId="3" borderId="102" xfId="20" applyFont="1" applyFill="1" applyBorder="1" applyAlignment="1">
      <alignment horizontal="center" wrapText="1"/>
      <protection/>
    </xf>
    <xf numFmtId="3" fontId="6" fillId="3" borderId="96" xfId="20" applyNumberFormat="1" applyFont="1" applyFill="1" applyBorder="1" applyAlignment="1">
      <alignment horizontal="center" wrapText="1"/>
      <protection/>
    </xf>
    <xf numFmtId="3" fontId="6" fillId="3" borderId="35" xfId="20" applyNumberFormat="1" applyFont="1" applyFill="1" applyBorder="1" applyAlignment="1">
      <alignment horizontal="center" wrapText="1"/>
      <protection/>
    </xf>
    <xf numFmtId="3" fontId="6" fillId="3" borderId="87" xfId="20" applyNumberFormat="1" applyFont="1" applyFill="1" applyBorder="1" applyAlignment="1">
      <alignment horizontal="center" wrapText="1"/>
      <protection/>
    </xf>
    <xf numFmtId="3" fontId="2" fillId="3" borderId="126" xfId="0" applyNumberFormat="1" applyFont="1" applyFill="1" applyBorder="1" applyAlignment="1">
      <alignment horizontal="center" wrapText="1"/>
    </xf>
    <xf numFmtId="0" fontId="0" fillId="3" borderId="25" xfId="0" applyFont="1" applyFill="1" applyBorder="1" applyAlignment="1">
      <alignment wrapText="1"/>
    </xf>
    <xf numFmtId="0" fontId="6" fillId="0" borderId="0" xfId="20" applyFont="1" applyAlignment="1">
      <alignment horizontal="center"/>
      <protection/>
    </xf>
    <xf numFmtId="0" fontId="0" fillId="3" borderId="13" xfId="0" applyFont="1" applyFill="1" applyBorder="1" applyAlignment="1">
      <alignment wrapText="1"/>
    </xf>
    <xf numFmtId="3" fontId="6" fillId="3" borderId="127" xfId="0" applyNumberFormat="1" applyFont="1" applyFill="1" applyBorder="1" applyAlignment="1">
      <alignment horizontal="center" wrapText="1"/>
    </xf>
    <xf numFmtId="0" fontId="6" fillId="3" borderId="128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Köprü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connections" Target="connection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58</xdr:row>
      <xdr:rowOff>171450</xdr:rowOff>
    </xdr:to>
    <xdr:pic>
      <xdr:nvPicPr>
        <xdr:cNvPr id="27" name="Resim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34325" cy="1122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104775</xdr:colOff>
          <xdr:row>0</xdr:row>
          <xdr:rowOff>38100</xdr:rowOff>
        </xdr:from>
        <xdr:to>
          <xdr:col>9</xdr:col>
          <xdr:colOff>428625</xdr:colOff>
          <xdr:row>45</xdr:row>
          <xdr:rowOff>85725</xdr:rowOff>
        </xdr:to>
        <xdr:sp macro="" textlink="">
          <xdr:nvSpPr>
            <xdr:cNvPr id="2054" name="Object 6" hidden="1">
              <a:extLst xmlns:a="http://schemas.openxmlformats.org/drawingml/2006/main"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47625</xdr:colOff>
          <xdr:row>0</xdr:row>
          <xdr:rowOff>38100</xdr:rowOff>
        </xdr:from>
        <xdr:to>
          <xdr:col>8</xdr:col>
          <xdr:colOff>533400</xdr:colOff>
          <xdr:row>32</xdr:row>
          <xdr:rowOff>133350</xdr:rowOff>
        </xdr:to>
        <xdr:sp macro="" textlink="">
          <xdr:nvSpPr>
            <xdr:cNvPr id="33793" name="Object 1" hidden="1">
              <a:extLst xmlns:a="http://schemas.openxmlformats.org/drawingml/2006/main"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view="pageBreakPreview" zoomScale="60" workbookViewId="0" topLeftCell="A19">
      <selection activeCell="H63" sqref="H63"/>
    </sheetView>
  </sheetViews>
  <sheetFormatPr defaultColWidth="9.140625" defaultRowHeight="15"/>
  <sheetData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headerFooter>
    <oddFooter>&amp;L&amp;P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8"/>
  <sheetViews>
    <sheetView view="pageBreakPreview" zoomScaleSheetLayoutView="100" workbookViewId="0" topLeftCell="A1">
      <selection activeCell="R23" sqref="R23"/>
    </sheetView>
  </sheetViews>
  <sheetFormatPr defaultColWidth="9.140625" defaultRowHeight="15"/>
  <cols>
    <col min="1" max="1" width="75.57421875" style="0" bestFit="1" customWidth="1"/>
    <col min="2" max="2" width="7.00390625" style="0" customWidth="1"/>
    <col min="3" max="3" width="10.140625" style="0" bestFit="1" customWidth="1"/>
    <col min="4" max="4" width="11.140625" style="0" bestFit="1" customWidth="1"/>
    <col min="5" max="5" width="12.57421875" style="0" bestFit="1" customWidth="1"/>
    <col min="6" max="6" width="9.140625" style="0" bestFit="1" customWidth="1"/>
    <col min="7" max="7" width="9.57421875" style="0" bestFit="1" customWidth="1"/>
    <col min="8" max="8" width="10.57421875" style="0" bestFit="1" customWidth="1"/>
    <col min="9" max="9" width="9.140625" style="0" bestFit="1" customWidth="1"/>
    <col min="10" max="10" width="9.57421875" style="0" bestFit="1" customWidth="1"/>
    <col min="11" max="11" width="10.57421875" style="0" bestFit="1" customWidth="1"/>
    <col min="12" max="12" width="9.140625" style="0" bestFit="1" customWidth="1"/>
    <col min="13" max="13" width="9.57421875" style="0" bestFit="1" customWidth="1"/>
    <col min="14" max="14" width="10.57421875" style="0" bestFit="1" customWidth="1"/>
    <col min="15" max="15" width="20.57421875" style="0" hidden="1" customWidth="1"/>
    <col min="16" max="16" width="8.28125" style="0" customWidth="1"/>
    <col min="17" max="17" width="7.8515625" style="0" customWidth="1"/>
  </cols>
  <sheetData>
    <row r="1" spans="1:15" ht="1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ht="15.75">
      <c r="A2" s="346" t="s">
        <v>444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7" ht="15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3" t="s">
        <v>417</v>
      </c>
    </row>
    <row r="4" spans="1:17" ht="15" customHeight="1">
      <c r="A4" s="347" t="s">
        <v>421</v>
      </c>
      <c r="B4" s="350" t="s">
        <v>400</v>
      </c>
      <c r="C4" s="320" t="s">
        <v>458</v>
      </c>
      <c r="D4" s="321"/>
      <c r="E4" s="353" t="s">
        <v>401</v>
      </c>
      <c r="F4" s="325" t="s">
        <v>402</v>
      </c>
      <c r="G4" s="326"/>
      <c r="H4" s="327"/>
      <c r="I4" s="363" t="s">
        <v>403</v>
      </c>
      <c r="J4" s="364"/>
      <c r="K4" s="365"/>
      <c r="L4" s="363" t="s">
        <v>404</v>
      </c>
      <c r="M4" s="364"/>
      <c r="N4" s="365"/>
      <c r="O4" s="70"/>
      <c r="P4" s="356" t="s">
        <v>405</v>
      </c>
      <c r="Q4" s="357"/>
    </row>
    <row r="5" spans="1:17" ht="15">
      <c r="A5" s="348"/>
      <c r="B5" s="351"/>
      <c r="C5" s="322"/>
      <c r="D5" s="323"/>
      <c r="E5" s="354"/>
      <c r="F5" s="360" t="s">
        <v>406</v>
      </c>
      <c r="G5" s="361"/>
      <c r="H5" s="362" t="s">
        <v>407</v>
      </c>
      <c r="I5" s="360" t="s">
        <v>406</v>
      </c>
      <c r="J5" s="361"/>
      <c r="K5" s="362" t="s">
        <v>408</v>
      </c>
      <c r="L5" s="360" t="s">
        <v>406</v>
      </c>
      <c r="M5" s="361"/>
      <c r="N5" s="362" t="s">
        <v>409</v>
      </c>
      <c r="O5" s="71"/>
      <c r="P5" s="358"/>
      <c r="Q5" s="359"/>
    </row>
    <row r="6" spans="1:17" ht="45">
      <c r="A6" s="349" t="s">
        <v>420</v>
      </c>
      <c r="B6" s="352"/>
      <c r="C6" s="24" t="s">
        <v>406</v>
      </c>
      <c r="D6" s="24" t="s">
        <v>411</v>
      </c>
      <c r="E6" s="355"/>
      <c r="F6" s="24" t="s">
        <v>412</v>
      </c>
      <c r="G6" s="24" t="s">
        <v>413</v>
      </c>
      <c r="H6" s="355"/>
      <c r="I6" s="24" t="s">
        <v>412</v>
      </c>
      <c r="J6" s="24" t="s">
        <v>413</v>
      </c>
      <c r="K6" s="355"/>
      <c r="L6" s="24" t="s">
        <v>412</v>
      </c>
      <c r="M6" s="24" t="s">
        <v>413</v>
      </c>
      <c r="N6" s="355"/>
      <c r="O6" s="25"/>
      <c r="P6" s="26" t="s">
        <v>415</v>
      </c>
      <c r="Q6" s="27" t="s">
        <v>416</v>
      </c>
    </row>
    <row r="7" spans="1:17" s="104" customFormat="1" ht="15">
      <c r="A7" s="157" t="s">
        <v>16</v>
      </c>
      <c r="B7" s="148">
        <v>281</v>
      </c>
      <c r="C7" s="149">
        <v>5573781</v>
      </c>
      <c r="D7" s="149">
        <v>69185229</v>
      </c>
      <c r="E7" s="149">
        <v>24524831</v>
      </c>
      <c r="F7" s="149">
        <v>133968</v>
      </c>
      <c r="G7" s="149">
        <v>20037</v>
      </c>
      <c r="H7" s="149">
        <v>3666606</v>
      </c>
      <c r="I7" s="149">
        <v>84609</v>
      </c>
      <c r="J7" s="149">
        <v>16500</v>
      </c>
      <c r="K7" s="149">
        <v>3663776</v>
      </c>
      <c r="L7" s="149">
        <v>82053</v>
      </c>
      <c r="M7" s="149">
        <v>16324</v>
      </c>
      <c r="N7" s="149">
        <v>3549560</v>
      </c>
      <c r="O7" s="150">
        <v>0</v>
      </c>
      <c r="P7" s="303">
        <v>96.80778354696415</v>
      </c>
      <c r="Q7" s="304">
        <v>96.88256050588245</v>
      </c>
    </row>
    <row r="8" spans="1:17" s="38" customFormat="1" ht="15">
      <c r="A8" s="158" t="s">
        <v>25</v>
      </c>
      <c r="B8" s="155">
        <v>184</v>
      </c>
      <c r="C8" s="156">
        <v>5342514</v>
      </c>
      <c r="D8" s="156">
        <v>65374414</v>
      </c>
      <c r="E8" s="156">
        <v>23593929</v>
      </c>
      <c r="F8" s="156">
        <v>104326</v>
      </c>
      <c r="G8" s="156">
        <v>0</v>
      </c>
      <c r="H8" s="156">
        <v>2750768</v>
      </c>
      <c r="I8" s="156">
        <v>65267</v>
      </c>
      <c r="J8" s="156">
        <v>0</v>
      </c>
      <c r="K8" s="156">
        <v>2549663</v>
      </c>
      <c r="L8" s="156">
        <v>64572</v>
      </c>
      <c r="M8" s="156">
        <v>0</v>
      </c>
      <c r="N8" s="156">
        <v>2503454</v>
      </c>
      <c r="O8" s="103">
        <v>0</v>
      </c>
      <c r="P8" s="305">
        <v>91.00927450079396</v>
      </c>
      <c r="Q8" s="306">
        <v>98.18764283750441</v>
      </c>
    </row>
    <row r="9" spans="1:17" ht="15">
      <c r="A9" s="159" t="s">
        <v>78</v>
      </c>
      <c r="B9" s="121">
        <v>184</v>
      </c>
      <c r="C9" s="122">
        <v>5342514</v>
      </c>
      <c r="D9" s="122">
        <v>65374414</v>
      </c>
      <c r="E9" s="122">
        <v>23593929</v>
      </c>
      <c r="F9" s="122">
        <v>104326</v>
      </c>
      <c r="G9" s="122">
        <v>0</v>
      </c>
      <c r="H9" s="122">
        <v>2750768</v>
      </c>
      <c r="I9" s="122">
        <v>65267</v>
      </c>
      <c r="J9" s="122">
        <v>0</v>
      </c>
      <c r="K9" s="122">
        <v>2549663</v>
      </c>
      <c r="L9" s="122">
        <v>64572</v>
      </c>
      <c r="M9" s="122">
        <v>0</v>
      </c>
      <c r="N9" s="122">
        <v>2503454</v>
      </c>
      <c r="O9" s="4">
        <v>0</v>
      </c>
      <c r="P9" s="86">
        <v>91.00927450079396</v>
      </c>
      <c r="Q9" s="202">
        <v>98.18764283750441</v>
      </c>
    </row>
    <row r="10" spans="1:17" s="38" customFormat="1" ht="15">
      <c r="A10" s="158" t="s">
        <v>21</v>
      </c>
      <c r="B10" s="155">
        <v>49</v>
      </c>
      <c r="C10" s="156">
        <v>180439</v>
      </c>
      <c r="D10" s="156">
        <v>2660808</v>
      </c>
      <c r="E10" s="156">
        <v>485680</v>
      </c>
      <c r="F10" s="156">
        <v>12750</v>
      </c>
      <c r="G10" s="156">
        <v>20037</v>
      </c>
      <c r="H10" s="156">
        <v>469328</v>
      </c>
      <c r="I10" s="156">
        <v>12750</v>
      </c>
      <c r="J10" s="156">
        <v>16500</v>
      </c>
      <c r="K10" s="156">
        <v>602744</v>
      </c>
      <c r="L10" s="156">
        <v>12301</v>
      </c>
      <c r="M10" s="156">
        <v>16324</v>
      </c>
      <c r="N10" s="156">
        <v>587335</v>
      </c>
      <c r="O10" s="103">
        <v>0</v>
      </c>
      <c r="P10" s="305">
        <v>125.14382265707565</v>
      </c>
      <c r="Q10" s="306">
        <v>97.44352494591402</v>
      </c>
    </row>
    <row r="11" spans="1:17" ht="15">
      <c r="A11" s="159" t="s">
        <v>79</v>
      </c>
      <c r="B11" s="121">
        <v>2</v>
      </c>
      <c r="C11" s="122">
        <v>0</v>
      </c>
      <c r="D11" s="122">
        <v>575</v>
      </c>
      <c r="E11" s="122">
        <v>0</v>
      </c>
      <c r="F11" s="122">
        <v>0</v>
      </c>
      <c r="G11" s="122">
        <v>0</v>
      </c>
      <c r="H11" s="122">
        <v>575</v>
      </c>
      <c r="I11" s="122">
        <v>0</v>
      </c>
      <c r="J11" s="122">
        <v>0</v>
      </c>
      <c r="K11" s="122">
        <v>575</v>
      </c>
      <c r="L11" s="122">
        <v>0</v>
      </c>
      <c r="M11" s="122">
        <v>0</v>
      </c>
      <c r="N11" s="122">
        <v>338</v>
      </c>
      <c r="O11" s="4">
        <v>0</v>
      </c>
      <c r="P11" s="86">
        <v>58.78260869565217</v>
      </c>
      <c r="Q11" s="202">
        <v>58.78260869565217</v>
      </c>
    </row>
    <row r="12" spans="1:17" ht="15">
      <c r="A12" s="159" t="s">
        <v>80</v>
      </c>
      <c r="B12" s="121">
        <v>4</v>
      </c>
      <c r="C12" s="122">
        <v>0</v>
      </c>
      <c r="D12" s="122">
        <v>2795</v>
      </c>
      <c r="E12" s="122">
        <v>0</v>
      </c>
      <c r="F12" s="122">
        <v>0</v>
      </c>
      <c r="G12" s="122">
        <v>0</v>
      </c>
      <c r="H12" s="122">
        <v>1989</v>
      </c>
      <c r="I12" s="122">
        <v>0</v>
      </c>
      <c r="J12" s="122">
        <v>0</v>
      </c>
      <c r="K12" s="122">
        <v>1514</v>
      </c>
      <c r="L12" s="122">
        <v>0</v>
      </c>
      <c r="M12" s="122">
        <v>0</v>
      </c>
      <c r="N12" s="122">
        <v>1061</v>
      </c>
      <c r="O12" s="4">
        <v>0</v>
      </c>
      <c r="P12" s="86">
        <v>53.34338863750629</v>
      </c>
      <c r="Q12" s="202">
        <v>70.07926023778072</v>
      </c>
    </row>
    <row r="13" spans="1:17" ht="15">
      <c r="A13" s="159" t="s">
        <v>81</v>
      </c>
      <c r="B13" s="121">
        <v>1</v>
      </c>
      <c r="C13" s="122">
        <v>0</v>
      </c>
      <c r="D13" s="122">
        <v>191577</v>
      </c>
      <c r="E13" s="122">
        <v>0</v>
      </c>
      <c r="F13" s="122">
        <v>0</v>
      </c>
      <c r="G13" s="122">
        <v>0</v>
      </c>
      <c r="H13" s="122">
        <v>14273</v>
      </c>
      <c r="I13" s="122">
        <v>0</v>
      </c>
      <c r="J13" s="122">
        <v>0</v>
      </c>
      <c r="K13" s="122">
        <v>14273</v>
      </c>
      <c r="L13" s="122">
        <v>0</v>
      </c>
      <c r="M13" s="122">
        <v>0</v>
      </c>
      <c r="N13" s="122">
        <v>13633</v>
      </c>
      <c r="O13" s="4">
        <v>0</v>
      </c>
      <c r="P13" s="86">
        <v>95.51600924823093</v>
      </c>
      <c r="Q13" s="202">
        <v>95.51600924823093</v>
      </c>
    </row>
    <row r="14" spans="1:17" ht="15">
      <c r="A14" s="159" t="s">
        <v>82</v>
      </c>
      <c r="B14" s="121">
        <v>25</v>
      </c>
      <c r="C14" s="122">
        <v>112351</v>
      </c>
      <c r="D14" s="122">
        <v>732192</v>
      </c>
      <c r="E14" s="122">
        <v>272521</v>
      </c>
      <c r="F14" s="122">
        <v>12750</v>
      </c>
      <c r="G14" s="122">
        <v>0</v>
      </c>
      <c r="H14" s="122">
        <v>117436</v>
      </c>
      <c r="I14" s="122">
        <v>12750</v>
      </c>
      <c r="J14" s="122">
        <v>0</v>
      </c>
      <c r="K14" s="122">
        <v>117457</v>
      </c>
      <c r="L14" s="122">
        <v>12301</v>
      </c>
      <c r="M14" s="122">
        <v>0</v>
      </c>
      <c r="N14" s="122">
        <v>107642</v>
      </c>
      <c r="O14" s="4">
        <v>0</v>
      </c>
      <c r="P14" s="86">
        <v>91.66013828808883</v>
      </c>
      <c r="Q14" s="202">
        <v>91.64375047889865</v>
      </c>
    </row>
    <row r="15" spans="1:17" ht="15">
      <c r="A15" s="159" t="s">
        <v>83</v>
      </c>
      <c r="B15" s="121">
        <v>1</v>
      </c>
      <c r="C15" s="122">
        <v>0</v>
      </c>
      <c r="D15" s="122">
        <v>2120</v>
      </c>
      <c r="E15" s="122">
        <v>0</v>
      </c>
      <c r="F15" s="122">
        <v>0</v>
      </c>
      <c r="G15" s="122">
        <v>0</v>
      </c>
      <c r="H15" s="122">
        <v>250</v>
      </c>
      <c r="I15" s="122">
        <v>0</v>
      </c>
      <c r="J15" s="122">
        <v>0</v>
      </c>
      <c r="K15" s="122">
        <v>2120</v>
      </c>
      <c r="L15" s="122">
        <v>0</v>
      </c>
      <c r="M15" s="122">
        <v>0</v>
      </c>
      <c r="N15" s="122">
        <v>2064</v>
      </c>
      <c r="O15" s="4">
        <v>0</v>
      </c>
      <c r="P15" s="86">
        <v>825.6</v>
      </c>
      <c r="Q15" s="202">
        <v>97.35849056603773</v>
      </c>
    </row>
    <row r="16" spans="1:17" ht="15">
      <c r="A16" s="159" t="s">
        <v>84</v>
      </c>
      <c r="B16" s="121">
        <v>4</v>
      </c>
      <c r="C16" s="122">
        <v>42567</v>
      </c>
      <c r="D16" s="122">
        <v>328199</v>
      </c>
      <c r="E16" s="122">
        <v>35828</v>
      </c>
      <c r="F16" s="122">
        <v>0</v>
      </c>
      <c r="G16" s="122">
        <v>20037</v>
      </c>
      <c r="H16" s="122">
        <v>123450</v>
      </c>
      <c r="I16" s="122">
        <v>0</v>
      </c>
      <c r="J16" s="122">
        <v>16500</v>
      </c>
      <c r="K16" s="122">
        <v>123450</v>
      </c>
      <c r="L16" s="122">
        <v>0</v>
      </c>
      <c r="M16" s="122">
        <v>16324</v>
      </c>
      <c r="N16" s="122">
        <v>122002</v>
      </c>
      <c r="O16" s="4">
        <v>0</v>
      </c>
      <c r="P16" s="86">
        <v>98.82705548805184</v>
      </c>
      <c r="Q16" s="202">
        <v>98.82705548805184</v>
      </c>
    </row>
    <row r="17" spans="1:17" ht="15">
      <c r="A17" s="159" t="s">
        <v>85</v>
      </c>
      <c r="B17" s="121">
        <v>11</v>
      </c>
      <c r="C17" s="122">
        <v>25521</v>
      </c>
      <c r="D17" s="122">
        <v>1358398</v>
      </c>
      <c r="E17" s="122">
        <v>177331</v>
      </c>
      <c r="F17" s="122">
        <v>0</v>
      </c>
      <c r="G17" s="122">
        <v>0</v>
      </c>
      <c r="H17" s="122">
        <v>196255</v>
      </c>
      <c r="I17" s="122">
        <v>0</v>
      </c>
      <c r="J17" s="122">
        <v>0</v>
      </c>
      <c r="K17" s="122">
        <v>328255</v>
      </c>
      <c r="L17" s="122">
        <v>0</v>
      </c>
      <c r="M17" s="122">
        <v>0</v>
      </c>
      <c r="N17" s="122">
        <v>325912</v>
      </c>
      <c r="O17" s="4">
        <v>0</v>
      </c>
      <c r="P17" s="86">
        <v>166.06557794705867</v>
      </c>
      <c r="Q17" s="202">
        <v>99.28622564774338</v>
      </c>
    </row>
    <row r="18" spans="1:17" ht="15">
      <c r="A18" s="159" t="s">
        <v>86</v>
      </c>
      <c r="B18" s="121">
        <v>1</v>
      </c>
      <c r="C18" s="122">
        <v>0</v>
      </c>
      <c r="D18" s="122">
        <v>44952</v>
      </c>
      <c r="E18" s="122">
        <v>0</v>
      </c>
      <c r="F18" s="122">
        <v>0</v>
      </c>
      <c r="G18" s="122">
        <v>0</v>
      </c>
      <c r="H18" s="122">
        <v>15100</v>
      </c>
      <c r="I18" s="122">
        <v>0</v>
      </c>
      <c r="J18" s="122">
        <v>0</v>
      </c>
      <c r="K18" s="122">
        <v>15100</v>
      </c>
      <c r="L18" s="122">
        <v>0</v>
      </c>
      <c r="M18" s="122">
        <v>0</v>
      </c>
      <c r="N18" s="122">
        <v>14683</v>
      </c>
      <c r="O18" s="4">
        <v>0</v>
      </c>
      <c r="P18" s="86">
        <v>97.2384105960265</v>
      </c>
      <c r="Q18" s="202">
        <v>97.2384105960265</v>
      </c>
    </row>
    <row r="19" spans="1:17" s="38" customFormat="1" ht="15">
      <c r="A19" s="158" t="s">
        <v>22</v>
      </c>
      <c r="B19" s="155">
        <v>8</v>
      </c>
      <c r="C19" s="156">
        <v>34653</v>
      </c>
      <c r="D19" s="156">
        <v>467693</v>
      </c>
      <c r="E19" s="156">
        <v>269708</v>
      </c>
      <c r="F19" s="156">
        <v>16294</v>
      </c>
      <c r="G19" s="156">
        <v>0</v>
      </c>
      <c r="H19" s="156">
        <v>58464</v>
      </c>
      <c r="I19" s="156">
        <v>5994</v>
      </c>
      <c r="J19" s="156">
        <v>0</v>
      </c>
      <c r="K19" s="156">
        <v>49426</v>
      </c>
      <c r="L19" s="156">
        <v>5180</v>
      </c>
      <c r="M19" s="156">
        <v>0</v>
      </c>
      <c r="N19" s="156">
        <v>39117</v>
      </c>
      <c r="O19" s="103">
        <v>0</v>
      </c>
      <c r="P19" s="305">
        <v>66.90784072249589</v>
      </c>
      <c r="Q19" s="306">
        <v>79.14255654918463</v>
      </c>
    </row>
    <row r="20" spans="1:17" ht="15">
      <c r="A20" s="159" t="s">
        <v>82</v>
      </c>
      <c r="B20" s="121">
        <v>8</v>
      </c>
      <c r="C20" s="122">
        <v>34653</v>
      </c>
      <c r="D20" s="122">
        <v>467693</v>
      </c>
      <c r="E20" s="122">
        <v>269708</v>
      </c>
      <c r="F20" s="122">
        <v>16294</v>
      </c>
      <c r="G20" s="122">
        <v>0</v>
      </c>
      <c r="H20" s="122">
        <v>58464</v>
      </c>
      <c r="I20" s="122">
        <v>5994</v>
      </c>
      <c r="J20" s="122">
        <v>0</v>
      </c>
      <c r="K20" s="122">
        <v>49426</v>
      </c>
      <c r="L20" s="122">
        <v>5180</v>
      </c>
      <c r="M20" s="122">
        <v>0</v>
      </c>
      <c r="N20" s="122">
        <v>39117</v>
      </c>
      <c r="O20" s="4">
        <v>0</v>
      </c>
      <c r="P20" s="86">
        <v>66.90784072249589</v>
      </c>
      <c r="Q20" s="202">
        <v>79.14255654918463</v>
      </c>
    </row>
    <row r="21" spans="1:17" ht="15">
      <c r="A21" s="160" t="s">
        <v>24</v>
      </c>
      <c r="B21" s="121">
        <v>21</v>
      </c>
      <c r="C21" s="122">
        <v>0</v>
      </c>
      <c r="D21" s="122">
        <v>256260</v>
      </c>
      <c r="E21" s="122">
        <v>149255</v>
      </c>
      <c r="F21" s="122">
        <v>0</v>
      </c>
      <c r="G21" s="122">
        <v>0</v>
      </c>
      <c r="H21" s="122">
        <v>48350</v>
      </c>
      <c r="I21" s="122">
        <v>0</v>
      </c>
      <c r="J21" s="122">
        <v>0</v>
      </c>
      <c r="K21" s="122">
        <v>64650</v>
      </c>
      <c r="L21" s="122">
        <v>0</v>
      </c>
      <c r="M21" s="122">
        <v>0</v>
      </c>
      <c r="N21" s="122">
        <v>53183</v>
      </c>
      <c r="O21" s="4">
        <v>0</v>
      </c>
      <c r="P21" s="86">
        <v>109.99586349534643</v>
      </c>
      <c r="Q21" s="202">
        <v>82.2629543696829</v>
      </c>
    </row>
    <row r="22" spans="1:17" ht="15">
      <c r="A22" s="161" t="s">
        <v>82</v>
      </c>
      <c r="B22" s="121">
        <v>2</v>
      </c>
      <c r="C22" s="122">
        <v>0</v>
      </c>
      <c r="D22" s="122">
        <v>62857</v>
      </c>
      <c r="E22" s="122">
        <v>43257</v>
      </c>
      <c r="F22" s="122">
        <v>0</v>
      </c>
      <c r="G22" s="122">
        <v>0</v>
      </c>
      <c r="H22" s="122">
        <v>7500</v>
      </c>
      <c r="I22" s="122">
        <v>0</v>
      </c>
      <c r="J22" s="122">
        <v>0</v>
      </c>
      <c r="K22" s="122">
        <v>7500</v>
      </c>
      <c r="L22" s="122">
        <v>0</v>
      </c>
      <c r="M22" s="122">
        <v>0</v>
      </c>
      <c r="N22" s="122">
        <v>7139</v>
      </c>
      <c r="O22" s="4">
        <v>0</v>
      </c>
      <c r="P22" s="86">
        <v>95.18666666666667</v>
      </c>
      <c r="Q22" s="202">
        <v>95.18666666666667</v>
      </c>
    </row>
    <row r="23" spans="1:17" ht="15">
      <c r="A23" s="161" t="s">
        <v>87</v>
      </c>
      <c r="B23" s="121">
        <v>19</v>
      </c>
      <c r="C23" s="122">
        <v>0</v>
      </c>
      <c r="D23" s="122">
        <v>193403</v>
      </c>
      <c r="E23" s="122">
        <v>105998</v>
      </c>
      <c r="F23" s="122">
        <v>0</v>
      </c>
      <c r="G23" s="122">
        <v>0</v>
      </c>
      <c r="H23" s="122">
        <v>40850</v>
      </c>
      <c r="I23" s="122">
        <v>0</v>
      </c>
      <c r="J23" s="122">
        <v>0</v>
      </c>
      <c r="K23" s="122">
        <v>57150</v>
      </c>
      <c r="L23" s="122">
        <v>0</v>
      </c>
      <c r="M23" s="122">
        <v>0</v>
      </c>
      <c r="N23" s="122">
        <v>46044</v>
      </c>
      <c r="O23" s="4">
        <v>0</v>
      </c>
      <c r="P23" s="86">
        <v>112.71481028151776</v>
      </c>
      <c r="Q23" s="202">
        <v>80.56692913385827</v>
      </c>
    </row>
    <row r="24" spans="1:17" s="38" customFormat="1" ht="15">
      <c r="A24" s="162" t="s">
        <v>23</v>
      </c>
      <c r="B24" s="155">
        <v>19</v>
      </c>
      <c r="C24" s="156">
        <v>16175</v>
      </c>
      <c r="D24" s="156">
        <v>426054</v>
      </c>
      <c r="E24" s="156">
        <v>26259</v>
      </c>
      <c r="F24" s="156">
        <v>598</v>
      </c>
      <c r="G24" s="156">
        <v>0</v>
      </c>
      <c r="H24" s="156">
        <v>339696</v>
      </c>
      <c r="I24" s="156">
        <v>598</v>
      </c>
      <c r="J24" s="156">
        <v>0</v>
      </c>
      <c r="K24" s="156">
        <v>397293</v>
      </c>
      <c r="L24" s="156">
        <v>0</v>
      </c>
      <c r="M24" s="156">
        <v>0</v>
      </c>
      <c r="N24" s="156">
        <v>366471</v>
      </c>
      <c r="O24" s="103">
        <v>0</v>
      </c>
      <c r="P24" s="305">
        <v>107.88204747774482</v>
      </c>
      <c r="Q24" s="306">
        <v>92.24199771956717</v>
      </c>
    </row>
    <row r="25" spans="1:17" ht="15">
      <c r="A25" s="161" t="s">
        <v>88</v>
      </c>
      <c r="B25" s="121">
        <v>9</v>
      </c>
      <c r="C25" s="122">
        <v>16175</v>
      </c>
      <c r="D25" s="122">
        <v>233466</v>
      </c>
      <c r="E25" s="122">
        <v>21708</v>
      </c>
      <c r="F25" s="122">
        <v>598</v>
      </c>
      <c r="G25" s="122">
        <v>0</v>
      </c>
      <c r="H25" s="122">
        <v>154786</v>
      </c>
      <c r="I25" s="122">
        <v>598</v>
      </c>
      <c r="J25" s="122">
        <v>0</v>
      </c>
      <c r="K25" s="122">
        <v>211708</v>
      </c>
      <c r="L25" s="122">
        <v>0</v>
      </c>
      <c r="M25" s="122">
        <v>0</v>
      </c>
      <c r="N25" s="122">
        <v>204412</v>
      </c>
      <c r="O25" s="4">
        <v>0</v>
      </c>
      <c r="P25" s="86">
        <v>132.0610391120644</v>
      </c>
      <c r="Q25" s="202">
        <v>96.55374383584939</v>
      </c>
    </row>
    <row r="26" spans="1:17" ht="15">
      <c r="A26" s="161" t="s">
        <v>81</v>
      </c>
      <c r="B26" s="121">
        <v>1</v>
      </c>
      <c r="C26" s="122">
        <v>0</v>
      </c>
      <c r="D26" s="122">
        <v>1290</v>
      </c>
      <c r="E26" s="122">
        <v>878</v>
      </c>
      <c r="F26" s="122">
        <v>0</v>
      </c>
      <c r="G26" s="122">
        <v>0</v>
      </c>
      <c r="H26" s="122">
        <v>160</v>
      </c>
      <c r="I26" s="122">
        <v>0</v>
      </c>
      <c r="J26" s="122">
        <v>0</v>
      </c>
      <c r="K26" s="122">
        <v>160</v>
      </c>
      <c r="L26" s="122">
        <v>0</v>
      </c>
      <c r="M26" s="122">
        <v>0</v>
      </c>
      <c r="N26" s="122">
        <v>217</v>
      </c>
      <c r="O26" s="4">
        <v>0</v>
      </c>
      <c r="P26" s="86">
        <v>135.625</v>
      </c>
      <c r="Q26" s="202">
        <v>135.625</v>
      </c>
    </row>
    <row r="27" spans="1:17" ht="15">
      <c r="A27" s="161" t="s">
        <v>89</v>
      </c>
      <c r="B27" s="121">
        <v>9</v>
      </c>
      <c r="C27" s="122">
        <v>0</v>
      </c>
      <c r="D27" s="122">
        <v>191298</v>
      </c>
      <c r="E27" s="122">
        <v>3673</v>
      </c>
      <c r="F27" s="122">
        <v>0</v>
      </c>
      <c r="G27" s="122">
        <v>0</v>
      </c>
      <c r="H27" s="122">
        <v>184750</v>
      </c>
      <c r="I27" s="122">
        <v>0</v>
      </c>
      <c r="J27" s="122">
        <v>0</v>
      </c>
      <c r="K27" s="122">
        <v>185425</v>
      </c>
      <c r="L27" s="122">
        <v>0</v>
      </c>
      <c r="M27" s="122">
        <v>0</v>
      </c>
      <c r="N27" s="122">
        <v>161842</v>
      </c>
      <c r="O27" s="4">
        <v>0</v>
      </c>
      <c r="P27" s="86">
        <v>87.60054127198917</v>
      </c>
      <c r="Q27" s="202">
        <v>87.28165026290952</v>
      </c>
    </row>
    <row r="28" spans="1:17" s="104" customFormat="1" ht="15">
      <c r="A28" s="153" t="s">
        <v>14</v>
      </c>
      <c r="B28" s="124">
        <v>43</v>
      </c>
      <c r="C28" s="125">
        <v>937384</v>
      </c>
      <c r="D28" s="125">
        <v>2010570</v>
      </c>
      <c r="E28" s="125">
        <v>106161</v>
      </c>
      <c r="F28" s="125">
        <v>0</v>
      </c>
      <c r="G28" s="125">
        <v>725615</v>
      </c>
      <c r="H28" s="125">
        <v>1419800</v>
      </c>
      <c r="I28" s="125">
        <v>0</v>
      </c>
      <c r="J28" s="125">
        <v>720161</v>
      </c>
      <c r="K28" s="125">
        <v>1486096</v>
      </c>
      <c r="L28" s="125">
        <v>0</v>
      </c>
      <c r="M28" s="125">
        <v>217518</v>
      </c>
      <c r="N28" s="125">
        <v>882216</v>
      </c>
      <c r="O28" s="109">
        <v>1</v>
      </c>
      <c r="P28" s="307">
        <v>62.13663896323426</v>
      </c>
      <c r="Q28" s="308">
        <v>59.36467092300901</v>
      </c>
    </row>
    <row r="29" spans="1:17" s="38" customFormat="1" ht="15">
      <c r="A29" s="162" t="s">
        <v>28</v>
      </c>
      <c r="B29" s="155">
        <v>13</v>
      </c>
      <c r="C29" s="156">
        <v>118861</v>
      </c>
      <c r="D29" s="156">
        <v>464845</v>
      </c>
      <c r="E29" s="156">
        <v>47004</v>
      </c>
      <c r="F29" s="156">
        <v>0</v>
      </c>
      <c r="G29" s="156">
        <v>38992</v>
      </c>
      <c r="H29" s="156">
        <v>176000</v>
      </c>
      <c r="I29" s="156">
        <v>0</v>
      </c>
      <c r="J29" s="156">
        <v>41385</v>
      </c>
      <c r="K29" s="156">
        <v>206699</v>
      </c>
      <c r="L29" s="156">
        <v>0</v>
      </c>
      <c r="M29" s="156">
        <v>16395</v>
      </c>
      <c r="N29" s="156">
        <v>154335</v>
      </c>
      <c r="O29" s="103">
        <v>1</v>
      </c>
      <c r="P29" s="305">
        <v>87.6903409090909</v>
      </c>
      <c r="Q29" s="306">
        <v>74.66654410519644</v>
      </c>
    </row>
    <row r="30" spans="1:17" ht="15">
      <c r="A30" s="161" t="s">
        <v>90</v>
      </c>
      <c r="B30" s="121">
        <v>4</v>
      </c>
      <c r="C30" s="122">
        <v>0</v>
      </c>
      <c r="D30" s="122">
        <v>215145</v>
      </c>
      <c r="E30" s="122">
        <v>32828</v>
      </c>
      <c r="F30" s="122">
        <v>0</v>
      </c>
      <c r="G30" s="122">
        <v>0</v>
      </c>
      <c r="H30" s="122">
        <v>35000</v>
      </c>
      <c r="I30" s="122">
        <v>0</v>
      </c>
      <c r="J30" s="122">
        <v>0</v>
      </c>
      <c r="K30" s="122">
        <v>65699</v>
      </c>
      <c r="L30" s="122">
        <v>0</v>
      </c>
      <c r="M30" s="122">
        <v>0</v>
      </c>
      <c r="N30" s="122">
        <v>50340</v>
      </c>
      <c r="O30" s="4">
        <v>1</v>
      </c>
      <c r="P30" s="86">
        <v>143.82857142857145</v>
      </c>
      <c r="Q30" s="202">
        <v>76.62217080929695</v>
      </c>
    </row>
    <row r="31" spans="1:17" ht="15">
      <c r="A31" s="161" t="s">
        <v>91</v>
      </c>
      <c r="B31" s="121">
        <v>4</v>
      </c>
      <c r="C31" s="122">
        <v>18361</v>
      </c>
      <c r="D31" s="122">
        <v>53640</v>
      </c>
      <c r="E31" s="122">
        <v>358</v>
      </c>
      <c r="F31" s="122">
        <v>0</v>
      </c>
      <c r="G31" s="122">
        <v>17492</v>
      </c>
      <c r="H31" s="122">
        <v>47000</v>
      </c>
      <c r="I31" s="122">
        <v>0</v>
      </c>
      <c r="J31" s="122">
        <v>19885</v>
      </c>
      <c r="K31" s="122">
        <v>47000</v>
      </c>
      <c r="L31" s="122">
        <v>0</v>
      </c>
      <c r="M31" s="122">
        <v>16395</v>
      </c>
      <c r="N31" s="122">
        <v>43356</v>
      </c>
      <c r="O31" s="4">
        <v>1</v>
      </c>
      <c r="P31" s="86">
        <v>92.2468085106383</v>
      </c>
      <c r="Q31" s="202">
        <v>92.2468085106383</v>
      </c>
    </row>
    <row r="32" spans="1:17" ht="15">
      <c r="A32" s="161" t="s">
        <v>92</v>
      </c>
      <c r="B32" s="121">
        <v>5</v>
      </c>
      <c r="C32" s="122">
        <v>100500</v>
      </c>
      <c r="D32" s="122">
        <v>196060</v>
      </c>
      <c r="E32" s="122">
        <v>13818</v>
      </c>
      <c r="F32" s="122">
        <v>0</v>
      </c>
      <c r="G32" s="122">
        <v>21500</v>
      </c>
      <c r="H32" s="122">
        <v>94000</v>
      </c>
      <c r="I32" s="122">
        <v>0</v>
      </c>
      <c r="J32" s="122">
        <v>21500</v>
      </c>
      <c r="K32" s="122">
        <v>94000</v>
      </c>
      <c r="L32" s="122">
        <v>0</v>
      </c>
      <c r="M32" s="122">
        <v>0</v>
      </c>
      <c r="N32" s="122">
        <v>60639</v>
      </c>
      <c r="O32" s="4">
        <v>1</v>
      </c>
      <c r="P32" s="86">
        <v>64.5095744680851</v>
      </c>
      <c r="Q32" s="202">
        <v>64.5095744680851</v>
      </c>
    </row>
    <row r="33" spans="1:17" s="38" customFormat="1" ht="15">
      <c r="A33" s="162" t="s">
        <v>27</v>
      </c>
      <c r="B33" s="155">
        <v>10</v>
      </c>
      <c r="C33" s="156">
        <v>727187</v>
      </c>
      <c r="D33" s="156">
        <v>1162481</v>
      </c>
      <c r="E33" s="156">
        <v>16334</v>
      </c>
      <c r="F33" s="156">
        <v>0</v>
      </c>
      <c r="G33" s="156">
        <v>668287</v>
      </c>
      <c r="H33" s="156">
        <v>1100400</v>
      </c>
      <c r="I33" s="156">
        <v>0</v>
      </c>
      <c r="J33" s="156">
        <v>669857</v>
      </c>
      <c r="K33" s="156">
        <v>1100400</v>
      </c>
      <c r="L33" s="156">
        <v>0</v>
      </c>
      <c r="M33" s="156">
        <v>200595</v>
      </c>
      <c r="N33" s="156">
        <v>587450</v>
      </c>
      <c r="O33" s="103">
        <v>1</v>
      </c>
      <c r="P33" s="305">
        <v>53.3851326790258</v>
      </c>
      <c r="Q33" s="306">
        <v>53.3851326790258</v>
      </c>
    </row>
    <row r="34" spans="1:17" ht="15">
      <c r="A34" s="161" t="s">
        <v>93</v>
      </c>
      <c r="B34" s="121">
        <v>1</v>
      </c>
      <c r="C34" s="122">
        <v>0</v>
      </c>
      <c r="D34" s="122">
        <v>400</v>
      </c>
      <c r="E34" s="122">
        <v>0</v>
      </c>
      <c r="F34" s="122">
        <v>0</v>
      </c>
      <c r="G34" s="122">
        <v>0</v>
      </c>
      <c r="H34" s="122">
        <v>400</v>
      </c>
      <c r="I34" s="122">
        <v>0</v>
      </c>
      <c r="J34" s="122">
        <v>0</v>
      </c>
      <c r="K34" s="122">
        <v>400</v>
      </c>
      <c r="L34" s="122">
        <v>0</v>
      </c>
      <c r="M34" s="122">
        <v>0</v>
      </c>
      <c r="N34" s="122">
        <v>245</v>
      </c>
      <c r="O34" s="4">
        <v>1</v>
      </c>
      <c r="P34" s="86">
        <v>61.25000000000001</v>
      </c>
      <c r="Q34" s="202">
        <v>61.25000000000001</v>
      </c>
    </row>
    <row r="35" spans="1:17" ht="15">
      <c r="A35" s="161" t="s">
        <v>94</v>
      </c>
      <c r="B35" s="121">
        <v>9</v>
      </c>
      <c r="C35" s="122">
        <v>727187</v>
      </c>
      <c r="D35" s="122">
        <v>1162081</v>
      </c>
      <c r="E35" s="122">
        <v>16334</v>
      </c>
      <c r="F35" s="122">
        <v>0</v>
      </c>
      <c r="G35" s="122">
        <v>668287</v>
      </c>
      <c r="H35" s="122">
        <v>1100000</v>
      </c>
      <c r="I35" s="122">
        <v>0</v>
      </c>
      <c r="J35" s="122">
        <v>669857</v>
      </c>
      <c r="K35" s="122">
        <v>1100000</v>
      </c>
      <c r="L35" s="122">
        <v>0</v>
      </c>
      <c r="M35" s="122">
        <v>200595</v>
      </c>
      <c r="N35" s="122">
        <v>587205</v>
      </c>
      <c r="O35" s="4">
        <v>1</v>
      </c>
      <c r="P35" s="86">
        <v>53.38227272727273</v>
      </c>
      <c r="Q35" s="202">
        <v>53.38227272727273</v>
      </c>
    </row>
    <row r="36" spans="1:17" s="38" customFormat="1" ht="15">
      <c r="A36" s="162" t="s">
        <v>29</v>
      </c>
      <c r="B36" s="155">
        <v>1</v>
      </c>
      <c r="C36" s="156">
        <v>0</v>
      </c>
      <c r="D36" s="156">
        <v>43000</v>
      </c>
      <c r="E36" s="156">
        <v>24219</v>
      </c>
      <c r="F36" s="156">
        <v>0</v>
      </c>
      <c r="G36" s="156">
        <v>0</v>
      </c>
      <c r="H36" s="156">
        <v>3350</v>
      </c>
      <c r="I36" s="156">
        <v>0</v>
      </c>
      <c r="J36" s="156">
        <v>0</v>
      </c>
      <c r="K36" s="156">
        <v>3850</v>
      </c>
      <c r="L36" s="156">
        <v>0</v>
      </c>
      <c r="M36" s="156">
        <v>0</v>
      </c>
      <c r="N36" s="156">
        <v>3718</v>
      </c>
      <c r="O36" s="103">
        <v>1</v>
      </c>
      <c r="P36" s="305">
        <v>110.98507462686567</v>
      </c>
      <c r="Q36" s="306">
        <v>96.57142857142857</v>
      </c>
    </row>
    <row r="37" spans="1:17" ht="15">
      <c r="A37" s="161" t="s">
        <v>95</v>
      </c>
      <c r="B37" s="121">
        <v>1</v>
      </c>
      <c r="C37" s="122">
        <v>0</v>
      </c>
      <c r="D37" s="122">
        <v>43000</v>
      </c>
      <c r="E37" s="122">
        <v>24219</v>
      </c>
      <c r="F37" s="122">
        <v>0</v>
      </c>
      <c r="G37" s="122">
        <v>0</v>
      </c>
      <c r="H37" s="122">
        <v>3350</v>
      </c>
      <c r="I37" s="122">
        <v>0</v>
      </c>
      <c r="J37" s="122">
        <v>0</v>
      </c>
      <c r="K37" s="122">
        <v>3850</v>
      </c>
      <c r="L37" s="122">
        <v>0</v>
      </c>
      <c r="M37" s="122">
        <v>0</v>
      </c>
      <c r="N37" s="122">
        <v>3718</v>
      </c>
      <c r="O37" s="4">
        <v>1</v>
      </c>
      <c r="P37" s="86">
        <v>110.98507462686567</v>
      </c>
      <c r="Q37" s="202">
        <v>96.57142857142857</v>
      </c>
    </row>
    <row r="38" spans="1:17" s="38" customFormat="1" ht="15">
      <c r="A38" s="162" t="s">
        <v>26</v>
      </c>
      <c r="B38" s="155">
        <v>19</v>
      </c>
      <c r="C38" s="156">
        <v>91336</v>
      </c>
      <c r="D38" s="156">
        <v>340244</v>
      </c>
      <c r="E38" s="156">
        <v>18604</v>
      </c>
      <c r="F38" s="156">
        <v>0</v>
      </c>
      <c r="G38" s="156">
        <v>18336</v>
      </c>
      <c r="H38" s="156">
        <v>140050</v>
      </c>
      <c r="I38" s="156">
        <v>0</v>
      </c>
      <c r="J38" s="156">
        <v>8919</v>
      </c>
      <c r="K38" s="156">
        <v>175147</v>
      </c>
      <c r="L38" s="156">
        <v>0</v>
      </c>
      <c r="M38" s="156">
        <v>528</v>
      </c>
      <c r="N38" s="156">
        <v>136713</v>
      </c>
      <c r="O38" s="103">
        <v>1</v>
      </c>
      <c r="P38" s="305">
        <v>97.61727954302035</v>
      </c>
      <c r="Q38" s="306">
        <v>78.05614712213169</v>
      </c>
    </row>
    <row r="39" spans="1:17" ht="15">
      <c r="A39" s="161" t="s">
        <v>96</v>
      </c>
      <c r="B39" s="121">
        <v>4</v>
      </c>
      <c r="C39" s="122">
        <v>0</v>
      </c>
      <c r="D39" s="122">
        <v>8706</v>
      </c>
      <c r="E39" s="122">
        <v>5188</v>
      </c>
      <c r="F39" s="122">
        <v>0</v>
      </c>
      <c r="G39" s="122">
        <v>0</v>
      </c>
      <c r="H39" s="122">
        <v>3400</v>
      </c>
      <c r="I39" s="122">
        <v>0</v>
      </c>
      <c r="J39" s="122">
        <v>0</v>
      </c>
      <c r="K39" s="122">
        <v>3400</v>
      </c>
      <c r="L39" s="122">
        <v>0</v>
      </c>
      <c r="M39" s="122">
        <v>0</v>
      </c>
      <c r="N39" s="122">
        <v>2564</v>
      </c>
      <c r="O39" s="4">
        <v>1</v>
      </c>
      <c r="P39" s="86">
        <v>75.41176470588236</v>
      </c>
      <c r="Q39" s="202">
        <v>75.41176470588236</v>
      </c>
    </row>
    <row r="40" spans="1:17" ht="15">
      <c r="A40" s="161" t="s">
        <v>95</v>
      </c>
      <c r="B40" s="121">
        <v>8</v>
      </c>
      <c r="C40" s="122">
        <v>900</v>
      </c>
      <c r="D40" s="122">
        <v>104872</v>
      </c>
      <c r="E40" s="122">
        <v>9394</v>
      </c>
      <c r="F40" s="122">
        <v>0</v>
      </c>
      <c r="G40" s="122">
        <v>900</v>
      </c>
      <c r="H40" s="122">
        <v>36650</v>
      </c>
      <c r="I40" s="122">
        <v>0</v>
      </c>
      <c r="J40" s="122">
        <v>900</v>
      </c>
      <c r="K40" s="122">
        <v>36150</v>
      </c>
      <c r="L40" s="122">
        <v>0</v>
      </c>
      <c r="M40" s="122">
        <v>528</v>
      </c>
      <c r="N40" s="122">
        <v>28981</v>
      </c>
      <c r="O40" s="4">
        <v>1</v>
      </c>
      <c r="P40" s="86">
        <v>79.075034106412</v>
      </c>
      <c r="Q40" s="202">
        <v>80.16874135546334</v>
      </c>
    </row>
    <row r="41" spans="1:17" ht="15">
      <c r="A41" s="161" t="s">
        <v>97</v>
      </c>
      <c r="B41" s="121">
        <v>7</v>
      </c>
      <c r="C41" s="122">
        <v>90436</v>
      </c>
      <c r="D41" s="122">
        <v>226666</v>
      </c>
      <c r="E41" s="122">
        <v>4022</v>
      </c>
      <c r="F41" s="122">
        <v>0</v>
      </c>
      <c r="G41" s="122">
        <v>17436</v>
      </c>
      <c r="H41" s="122">
        <v>100000</v>
      </c>
      <c r="I41" s="122">
        <v>0</v>
      </c>
      <c r="J41" s="122">
        <v>8019</v>
      </c>
      <c r="K41" s="122">
        <v>135597</v>
      </c>
      <c r="L41" s="122">
        <v>0</v>
      </c>
      <c r="M41" s="122">
        <v>0</v>
      </c>
      <c r="N41" s="122">
        <v>105168</v>
      </c>
      <c r="O41" s="4">
        <v>1</v>
      </c>
      <c r="P41" s="86">
        <v>105.16799999999999</v>
      </c>
      <c r="Q41" s="202">
        <v>77.55923803623975</v>
      </c>
    </row>
    <row r="42" spans="1:17" s="104" customFormat="1" ht="15">
      <c r="A42" s="153" t="s">
        <v>12</v>
      </c>
      <c r="B42" s="124">
        <v>80</v>
      </c>
      <c r="C42" s="125">
        <v>482604</v>
      </c>
      <c r="D42" s="125">
        <v>1549053</v>
      </c>
      <c r="E42" s="125">
        <v>491753</v>
      </c>
      <c r="F42" s="125">
        <v>0</v>
      </c>
      <c r="G42" s="125">
        <v>58145</v>
      </c>
      <c r="H42" s="125">
        <v>333472</v>
      </c>
      <c r="I42" s="125">
        <v>0</v>
      </c>
      <c r="J42" s="125">
        <v>44380</v>
      </c>
      <c r="K42" s="125">
        <v>386262</v>
      </c>
      <c r="L42" s="125">
        <v>0</v>
      </c>
      <c r="M42" s="125">
        <v>13851</v>
      </c>
      <c r="N42" s="125">
        <v>217691</v>
      </c>
      <c r="O42" s="109">
        <v>2</v>
      </c>
      <c r="P42" s="307">
        <v>65.2801434603205</v>
      </c>
      <c r="Q42" s="308">
        <v>56.35837850992331</v>
      </c>
    </row>
    <row r="43" spans="1:17" s="38" customFormat="1" ht="15">
      <c r="A43" s="162" t="s">
        <v>36</v>
      </c>
      <c r="B43" s="155">
        <v>14</v>
      </c>
      <c r="C43" s="156">
        <v>19988</v>
      </c>
      <c r="D43" s="156">
        <v>365064</v>
      </c>
      <c r="E43" s="156">
        <v>177554</v>
      </c>
      <c r="F43" s="156">
        <v>0</v>
      </c>
      <c r="G43" s="156">
        <v>1250</v>
      </c>
      <c r="H43" s="156">
        <v>52660</v>
      </c>
      <c r="I43" s="156">
        <v>0</v>
      </c>
      <c r="J43" s="156">
        <v>1250</v>
      </c>
      <c r="K43" s="156">
        <v>85200</v>
      </c>
      <c r="L43" s="156">
        <v>0</v>
      </c>
      <c r="M43" s="156">
        <v>0</v>
      </c>
      <c r="N43" s="156">
        <v>56527</v>
      </c>
      <c r="O43" s="103">
        <v>2</v>
      </c>
      <c r="P43" s="305">
        <v>107.34333459931638</v>
      </c>
      <c r="Q43" s="306">
        <v>66.3462441314554</v>
      </c>
    </row>
    <row r="44" spans="1:17" ht="15">
      <c r="A44" s="161" t="s">
        <v>79</v>
      </c>
      <c r="B44" s="121">
        <v>1</v>
      </c>
      <c r="C44" s="122">
        <v>0</v>
      </c>
      <c r="D44" s="122">
        <v>625</v>
      </c>
      <c r="E44" s="122">
        <v>0</v>
      </c>
      <c r="F44" s="122">
        <v>0</v>
      </c>
      <c r="G44" s="122">
        <v>0</v>
      </c>
      <c r="H44" s="122">
        <v>625</v>
      </c>
      <c r="I44" s="122">
        <v>0</v>
      </c>
      <c r="J44" s="122">
        <v>0</v>
      </c>
      <c r="K44" s="122">
        <v>625</v>
      </c>
      <c r="L44" s="122">
        <v>0</v>
      </c>
      <c r="M44" s="122">
        <v>0</v>
      </c>
      <c r="N44" s="122">
        <v>608</v>
      </c>
      <c r="O44" s="4">
        <v>2</v>
      </c>
      <c r="P44" s="86">
        <v>97.28</v>
      </c>
      <c r="Q44" s="202">
        <v>97.28</v>
      </c>
    </row>
    <row r="45" spans="1:17" ht="15">
      <c r="A45" s="161" t="s">
        <v>98</v>
      </c>
      <c r="B45" s="121">
        <v>2</v>
      </c>
      <c r="C45" s="122">
        <v>1250</v>
      </c>
      <c r="D45" s="122">
        <v>10700</v>
      </c>
      <c r="E45" s="122">
        <v>0</v>
      </c>
      <c r="F45" s="122">
        <v>0</v>
      </c>
      <c r="G45" s="122">
        <v>1250</v>
      </c>
      <c r="H45" s="122">
        <v>10700</v>
      </c>
      <c r="I45" s="122">
        <v>0</v>
      </c>
      <c r="J45" s="122">
        <v>1250</v>
      </c>
      <c r="K45" s="122">
        <v>10700</v>
      </c>
      <c r="L45" s="122">
        <v>0</v>
      </c>
      <c r="M45" s="122">
        <v>0</v>
      </c>
      <c r="N45" s="122">
        <v>2896</v>
      </c>
      <c r="O45" s="4">
        <v>2</v>
      </c>
      <c r="P45" s="86">
        <v>27.065420560747665</v>
      </c>
      <c r="Q45" s="202">
        <v>27.065420560747665</v>
      </c>
    </row>
    <row r="46" spans="1:17" ht="15">
      <c r="A46" s="161" t="s">
        <v>99</v>
      </c>
      <c r="B46" s="121">
        <v>3</v>
      </c>
      <c r="C46" s="122">
        <v>0</v>
      </c>
      <c r="D46" s="122">
        <v>54940</v>
      </c>
      <c r="E46" s="122">
        <v>24440</v>
      </c>
      <c r="F46" s="122">
        <v>0</v>
      </c>
      <c r="G46" s="122">
        <v>0</v>
      </c>
      <c r="H46" s="122">
        <v>20000</v>
      </c>
      <c r="I46" s="122">
        <v>0</v>
      </c>
      <c r="J46" s="122">
        <v>0</v>
      </c>
      <c r="K46" s="122">
        <v>33500</v>
      </c>
      <c r="L46" s="122">
        <v>0</v>
      </c>
      <c r="M46" s="122">
        <v>0</v>
      </c>
      <c r="N46" s="122">
        <v>25796</v>
      </c>
      <c r="O46" s="4">
        <v>2</v>
      </c>
      <c r="P46" s="86">
        <v>128.98000000000002</v>
      </c>
      <c r="Q46" s="202">
        <v>77.00298507462686</v>
      </c>
    </row>
    <row r="47" spans="1:17" ht="15">
      <c r="A47" s="161" t="s">
        <v>82</v>
      </c>
      <c r="B47" s="121">
        <v>1</v>
      </c>
      <c r="C47" s="122">
        <v>0</v>
      </c>
      <c r="D47" s="122">
        <v>14484</v>
      </c>
      <c r="E47" s="122">
        <v>3744</v>
      </c>
      <c r="F47" s="122">
        <v>0</v>
      </c>
      <c r="G47" s="122">
        <v>0</v>
      </c>
      <c r="H47" s="122">
        <v>5000</v>
      </c>
      <c r="I47" s="122">
        <v>0</v>
      </c>
      <c r="J47" s="122">
        <v>0</v>
      </c>
      <c r="K47" s="122">
        <v>5000</v>
      </c>
      <c r="L47" s="122">
        <v>0</v>
      </c>
      <c r="M47" s="122">
        <v>0</v>
      </c>
      <c r="N47" s="122">
        <v>4824</v>
      </c>
      <c r="O47" s="4">
        <v>2</v>
      </c>
      <c r="P47" s="86">
        <v>96.48</v>
      </c>
      <c r="Q47" s="202">
        <v>96.48</v>
      </c>
    </row>
    <row r="48" spans="1:17" ht="15">
      <c r="A48" s="161" t="s">
        <v>100</v>
      </c>
      <c r="B48" s="121">
        <v>2</v>
      </c>
      <c r="C48" s="122">
        <v>0</v>
      </c>
      <c r="D48" s="122">
        <v>8953</v>
      </c>
      <c r="E48" s="122">
        <v>3415</v>
      </c>
      <c r="F48" s="122">
        <v>0</v>
      </c>
      <c r="G48" s="122">
        <v>0</v>
      </c>
      <c r="H48" s="122">
        <v>1785</v>
      </c>
      <c r="I48" s="122">
        <v>0</v>
      </c>
      <c r="J48" s="122">
        <v>0</v>
      </c>
      <c r="K48" s="122">
        <v>1785</v>
      </c>
      <c r="L48" s="122">
        <v>0</v>
      </c>
      <c r="M48" s="122">
        <v>0</v>
      </c>
      <c r="N48" s="122">
        <v>336</v>
      </c>
      <c r="O48" s="4">
        <v>2</v>
      </c>
      <c r="P48" s="86">
        <v>18.823529411764707</v>
      </c>
      <c r="Q48" s="202">
        <v>18.823529411764707</v>
      </c>
    </row>
    <row r="49" spans="1:17" ht="15">
      <c r="A49" s="161" t="s">
        <v>83</v>
      </c>
      <c r="B49" s="121">
        <v>5</v>
      </c>
      <c r="C49" s="122">
        <v>18738</v>
      </c>
      <c r="D49" s="122">
        <v>275362</v>
      </c>
      <c r="E49" s="122">
        <v>145955</v>
      </c>
      <c r="F49" s="122">
        <v>0</v>
      </c>
      <c r="G49" s="122">
        <v>0</v>
      </c>
      <c r="H49" s="122">
        <v>14550</v>
      </c>
      <c r="I49" s="122">
        <v>0</v>
      </c>
      <c r="J49" s="122">
        <v>0</v>
      </c>
      <c r="K49" s="122">
        <v>33590</v>
      </c>
      <c r="L49" s="122">
        <v>0</v>
      </c>
      <c r="M49" s="122">
        <v>0</v>
      </c>
      <c r="N49" s="122">
        <v>22067</v>
      </c>
      <c r="O49" s="4">
        <v>2</v>
      </c>
      <c r="P49" s="86">
        <v>151.6632302405498</v>
      </c>
      <c r="Q49" s="202">
        <v>65.69514736528728</v>
      </c>
    </row>
    <row r="50" spans="1:17" s="38" customFormat="1" ht="15">
      <c r="A50" s="162" t="s">
        <v>39</v>
      </c>
      <c r="B50" s="155">
        <v>2</v>
      </c>
      <c r="C50" s="156">
        <v>16547</v>
      </c>
      <c r="D50" s="156">
        <v>26940</v>
      </c>
      <c r="E50" s="156">
        <v>0</v>
      </c>
      <c r="F50" s="156">
        <v>0</v>
      </c>
      <c r="G50" s="156">
        <v>250</v>
      </c>
      <c r="H50" s="156">
        <v>6000</v>
      </c>
      <c r="I50" s="156">
        <v>0</v>
      </c>
      <c r="J50" s="156">
        <v>250</v>
      </c>
      <c r="K50" s="156">
        <v>6000</v>
      </c>
      <c r="L50" s="156">
        <v>0</v>
      </c>
      <c r="M50" s="156">
        <v>0</v>
      </c>
      <c r="N50" s="156">
        <v>0</v>
      </c>
      <c r="O50" s="103">
        <v>2</v>
      </c>
      <c r="P50" s="305">
        <v>0</v>
      </c>
      <c r="Q50" s="306">
        <v>0</v>
      </c>
    </row>
    <row r="51" spans="1:17" ht="15">
      <c r="A51" s="161" t="s">
        <v>101</v>
      </c>
      <c r="B51" s="121">
        <v>2</v>
      </c>
      <c r="C51" s="122">
        <v>16547</v>
      </c>
      <c r="D51" s="122">
        <v>26940</v>
      </c>
      <c r="E51" s="122">
        <v>0</v>
      </c>
      <c r="F51" s="122">
        <v>0</v>
      </c>
      <c r="G51" s="122">
        <v>250</v>
      </c>
      <c r="H51" s="122">
        <v>6000</v>
      </c>
      <c r="I51" s="122">
        <v>0</v>
      </c>
      <c r="J51" s="122">
        <v>250</v>
      </c>
      <c r="K51" s="122">
        <v>6000</v>
      </c>
      <c r="L51" s="122">
        <v>0</v>
      </c>
      <c r="M51" s="122">
        <v>0</v>
      </c>
      <c r="N51" s="122">
        <v>0</v>
      </c>
      <c r="O51" s="4">
        <v>2</v>
      </c>
      <c r="P51" s="86">
        <v>0</v>
      </c>
      <c r="Q51" s="202">
        <v>0</v>
      </c>
    </row>
    <row r="52" spans="1:17" ht="15">
      <c r="A52" s="152" t="s">
        <v>33</v>
      </c>
      <c r="B52" s="121">
        <v>1</v>
      </c>
      <c r="C52" s="122">
        <v>0</v>
      </c>
      <c r="D52" s="122">
        <v>200</v>
      </c>
      <c r="E52" s="122">
        <v>0</v>
      </c>
      <c r="F52" s="122">
        <v>0</v>
      </c>
      <c r="G52" s="122">
        <v>0</v>
      </c>
      <c r="H52" s="122">
        <v>200</v>
      </c>
      <c r="I52" s="122">
        <v>0</v>
      </c>
      <c r="J52" s="122">
        <v>0</v>
      </c>
      <c r="K52" s="122">
        <v>200</v>
      </c>
      <c r="L52" s="122">
        <v>0</v>
      </c>
      <c r="M52" s="122">
        <v>0</v>
      </c>
      <c r="N52" s="122">
        <v>172</v>
      </c>
      <c r="O52" s="4">
        <v>2</v>
      </c>
      <c r="P52" s="86">
        <v>86</v>
      </c>
      <c r="Q52" s="202">
        <v>86</v>
      </c>
    </row>
    <row r="53" spans="1:17" ht="15">
      <c r="A53" s="161" t="s">
        <v>102</v>
      </c>
      <c r="B53" s="121">
        <v>1</v>
      </c>
      <c r="C53" s="122">
        <v>0</v>
      </c>
      <c r="D53" s="122">
        <v>200</v>
      </c>
      <c r="E53" s="122">
        <v>0</v>
      </c>
      <c r="F53" s="122">
        <v>0</v>
      </c>
      <c r="G53" s="122">
        <v>0</v>
      </c>
      <c r="H53" s="122">
        <v>200</v>
      </c>
      <c r="I53" s="122">
        <v>0</v>
      </c>
      <c r="J53" s="122">
        <v>0</v>
      </c>
      <c r="K53" s="122">
        <v>200</v>
      </c>
      <c r="L53" s="122">
        <v>0</v>
      </c>
      <c r="M53" s="122">
        <v>0</v>
      </c>
      <c r="N53" s="122">
        <v>172</v>
      </c>
      <c r="O53" s="4">
        <v>2</v>
      </c>
      <c r="P53" s="86">
        <v>86</v>
      </c>
      <c r="Q53" s="202">
        <v>86</v>
      </c>
    </row>
    <row r="54" spans="1:17" s="38" customFormat="1" ht="15">
      <c r="A54" s="162" t="s">
        <v>30</v>
      </c>
      <c r="B54" s="155">
        <v>4</v>
      </c>
      <c r="C54" s="156">
        <v>13300</v>
      </c>
      <c r="D54" s="156">
        <v>16800</v>
      </c>
      <c r="E54" s="156">
        <v>254</v>
      </c>
      <c r="F54" s="156">
        <v>0</v>
      </c>
      <c r="G54" s="156">
        <v>13300</v>
      </c>
      <c r="H54" s="156">
        <v>16800</v>
      </c>
      <c r="I54" s="156">
        <v>0</v>
      </c>
      <c r="J54" s="156">
        <v>13300</v>
      </c>
      <c r="K54" s="156">
        <v>16800</v>
      </c>
      <c r="L54" s="156">
        <v>0</v>
      </c>
      <c r="M54" s="156">
        <v>0</v>
      </c>
      <c r="N54" s="156">
        <v>918</v>
      </c>
      <c r="O54" s="103">
        <v>2</v>
      </c>
      <c r="P54" s="305">
        <v>5.464285714285714</v>
      </c>
      <c r="Q54" s="306">
        <v>5.464285714285714</v>
      </c>
    </row>
    <row r="55" spans="1:17" ht="15">
      <c r="A55" s="161" t="s">
        <v>103</v>
      </c>
      <c r="B55" s="121">
        <v>2</v>
      </c>
      <c r="C55" s="122">
        <v>0</v>
      </c>
      <c r="D55" s="122">
        <v>2800</v>
      </c>
      <c r="E55" s="122">
        <v>0</v>
      </c>
      <c r="F55" s="122">
        <v>0</v>
      </c>
      <c r="G55" s="122">
        <v>0</v>
      </c>
      <c r="H55" s="122">
        <v>2800</v>
      </c>
      <c r="I55" s="122">
        <v>0</v>
      </c>
      <c r="J55" s="122">
        <v>0</v>
      </c>
      <c r="K55" s="122">
        <v>2800</v>
      </c>
      <c r="L55" s="122">
        <v>0</v>
      </c>
      <c r="M55" s="122">
        <v>0</v>
      </c>
      <c r="N55" s="122">
        <v>819</v>
      </c>
      <c r="O55" s="4">
        <v>2</v>
      </c>
      <c r="P55" s="86">
        <v>29.25</v>
      </c>
      <c r="Q55" s="202">
        <v>29.25</v>
      </c>
    </row>
    <row r="56" spans="1:17" ht="15">
      <c r="A56" s="161" t="s">
        <v>104</v>
      </c>
      <c r="B56" s="121">
        <v>1</v>
      </c>
      <c r="C56" s="122">
        <v>13300</v>
      </c>
      <c r="D56" s="122">
        <v>13300</v>
      </c>
      <c r="E56" s="122">
        <v>254</v>
      </c>
      <c r="F56" s="122">
        <v>0</v>
      </c>
      <c r="G56" s="122">
        <v>13300</v>
      </c>
      <c r="H56" s="122">
        <v>13300</v>
      </c>
      <c r="I56" s="122">
        <v>0</v>
      </c>
      <c r="J56" s="122">
        <v>13300</v>
      </c>
      <c r="K56" s="122">
        <v>13300</v>
      </c>
      <c r="L56" s="122">
        <v>0</v>
      </c>
      <c r="M56" s="122">
        <v>0</v>
      </c>
      <c r="N56" s="122">
        <v>0</v>
      </c>
      <c r="O56" s="4">
        <v>2</v>
      </c>
      <c r="P56" s="86">
        <v>0</v>
      </c>
      <c r="Q56" s="202">
        <v>0</v>
      </c>
    </row>
    <row r="57" spans="1:17" ht="15">
      <c r="A57" s="161" t="s">
        <v>105</v>
      </c>
      <c r="B57" s="121">
        <v>1</v>
      </c>
      <c r="C57" s="122">
        <v>0</v>
      </c>
      <c r="D57" s="122">
        <v>700</v>
      </c>
      <c r="E57" s="122">
        <v>0</v>
      </c>
      <c r="F57" s="122">
        <v>0</v>
      </c>
      <c r="G57" s="122">
        <v>0</v>
      </c>
      <c r="H57" s="122">
        <v>700</v>
      </c>
      <c r="I57" s="122">
        <v>0</v>
      </c>
      <c r="J57" s="122">
        <v>0</v>
      </c>
      <c r="K57" s="122">
        <v>700</v>
      </c>
      <c r="L57" s="122">
        <v>0</v>
      </c>
      <c r="M57" s="122">
        <v>0</v>
      </c>
      <c r="N57" s="122">
        <v>99</v>
      </c>
      <c r="O57" s="4">
        <v>2</v>
      </c>
      <c r="P57" s="86">
        <v>14.142857142857142</v>
      </c>
      <c r="Q57" s="202">
        <v>14.142857142857142</v>
      </c>
    </row>
    <row r="58" spans="1:17" s="38" customFormat="1" ht="15">
      <c r="A58" s="162" t="s">
        <v>37</v>
      </c>
      <c r="B58" s="155">
        <v>24</v>
      </c>
      <c r="C58" s="156">
        <v>166704</v>
      </c>
      <c r="D58" s="156">
        <v>551333</v>
      </c>
      <c r="E58" s="156">
        <v>260231</v>
      </c>
      <c r="F58" s="156">
        <v>0</v>
      </c>
      <c r="G58" s="156">
        <v>34364</v>
      </c>
      <c r="H58" s="156">
        <v>160700</v>
      </c>
      <c r="I58" s="156">
        <v>0</v>
      </c>
      <c r="J58" s="156">
        <v>20599</v>
      </c>
      <c r="K58" s="156">
        <v>158915</v>
      </c>
      <c r="L58" s="156">
        <v>0</v>
      </c>
      <c r="M58" s="156">
        <v>13470</v>
      </c>
      <c r="N58" s="156">
        <v>118803</v>
      </c>
      <c r="O58" s="103">
        <v>2</v>
      </c>
      <c r="P58" s="305">
        <v>73.92843808338519</v>
      </c>
      <c r="Q58" s="306">
        <v>74.75883333857722</v>
      </c>
    </row>
    <row r="59" spans="1:17" ht="15">
      <c r="A59" s="161" t="s">
        <v>95</v>
      </c>
      <c r="B59" s="121">
        <v>14</v>
      </c>
      <c r="C59" s="122">
        <v>143804</v>
      </c>
      <c r="D59" s="122">
        <v>480435</v>
      </c>
      <c r="E59" s="122">
        <v>246524</v>
      </c>
      <c r="F59" s="122">
        <v>0</v>
      </c>
      <c r="G59" s="122">
        <v>21729</v>
      </c>
      <c r="H59" s="122">
        <v>125000</v>
      </c>
      <c r="I59" s="122">
        <v>0</v>
      </c>
      <c r="J59" s="122">
        <v>9779</v>
      </c>
      <c r="K59" s="122">
        <v>125000</v>
      </c>
      <c r="L59" s="122">
        <v>0</v>
      </c>
      <c r="M59" s="122">
        <v>4673</v>
      </c>
      <c r="N59" s="122">
        <v>93937</v>
      </c>
      <c r="O59" s="4">
        <v>2</v>
      </c>
      <c r="P59" s="86">
        <v>75.1496</v>
      </c>
      <c r="Q59" s="202">
        <v>75.1496</v>
      </c>
    </row>
    <row r="60" spans="1:17" ht="15">
      <c r="A60" s="161" t="s">
        <v>106</v>
      </c>
      <c r="B60" s="121">
        <v>5</v>
      </c>
      <c r="C60" s="122">
        <v>22900</v>
      </c>
      <c r="D60" s="122">
        <v>52923</v>
      </c>
      <c r="E60" s="122">
        <v>9542</v>
      </c>
      <c r="F60" s="122">
        <v>0</v>
      </c>
      <c r="G60" s="122">
        <v>12635</v>
      </c>
      <c r="H60" s="122">
        <v>25700</v>
      </c>
      <c r="I60" s="122">
        <v>0</v>
      </c>
      <c r="J60" s="122">
        <v>10820</v>
      </c>
      <c r="K60" s="122">
        <v>23915</v>
      </c>
      <c r="L60" s="122">
        <v>0</v>
      </c>
      <c r="M60" s="122">
        <v>8797</v>
      </c>
      <c r="N60" s="122">
        <v>15583</v>
      </c>
      <c r="O60" s="4">
        <v>2</v>
      </c>
      <c r="P60" s="86">
        <v>60.63424124513619</v>
      </c>
      <c r="Q60" s="202">
        <v>65.15994145933514</v>
      </c>
    </row>
    <row r="61" spans="1:17" ht="15">
      <c r="A61" s="161" t="s">
        <v>86</v>
      </c>
      <c r="B61" s="121">
        <v>5</v>
      </c>
      <c r="C61" s="122">
        <v>0</v>
      </c>
      <c r="D61" s="122">
        <v>17975</v>
      </c>
      <c r="E61" s="122">
        <v>4165</v>
      </c>
      <c r="F61" s="122">
        <v>0</v>
      </c>
      <c r="G61" s="122">
        <v>0</v>
      </c>
      <c r="H61" s="122">
        <v>10000</v>
      </c>
      <c r="I61" s="122">
        <v>0</v>
      </c>
      <c r="J61" s="122">
        <v>0</v>
      </c>
      <c r="K61" s="122">
        <v>10000</v>
      </c>
      <c r="L61" s="122">
        <v>0</v>
      </c>
      <c r="M61" s="122">
        <v>0</v>
      </c>
      <c r="N61" s="122">
        <v>9283</v>
      </c>
      <c r="O61" s="4">
        <v>2</v>
      </c>
      <c r="P61" s="86">
        <v>92.83</v>
      </c>
      <c r="Q61" s="202">
        <v>92.83</v>
      </c>
    </row>
    <row r="62" spans="1:17" s="38" customFormat="1" ht="15">
      <c r="A62" s="162" t="s">
        <v>31</v>
      </c>
      <c r="B62" s="155">
        <v>4</v>
      </c>
      <c r="C62" s="156">
        <v>244872</v>
      </c>
      <c r="D62" s="156">
        <v>310616</v>
      </c>
      <c r="E62" s="156">
        <v>11</v>
      </c>
      <c r="F62" s="156">
        <v>0</v>
      </c>
      <c r="G62" s="156">
        <v>4100</v>
      </c>
      <c r="H62" s="156">
        <v>12000</v>
      </c>
      <c r="I62" s="156">
        <v>0</v>
      </c>
      <c r="J62" s="156">
        <v>4100</v>
      </c>
      <c r="K62" s="156">
        <v>10450</v>
      </c>
      <c r="L62" s="156">
        <v>0</v>
      </c>
      <c r="M62" s="156">
        <v>0</v>
      </c>
      <c r="N62" s="156">
        <v>2085</v>
      </c>
      <c r="O62" s="103">
        <v>2</v>
      </c>
      <c r="P62" s="305">
        <v>17.375</v>
      </c>
      <c r="Q62" s="306">
        <v>19.952153110047846</v>
      </c>
    </row>
    <row r="63" spans="1:17" ht="15">
      <c r="A63" s="161" t="s">
        <v>106</v>
      </c>
      <c r="B63" s="121">
        <v>4</v>
      </c>
      <c r="C63" s="122">
        <v>244872</v>
      </c>
      <c r="D63" s="122">
        <v>310616</v>
      </c>
      <c r="E63" s="122">
        <v>11</v>
      </c>
      <c r="F63" s="122">
        <v>0</v>
      </c>
      <c r="G63" s="122">
        <v>4100</v>
      </c>
      <c r="H63" s="122">
        <v>12000</v>
      </c>
      <c r="I63" s="122">
        <v>0</v>
      </c>
      <c r="J63" s="122">
        <v>4100</v>
      </c>
      <c r="K63" s="122">
        <v>10450</v>
      </c>
      <c r="L63" s="122">
        <v>0</v>
      </c>
      <c r="M63" s="122">
        <v>0</v>
      </c>
      <c r="N63" s="122">
        <v>2085</v>
      </c>
      <c r="O63" s="4">
        <v>2</v>
      </c>
      <c r="P63" s="86">
        <v>17.375</v>
      </c>
      <c r="Q63" s="202">
        <v>19.952153110047846</v>
      </c>
    </row>
    <row r="64" spans="1:17" s="38" customFormat="1" ht="15">
      <c r="A64" s="162" t="s">
        <v>35</v>
      </c>
      <c r="B64" s="155">
        <v>4</v>
      </c>
      <c r="C64" s="156">
        <v>21193</v>
      </c>
      <c r="D64" s="156">
        <v>102560</v>
      </c>
      <c r="E64" s="156">
        <v>33827</v>
      </c>
      <c r="F64" s="156">
        <v>0</v>
      </c>
      <c r="G64" s="156">
        <v>4881</v>
      </c>
      <c r="H64" s="156">
        <v>29000</v>
      </c>
      <c r="I64" s="156">
        <v>0</v>
      </c>
      <c r="J64" s="156">
        <v>4881</v>
      </c>
      <c r="K64" s="156">
        <v>32335</v>
      </c>
      <c r="L64" s="156">
        <v>0</v>
      </c>
      <c r="M64" s="156">
        <v>381</v>
      </c>
      <c r="N64" s="156">
        <v>8274</v>
      </c>
      <c r="O64" s="103">
        <v>2</v>
      </c>
      <c r="P64" s="305">
        <v>28.53103448275862</v>
      </c>
      <c r="Q64" s="306">
        <v>25.588371733415805</v>
      </c>
    </row>
    <row r="65" spans="1:17" ht="15">
      <c r="A65" s="161" t="s">
        <v>106</v>
      </c>
      <c r="B65" s="121">
        <v>4</v>
      </c>
      <c r="C65" s="122">
        <v>21193</v>
      </c>
      <c r="D65" s="122">
        <v>102560</v>
      </c>
      <c r="E65" s="122">
        <v>33827</v>
      </c>
      <c r="F65" s="122">
        <v>0</v>
      </c>
      <c r="G65" s="122">
        <v>4881</v>
      </c>
      <c r="H65" s="122">
        <v>29000</v>
      </c>
      <c r="I65" s="122">
        <v>0</v>
      </c>
      <c r="J65" s="122">
        <v>4881</v>
      </c>
      <c r="K65" s="122">
        <v>32335</v>
      </c>
      <c r="L65" s="122">
        <v>0</v>
      </c>
      <c r="M65" s="122">
        <v>381</v>
      </c>
      <c r="N65" s="122">
        <v>8274</v>
      </c>
      <c r="O65" s="4">
        <v>2</v>
      </c>
      <c r="P65" s="86">
        <v>28.53103448275862</v>
      </c>
      <c r="Q65" s="202">
        <v>25.588371733415805</v>
      </c>
    </row>
    <row r="66" spans="1:17" s="38" customFormat="1" ht="15">
      <c r="A66" s="162" t="s">
        <v>34</v>
      </c>
      <c r="B66" s="155">
        <v>2</v>
      </c>
      <c r="C66" s="156">
        <v>0</v>
      </c>
      <c r="D66" s="156">
        <v>1000</v>
      </c>
      <c r="E66" s="156">
        <v>0</v>
      </c>
      <c r="F66" s="156">
        <v>0</v>
      </c>
      <c r="G66" s="156">
        <v>0</v>
      </c>
      <c r="H66" s="156">
        <v>1000</v>
      </c>
      <c r="I66" s="156">
        <v>0</v>
      </c>
      <c r="J66" s="156">
        <v>0</v>
      </c>
      <c r="K66" s="156">
        <v>1000</v>
      </c>
      <c r="L66" s="156">
        <v>0</v>
      </c>
      <c r="M66" s="156">
        <v>0</v>
      </c>
      <c r="N66" s="156">
        <v>374</v>
      </c>
      <c r="O66" s="103">
        <v>2</v>
      </c>
      <c r="P66" s="305">
        <v>37.4</v>
      </c>
      <c r="Q66" s="306">
        <v>37.4</v>
      </c>
    </row>
    <row r="67" spans="1:17" ht="15">
      <c r="A67" s="161" t="s">
        <v>107</v>
      </c>
      <c r="B67" s="121">
        <v>2</v>
      </c>
      <c r="C67" s="122">
        <v>0</v>
      </c>
      <c r="D67" s="122">
        <v>1000</v>
      </c>
      <c r="E67" s="122">
        <v>0</v>
      </c>
      <c r="F67" s="122">
        <v>0</v>
      </c>
      <c r="G67" s="122">
        <v>0</v>
      </c>
      <c r="H67" s="122">
        <v>1000</v>
      </c>
      <c r="I67" s="122">
        <v>0</v>
      </c>
      <c r="J67" s="122">
        <v>0</v>
      </c>
      <c r="K67" s="122">
        <v>1000</v>
      </c>
      <c r="L67" s="122">
        <v>0</v>
      </c>
      <c r="M67" s="122">
        <v>0</v>
      </c>
      <c r="N67" s="122">
        <v>374</v>
      </c>
      <c r="O67" s="4">
        <v>2</v>
      </c>
      <c r="P67" s="86">
        <v>37.4</v>
      </c>
      <c r="Q67" s="202">
        <v>37.4</v>
      </c>
    </row>
    <row r="68" spans="1:17" s="38" customFormat="1" ht="15">
      <c r="A68" s="162" t="s">
        <v>32</v>
      </c>
      <c r="B68" s="155">
        <v>15</v>
      </c>
      <c r="C68" s="156">
        <v>0</v>
      </c>
      <c r="D68" s="156">
        <v>157290</v>
      </c>
      <c r="E68" s="156">
        <v>19876</v>
      </c>
      <c r="F68" s="156">
        <v>0</v>
      </c>
      <c r="G68" s="156">
        <v>0</v>
      </c>
      <c r="H68" s="156">
        <v>41412</v>
      </c>
      <c r="I68" s="156">
        <v>0</v>
      </c>
      <c r="J68" s="156">
        <v>0</v>
      </c>
      <c r="K68" s="156">
        <v>58112</v>
      </c>
      <c r="L68" s="156">
        <v>0</v>
      </c>
      <c r="M68" s="156">
        <v>0</v>
      </c>
      <c r="N68" s="156">
        <v>21875</v>
      </c>
      <c r="O68" s="103">
        <v>2</v>
      </c>
      <c r="P68" s="305">
        <v>52.82285327924273</v>
      </c>
      <c r="Q68" s="306">
        <v>37.642827643171806</v>
      </c>
    </row>
    <row r="69" spans="1:17" ht="15">
      <c r="A69" s="161" t="s">
        <v>108</v>
      </c>
      <c r="B69" s="121">
        <v>3</v>
      </c>
      <c r="C69" s="122">
        <v>0</v>
      </c>
      <c r="D69" s="122">
        <v>109802</v>
      </c>
      <c r="E69" s="122">
        <v>0</v>
      </c>
      <c r="F69" s="122">
        <v>0</v>
      </c>
      <c r="G69" s="122">
        <v>0</v>
      </c>
      <c r="H69" s="122">
        <v>20000</v>
      </c>
      <c r="I69" s="122">
        <v>0</v>
      </c>
      <c r="J69" s="122">
        <v>0</v>
      </c>
      <c r="K69" s="122">
        <v>36700</v>
      </c>
      <c r="L69" s="122">
        <v>0</v>
      </c>
      <c r="M69" s="122">
        <v>0</v>
      </c>
      <c r="N69" s="122">
        <v>4188</v>
      </c>
      <c r="O69" s="4">
        <v>2</v>
      </c>
      <c r="P69" s="86">
        <v>20.94</v>
      </c>
      <c r="Q69" s="202">
        <v>11.411444141689374</v>
      </c>
    </row>
    <row r="70" spans="1:17" ht="15">
      <c r="A70" s="161" t="s">
        <v>109</v>
      </c>
      <c r="B70" s="121">
        <v>4</v>
      </c>
      <c r="C70" s="122">
        <v>0</v>
      </c>
      <c r="D70" s="122">
        <v>9026</v>
      </c>
      <c r="E70" s="122">
        <v>408</v>
      </c>
      <c r="F70" s="122">
        <v>0</v>
      </c>
      <c r="G70" s="122">
        <v>0</v>
      </c>
      <c r="H70" s="122">
        <v>4268</v>
      </c>
      <c r="I70" s="122">
        <v>0</v>
      </c>
      <c r="J70" s="122">
        <v>0</v>
      </c>
      <c r="K70" s="122">
        <v>4268</v>
      </c>
      <c r="L70" s="122">
        <v>0</v>
      </c>
      <c r="M70" s="122">
        <v>0</v>
      </c>
      <c r="N70" s="122">
        <v>3890</v>
      </c>
      <c r="O70" s="4">
        <v>2</v>
      </c>
      <c r="P70" s="86">
        <v>91.14339268978443</v>
      </c>
      <c r="Q70" s="202">
        <v>91.14339268978443</v>
      </c>
    </row>
    <row r="71" spans="1:17" ht="15">
      <c r="A71" s="161" t="s">
        <v>110</v>
      </c>
      <c r="B71" s="121">
        <v>4</v>
      </c>
      <c r="C71" s="122">
        <v>0</v>
      </c>
      <c r="D71" s="122">
        <v>6634</v>
      </c>
      <c r="E71" s="122">
        <v>0</v>
      </c>
      <c r="F71" s="122">
        <v>0</v>
      </c>
      <c r="G71" s="122">
        <v>0</v>
      </c>
      <c r="H71" s="122">
        <v>5144</v>
      </c>
      <c r="I71" s="122">
        <v>0</v>
      </c>
      <c r="J71" s="122">
        <v>0</v>
      </c>
      <c r="K71" s="122">
        <v>5144</v>
      </c>
      <c r="L71" s="122">
        <v>0</v>
      </c>
      <c r="M71" s="122">
        <v>0</v>
      </c>
      <c r="N71" s="122">
        <v>2880</v>
      </c>
      <c r="O71" s="4">
        <v>2</v>
      </c>
      <c r="P71" s="86">
        <v>55.98755832037325</v>
      </c>
      <c r="Q71" s="202">
        <v>55.98755832037325</v>
      </c>
    </row>
    <row r="72" spans="1:17" ht="15">
      <c r="A72" s="161" t="s">
        <v>111</v>
      </c>
      <c r="B72" s="121">
        <v>4</v>
      </c>
      <c r="C72" s="122">
        <v>0</v>
      </c>
      <c r="D72" s="122">
        <v>31828</v>
      </c>
      <c r="E72" s="122">
        <v>19468</v>
      </c>
      <c r="F72" s="122">
        <v>0</v>
      </c>
      <c r="G72" s="122">
        <v>0</v>
      </c>
      <c r="H72" s="122">
        <v>12000</v>
      </c>
      <c r="I72" s="122">
        <v>0</v>
      </c>
      <c r="J72" s="122">
        <v>0</v>
      </c>
      <c r="K72" s="122">
        <v>12000</v>
      </c>
      <c r="L72" s="122">
        <v>0</v>
      </c>
      <c r="M72" s="122">
        <v>0</v>
      </c>
      <c r="N72" s="122">
        <v>10917</v>
      </c>
      <c r="O72" s="4">
        <v>2</v>
      </c>
      <c r="P72" s="86">
        <v>90.975</v>
      </c>
      <c r="Q72" s="202">
        <v>90.975</v>
      </c>
    </row>
    <row r="73" spans="1:17" s="38" customFormat="1" ht="15">
      <c r="A73" s="162" t="s">
        <v>38</v>
      </c>
      <c r="B73" s="155">
        <v>10</v>
      </c>
      <c r="C73" s="156">
        <v>0</v>
      </c>
      <c r="D73" s="156">
        <v>17250</v>
      </c>
      <c r="E73" s="156">
        <v>0</v>
      </c>
      <c r="F73" s="156">
        <v>0</v>
      </c>
      <c r="G73" s="156">
        <v>0</v>
      </c>
      <c r="H73" s="156">
        <v>13700</v>
      </c>
      <c r="I73" s="156">
        <v>0</v>
      </c>
      <c r="J73" s="156">
        <v>0</v>
      </c>
      <c r="K73" s="156">
        <v>17250</v>
      </c>
      <c r="L73" s="156">
        <v>0</v>
      </c>
      <c r="M73" s="156">
        <v>0</v>
      </c>
      <c r="N73" s="156">
        <v>8663</v>
      </c>
      <c r="O73" s="103">
        <v>2</v>
      </c>
      <c r="P73" s="305">
        <v>63.23357664233576</v>
      </c>
      <c r="Q73" s="306">
        <v>50.220289855072465</v>
      </c>
    </row>
    <row r="74" spans="1:17" ht="15">
      <c r="A74" s="161" t="s">
        <v>112</v>
      </c>
      <c r="B74" s="121">
        <v>1</v>
      </c>
      <c r="C74" s="122">
        <v>0</v>
      </c>
      <c r="D74" s="122">
        <v>900</v>
      </c>
      <c r="E74" s="122">
        <v>0</v>
      </c>
      <c r="F74" s="122">
        <v>0</v>
      </c>
      <c r="G74" s="122">
        <v>0</v>
      </c>
      <c r="H74" s="122">
        <v>900</v>
      </c>
      <c r="I74" s="122">
        <v>0</v>
      </c>
      <c r="J74" s="122">
        <v>0</v>
      </c>
      <c r="K74" s="122">
        <v>900</v>
      </c>
      <c r="L74" s="122">
        <v>0</v>
      </c>
      <c r="M74" s="122">
        <v>0</v>
      </c>
      <c r="N74" s="122">
        <v>386</v>
      </c>
      <c r="O74" s="4">
        <v>2</v>
      </c>
      <c r="P74" s="86">
        <v>42.888888888888886</v>
      </c>
      <c r="Q74" s="202">
        <v>42.888888888888886</v>
      </c>
    </row>
    <row r="75" spans="1:17" ht="15">
      <c r="A75" s="161" t="s">
        <v>113</v>
      </c>
      <c r="B75" s="121">
        <v>1</v>
      </c>
      <c r="C75" s="122">
        <v>0</v>
      </c>
      <c r="D75" s="122">
        <v>1100</v>
      </c>
      <c r="E75" s="122">
        <v>0</v>
      </c>
      <c r="F75" s="122">
        <v>0</v>
      </c>
      <c r="G75" s="122">
        <v>0</v>
      </c>
      <c r="H75" s="122">
        <v>1500</v>
      </c>
      <c r="I75" s="122">
        <v>0</v>
      </c>
      <c r="J75" s="122">
        <v>0</v>
      </c>
      <c r="K75" s="122">
        <v>1100</v>
      </c>
      <c r="L75" s="122">
        <v>0</v>
      </c>
      <c r="M75" s="122">
        <v>0</v>
      </c>
      <c r="N75" s="122">
        <v>1002</v>
      </c>
      <c r="O75" s="4">
        <v>2</v>
      </c>
      <c r="P75" s="86">
        <v>66.8</v>
      </c>
      <c r="Q75" s="202">
        <v>91.0909090909091</v>
      </c>
    </row>
    <row r="76" spans="1:17" ht="15">
      <c r="A76" s="161" t="s">
        <v>114</v>
      </c>
      <c r="B76" s="121">
        <v>6</v>
      </c>
      <c r="C76" s="122">
        <v>0</v>
      </c>
      <c r="D76" s="122">
        <v>10950</v>
      </c>
      <c r="E76" s="122">
        <v>0</v>
      </c>
      <c r="F76" s="122">
        <v>0</v>
      </c>
      <c r="G76" s="122">
        <v>0</v>
      </c>
      <c r="H76" s="122">
        <v>9000</v>
      </c>
      <c r="I76" s="122">
        <v>0</v>
      </c>
      <c r="J76" s="122">
        <v>0</v>
      </c>
      <c r="K76" s="122">
        <v>10950</v>
      </c>
      <c r="L76" s="122">
        <v>0</v>
      </c>
      <c r="M76" s="122">
        <v>0</v>
      </c>
      <c r="N76" s="122">
        <v>6190</v>
      </c>
      <c r="O76" s="4">
        <v>2</v>
      </c>
      <c r="P76" s="86">
        <v>68.77777777777779</v>
      </c>
      <c r="Q76" s="202">
        <v>56.529680365296805</v>
      </c>
    </row>
    <row r="77" spans="1:17" ht="15">
      <c r="A77" s="161" t="s">
        <v>115</v>
      </c>
      <c r="B77" s="121">
        <v>1</v>
      </c>
      <c r="C77" s="122">
        <v>0</v>
      </c>
      <c r="D77" s="122">
        <v>500</v>
      </c>
      <c r="E77" s="122">
        <v>0</v>
      </c>
      <c r="F77" s="122">
        <v>0</v>
      </c>
      <c r="G77" s="122">
        <v>0</v>
      </c>
      <c r="H77" s="122">
        <v>500</v>
      </c>
      <c r="I77" s="122">
        <v>0</v>
      </c>
      <c r="J77" s="122">
        <v>0</v>
      </c>
      <c r="K77" s="122">
        <v>500</v>
      </c>
      <c r="L77" s="122">
        <v>0</v>
      </c>
      <c r="M77" s="122">
        <v>0</v>
      </c>
      <c r="N77" s="122">
        <v>64</v>
      </c>
      <c r="O77" s="4">
        <v>2</v>
      </c>
      <c r="P77" s="86">
        <v>12.8</v>
      </c>
      <c r="Q77" s="202">
        <v>12.8</v>
      </c>
    </row>
    <row r="78" spans="1:17" ht="15">
      <c r="A78" s="161" t="s">
        <v>116</v>
      </c>
      <c r="B78" s="121">
        <v>1</v>
      </c>
      <c r="C78" s="122">
        <v>0</v>
      </c>
      <c r="D78" s="122">
        <v>3800</v>
      </c>
      <c r="E78" s="122">
        <v>0</v>
      </c>
      <c r="F78" s="122">
        <v>0</v>
      </c>
      <c r="G78" s="122">
        <v>0</v>
      </c>
      <c r="H78" s="122">
        <v>1800</v>
      </c>
      <c r="I78" s="122">
        <v>0</v>
      </c>
      <c r="J78" s="122">
        <v>0</v>
      </c>
      <c r="K78" s="122">
        <v>3800</v>
      </c>
      <c r="L78" s="122">
        <v>0</v>
      </c>
      <c r="M78" s="122">
        <v>0</v>
      </c>
      <c r="N78" s="122">
        <v>1021</v>
      </c>
      <c r="O78" s="4">
        <v>2</v>
      </c>
      <c r="P78" s="86">
        <v>56.72222222222222</v>
      </c>
      <c r="Q78" s="202">
        <v>26.86842105263158</v>
      </c>
    </row>
    <row r="79" spans="1:17" s="104" customFormat="1" ht="15">
      <c r="A79" s="153" t="s">
        <v>11</v>
      </c>
      <c r="B79" s="124">
        <v>127</v>
      </c>
      <c r="C79" s="125">
        <v>13019938</v>
      </c>
      <c r="D79" s="125">
        <v>38748452</v>
      </c>
      <c r="E79" s="125">
        <v>15811422</v>
      </c>
      <c r="F79" s="125">
        <v>900563</v>
      </c>
      <c r="G79" s="125">
        <v>287380</v>
      </c>
      <c r="H79" s="125">
        <v>3376100</v>
      </c>
      <c r="I79" s="125">
        <v>854195</v>
      </c>
      <c r="J79" s="125">
        <v>245681</v>
      </c>
      <c r="K79" s="125">
        <v>3334401</v>
      </c>
      <c r="L79" s="125">
        <v>758184</v>
      </c>
      <c r="M79" s="125">
        <v>1670</v>
      </c>
      <c r="N79" s="125">
        <v>2719083</v>
      </c>
      <c r="O79" s="109">
        <v>3</v>
      </c>
      <c r="P79" s="307">
        <v>80.53917241787862</v>
      </c>
      <c r="Q79" s="308">
        <v>81.54637069746559</v>
      </c>
    </row>
    <row r="80" spans="1:17" s="38" customFormat="1" ht="15">
      <c r="A80" s="162" t="s">
        <v>48</v>
      </c>
      <c r="B80" s="155">
        <v>18</v>
      </c>
      <c r="C80" s="156">
        <v>2010379</v>
      </c>
      <c r="D80" s="156">
        <v>3602679</v>
      </c>
      <c r="E80" s="156">
        <v>832265</v>
      </c>
      <c r="F80" s="156">
        <v>2</v>
      </c>
      <c r="G80" s="156">
        <v>278160</v>
      </c>
      <c r="H80" s="156">
        <v>543828</v>
      </c>
      <c r="I80" s="156">
        <v>2</v>
      </c>
      <c r="J80" s="156">
        <v>236461</v>
      </c>
      <c r="K80" s="156">
        <v>513129</v>
      </c>
      <c r="L80" s="156">
        <v>0</v>
      </c>
      <c r="M80" s="156">
        <v>0</v>
      </c>
      <c r="N80" s="156">
        <v>417955</v>
      </c>
      <c r="O80" s="103">
        <v>3</v>
      </c>
      <c r="P80" s="305">
        <v>76.85426274483844</v>
      </c>
      <c r="Q80" s="306">
        <v>81.45222741259995</v>
      </c>
    </row>
    <row r="81" spans="1:17" ht="15">
      <c r="A81" s="161" t="s">
        <v>90</v>
      </c>
      <c r="B81" s="121">
        <v>18</v>
      </c>
      <c r="C81" s="122">
        <v>2010379</v>
      </c>
      <c r="D81" s="122">
        <v>3602679</v>
      </c>
      <c r="E81" s="122">
        <v>832265</v>
      </c>
      <c r="F81" s="122">
        <v>2</v>
      </c>
      <c r="G81" s="122">
        <v>278160</v>
      </c>
      <c r="H81" s="122">
        <v>543828</v>
      </c>
      <c r="I81" s="122">
        <v>2</v>
      </c>
      <c r="J81" s="122">
        <v>236461</v>
      </c>
      <c r="K81" s="122">
        <v>513129</v>
      </c>
      <c r="L81" s="122">
        <v>0</v>
      </c>
      <c r="M81" s="122">
        <v>0</v>
      </c>
      <c r="N81" s="122">
        <v>417955</v>
      </c>
      <c r="O81" s="4">
        <v>3</v>
      </c>
      <c r="P81" s="86">
        <v>76.85426274483844</v>
      </c>
      <c r="Q81" s="202">
        <v>81.45222741259995</v>
      </c>
    </row>
    <row r="82" spans="1:17" s="38" customFormat="1" ht="15">
      <c r="A82" s="162" t="s">
        <v>42</v>
      </c>
      <c r="B82" s="155">
        <v>37</v>
      </c>
      <c r="C82" s="156">
        <v>9227574</v>
      </c>
      <c r="D82" s="156">
        <v>26624690</v>
      </c>
      <c r="E82" s="156">
        <v>12643540</v>
      </c>
      <c r="F82" s="156">
        <v>658361</v>
      </c>
      <c r="G82" s="156">
        <v>0</v>
      </c>
      <c r="H82" s="156">
        <v>1339934</v>
      </c>
      <c r="I82" s="156">
        <v>611993</v>
      </c>
      <c r="J82" s="156">
        <v>0</v>
      </c>
      <c r="K82" s="156">
        <v>1288520</v>
      </c>
      <c r="L82" s="156">
        <v>600496</v>
      </c>
      <c r="M82" s="156">
        <v>0</v>
      </c>
      <c r="N82" s="156">
        <v>1276142</v>
      </c>
      <c r="O82" s="103">
        <v>3</v>
      </c>
      <c r="P82" s="305">
        <v>95.23916849635877</v>
      </c>
      <c r="Q82" s="306">
        <v>99.03936299009717</v>
      </c>
    </row>
    <row r="83" spans="1:17" ht="15">
      <c r="A83" s="161" t="s">
        <v>117</v>
      </c>
      <c r="B83" s="121">
        <v>1</v>
      </c>
      <c r="C83" s="122">
        <v>0</v>
      </c>
      <c r="D83" s="122">
        <v>40</v>
      </c>
      <c r="E83" s="122">
        <v>0</v>
      </c>
      <c r="F83" s="122">
        <v>0</v>
      </c>
      <c r="G83" s="122">
        <v>0</v>
      </c>
      <c r="H83" s="122">
        <v>40</v>
      </c>
      <c r="I83" s="122">
        <v>0</v>
      </c>
      <c r="J83" s="122">
        <v>0</v>
      </c>
      <c r="K83" s="122">
        <v>40</v>
      </c>
      <c r="L83" s="122">
        <v>0</v>
      </c>
      <c r="M83" s="122">
        <v>0</v>
      </c>
      <c r="N83" s="122">
        <v>0</v>
      </c>
      <c r="O83" s="4">
        <v>3</v>
      </c>
      <c r="P83" s="86">
        <v>0</v>
      </c>
      <c r="Q83" s="202">
        <v>0</v>
      </c>
    </row>
    <row r="84" spans="1:17" ht="15">
      <c r="A84" s="161" t="s">
        <v>78</v>
      </c>
      <c r="B84" s="121">
        <v>36</v>
      </c>
      <c r="C84" s="122">
        <v>9227574</v>
      </c>
      <c r="D84" s="122">
        <v>26624650</v>
      </c>
      <c r="E84" s="122">
        <v>12643540</v>
      </c>
      <c r="F84" s="122">
        <v>658361</v>
      </c>
      <c r="G84" s="122">
        <v>0</v>
      </c>
      <c r="H84" s="122">
        <v>1339894</v>
      </c>
      <c r="I84" s="122">
        <v>611993</v>
      </c>
      <c r="J84" s="122">
        <v>0</v>
      </c>
      <c r="K84" s="122">
        <v>1288480</v>
      </c>
      <c r="L84" s="122">
        <v>600496</v>
      </c>
      <c r="M84" s="122">
        <v>0</v>
      </c>
      <c r="N84" s="122">
        <v>1276142</v>
      </c>
      <c r="O84" s="4">
        <v>3</v>
      </c>
      <c r="P84" s="86">
        <v>95.24201168152108</v>
      </c>
      <c r="Q84" s="202">
        <v>99.04243760089408</v>
      </c>
    </row>
    <row r="85" spans="1:17" s="38" customFormat="1" ht="15">
      <c r="A85" s="162" t="s">
        <v>43</v>
      </c>
      <c r="B85" s="155">
        <v>31</v>
      </c>
      <c r="C85" s="156">
        <v>516350</v>
      </c>
      <c r="D85" s="156">
        <v>3254000</v>
      </c>
      <c r="E85" s="156">
        <v>598937</v>
      </c>
      <c r="F85" s="156">
        <v>80000</v>
      </c>
      <c r="G85" s="156">
        <v>8000</v>
      </c>
      <c r="H85" s="156">
        <v>501680</v>
      </c>
      <c r="I85" s="156">
        <v>80000</v>
      </c>
      <c r="J85" s="156">
        <v>8000</v>
      </c>
      <c r="K85" s="156">
        <v>501680</v>
      </c>
      <c r="L85" s="156">
        <v>55058</v>
      </c>
      <c r="M85" s="156">
        <v>1618</v>
      </c>
      <c r="N85" s="156">
        <v>346869</v>
      </c>
      <c r="O85" s="103">
        <v>3</v>
      </c>
      <c r="P85" s="305">
        <v>69.14148461170467</v>
      </c>
      <c r="Q85" s="306">
        <v>69.14148461170467</v>
      </c>
    </row>
    <row r="86" spans="1:17" ht="15">
      <c r="A86" s="161" t="s">
        <v>118</v>
      </c>
      <c r="B86" s="121">
        <v>31</v>
      </c>
      <c r="C86" s="122">
        <v>516350</v>
      </c>
      <c r="D86" s="122">
        <v>3254000</v>
      </c>
      <c r="E86" s="122">
        <v>598937</v>
      </c>
      <c r="F86" s="122">
        <v>80000</v>
      </c>
      <c r="G86" s="122">
        <v>8000</v>
      </c>
      <c r="H86" s="122">
        <v>501680</v>
      </c>
      <c r="I86" s="122">
        <v>80000</v>
      </c>
      <c r="J86" s="122">
        <v>8000</v>
      </c>
      <c r="K86" s="122">
        <v>501680</v>
      </c>
      <c r="L86" s="122">
        <v>55058</v>
      </c>
      <c r="M86" s="122">
        <v>1618</v>
      </c>
      <c r="N86" s="122">
        <v>346869</v>
      </c>
      <c r="O86" s="4">
        <v>3</v>
      </c>
      <c r="P86" s="86">
        <v>69.14148461170467</v>
      </c>
      <c r="Q86" s="202">
        <v>69.14148461170467</v>
      </c>
    </row>
    <row r="87" spans="1:17" s="38" customFormat="1" ht="15">
      <c r="A87" s="162" t="s">
        <v>41</v>
      </c>
      <c r="B87" s="155">
        <v>1</v>
      </c>
      <c r="C87" s="156">
        <v>0</v>
      </c>
      <c r="D87" s="156">
        <v>324118</v>
      </c>
      <c r="E87" s="156">
        <v>33377</v>
      </c>
      <c r="F87" s="156">
        <v>0</v>
      </c>
      <c r="G87" s="156">
        <v>0</v>
      </c>
      <c r="H87" s="156">
        <v>39500</v>
      </c>
      <c r="I87" s="156">
        <v>0</v>
      </c>
      <c r="J87" s="156">
        <v>0</v>
      </c>
      <c r="K87" s="156">
        <v>47249</v>
      </c>
      <c r="L87" s="156">
        <v>0</v>
      </c>
      <c r="M87" s="156">
        <v>0</v>
      </c>
      <c r="N87" s="156">
        <v>44633</v>
      </c>
      <c r="O87" s="103">
        <v>3</v>
      </c>
      <c r="P87" s="305">
        <v>112.99493670886076</v>
      </c>
      <c r="Q87" s="306">
        <v>94.46337488624098</v>
      </c>
    </row>
    <row r="88" spans="1:17" ht="15">
      <c r="A88" s="161" t="s">
        <v>119</v>
      </c>
      <c r="B88" s="121">
        <v>1</v>
      </c>
      <c r="C88" s="122">
        <v>0</v>
      </c>
      <c r="D88" s="122">
        <v>324118</v>
      </c>
      <c r="E88" s="122">
        <v>33377</v>
      </c>
      <c r="F88" s="122">
        <v>0</v>
      </c>
      <c r="G88" s="122">
        <v>0</v>
      </c>
      <c r="H88" s="122">
        <v>39500</v>
      </c>
      <c r="I88" s="122">
        <v>0</v>
      </c>
      <c r="J88" s="122">
        <v>0</v>
      </c>
      <c r="K88" s="122">
        <v>47249</v>
      </c>
      <c r="L88" s="122">
        <v>0</v>
      </c>
      <c r="M88" s="122">
        <v>0</v>
      </c>
      <c r="N88" s="122">
        <v>44633</v>
      </c>
      <c r="O88" s="4">
        <v>3</v>
      </c>
      <c r="P88" s="86">
        <v>112.99493670886076</v>
      </c>
      <c r="Q88" s="202">
        <v>94.46337488624098</v>
      </c>
    </row>
    <row r="89" spans="1:17" s="38" customFormat="1" ht="15">
      <c r="A89" s="162" t="s">
        <v>47</v>
      </c>
      <c r="B89" s="155">
        <v>1</v>
      </c>
      <c r="C89" s="156">
        <v>1220246</v>
      </c>
      <c r="D89" s="156">
        <v>3589526</v>
      </c>
      <c r="E89" s="156">
        <v>1323585</v>
      </c>
      <c r="F89" s="156">
        <v>150000</v>
      </c>
      <c r="G89" s="156">
        <v>0</v>
      </c>
      <c r="H89" s="156">
        <v>396000</v>
      </c>
      <c r="I89" s="156">
        <v>150000</v>
      </c>
      <c r="J89" s="156">
        <v>0</v>
      </c>
      <c r="K89" s="156">
        <v>448121</v>
      </c>
      <c r="L89" s="156">
        <v>98901</v>
      </c>
      <c r="M89" s="156">
        <v>0</v>
      </c>
      <c r="N89" s="156">
        <v>432717</v>
      </c>
      <c r="O89" s="103">
        <v>3</v>
      </c>
      <c r="P89" s="305">
        <v>109.2719696969697</v>
      </c>
      <c r="Q89" s="306">
        <v>96.56253556517102</v>
      </c>
    </row>
    <row r="90" spans="1:17" ht="15">
      <c r="A90" s="161" t="s">
        <v>119</v>
      </c>
      <c r="B90" s="121">
        <v>1</v>
      </c>
      <c r="C90" s="122">
        <v>1220246</v>
      </c>
      <c r="D90" s="122">
        <v>3589526</v>
      </c>
      <c r="E90" s="122">
        <v>1323585</v>
      </c>
      <c r="F90" s="122">
        <v>150000</v>
      </c>
      <c r="G90" s="122">
        <v>0</v>
      </c>
      <c r="H90" s="122">
        <v>396000</v>
      </c>
      <c r="I90" s="122">
        <v>150000</v>
      </c>
      <c r="J90" s="122">
        <v>0</v>
      </c>
      <c r="K90" s="122">
        <v>448121</v>
      </c>
      <c r="L90" s="122">
        <v>98901</v>
      </c>
      <c r="M90" s="122">
        <v>0</v>
      </c>
      <c r="N90" s="122">
        <v>432717</v>
      </c>
      <c r="O90" s="4">
        <v>3</v>
      </c>
      <c r="P90" s="86">
        <v>109.2719696969697</v>
      </c>
      <c r="Q90" s="202">
        <v>96.56253556517102</v>
      </c>
    </row>
    <row r="91" spans="1:17" s="38" customFormat="1" ht="15">
      <c r="A91" s="162" t="s">
        <v>45</v>
      </c>
      <c r="B91" s="155">
        <v>1</v>
      </c>
      <c r="C91" s="156">
        <v>0</v>
      </c>
      <c r="D91" s="156">
        <v>85659</v>
      </c>
      <c r="E91" s="156">
        <v>0</v>
      </c>
      <c r="F91" s="156">
        <v>0</v>
      </c>
      <c r="G91" s="156">
        <v>0</v>
      </c>
      <c r="H91" s="156">
        <v>78000</v>
      </c>
      <c r="I91" s="156">
        <v>0</v>
      </c>
      <c r="J91" s="156">
        <v>0</v>
      </c>
      <c r="K91" s="156">
        <v>85659</v>
      </c>
      <c r="L91" s="156">
        <v>0</v>
      </c>
      <c r="M91" s="156">
        <v>0</v>
      </c>
      <c r="N91" s="156">
        <v>87265</v>
      </c>
      <c r="O91" s="103">
        <v>3</v>
      </c>
      <c r="P91" s="305">
        <v>111.87820512820512</v>
      </c>
      <c r="Q91" s="306">
        <v>101.87487596166194</v>
      </c>
    </row>
    <row r="92" spans="1:17" ht="15">
      <c r="A92" s="161" t="s">
        <v>119</v>
      </c>
      <c r="B92" s="121">
        <v>1</v>
      </c>
      <c r="C92" s="122">
        <v>0</v>
      </c>
      <c r="D92" s="122">
        <v>85659</v>
      </c>
      <c r="E92" s="122">
        <v>0</v>
      </c>
      <c r="F92" s="122">
        <v>0</v>
      </c>
      <c r="G92" s="122">
        <v>0</v>
      </c>
      <c r="H92" s="122">
        <v>78000</v>
      </c>
      <c r="I92" s="122">
        <v>0</v>
      </c>
      <c r="J92" s="122">
        <v>0</v>
      </c>
      <c r="K92" s="122">
        <v>85659</v>
      </c>
      <c r="L92" s="122">
        <v>0</v>
      </c>
      <c r="M92" s="122">
        <v>0</v>
      </c>
      <c r="N92" s="122">
        <v>87265</v>
      </c>
      <c r="O92" s="4">
        <v>3</v>
      </c>
      <c r="P92" s="86">
        <v>111.87820512820512</v>
      </c>
      <c r="Q92" s="202">
        <v>101.87487596166194</v>
      </c>
    </row>
    <row r="93" spans="1:17" s="38" customFormat="1" ht="15">
      <c r="A93" s="162" t="s">
        <v>44</v>
      </c>
      <c r="B93" s="155">
        <v>3</v>
      </c>
      <c r="C93" s="156">
        <v>0</v>
      </c>
      <c r="D93" s="156">
        <v>725027</v>
      </c>
      <c r="E93" s="156">
        <v>130420</v>
      </c>
      <c r="F93" s="156">
        <v>0</v>
      </c>
      <c r="G93" s="156">
        <v>0</v>
      </c>
      <c r="H93" s="156">
        <v>336760</v>
      </c>
      <c r="I93" s="156">
        <v>0</v>
      </c>
      <c r="J93" s="156">
        <v>0</v>
      </c>
      <c r="K93" s="156">
        <v>331042</v>
      </c>
      <c r="L93" s="156">
        <v>0</v>
      </c>
      <c r="M93" s="156">
        <v>0</v>
      </c>
      <c r="N93" s="156">
        <v>57386</v>
      </c>
      <c r="O93" s="103">
        <v>3</v>
      </c>
      <c r="P93" s="305">
        <v>17.04062240171042</v>
      </c>
      <c r="Q93" s="306">
        <v>17.334960518604888</v>
      </c>
    </row>
    <row r="94" spans="1:17" ht="15">
      <c r="A94" s="161" t="s">
        <v>118</v>
      </c>
      <c r="B94" s="121">
        <v>1</v>
      </c>
      <c r="C94" s="122">
        <v>0</v>
      </c>
      <c r="D94" s="122">
        <v>66000</v>
      </c>
      <c r="E94" s="122">
        <v>6656</v>
      </c>
      <c r="F94" s="122">
        <v>0</v>
      </c>
      <c r="G94" s="122">
        <v>0</v>
      </c>
      <c r="H94" s="122">
        <v>20000</v>
      </c>
      <c r="I94" s="122">
        <v>0</v>
      </c>
      <c r="J94" s="122">
        <v>0</v>
      </c>
      <c r="K94" s="122">
        <v>20000</v>
      </c>
      <c r="L94" s="122">
        <v>0</v>
      </c>
      <c r="M94" s="122">
        <v>0</v>
      </c>
      <c r="N94" s="122">
        <v>8393</v>
      </c>
      <c r="O94" s="4">
        <v>3</v>
      </c>
      <c r="P94" s="86">
        <v>41.965</v>
      </c>
      <c r="Q94" s="202">
        <v>41.965</v>
      </c>
    </row>
    <row r="95" spans="1:17" ht="15">
      <c r="A95" s="161" t="s">
        <v>90</v>
      </c>
      <c r="B95" s="121">
        <v>1</v>
      </c>
      <c r="C95" s="122">
        <v>0</v>
      </c>
      <c r="D95" s="122">
        <v>654745</v>
      </c>
      <c r="E95" s="122">
        <v>123764</v>
      </c>
      <c r="F95" s="122">
        <v>0</v>
      </c>
      <c r="G95" s="122">
        <v>0</v>
      </c>
      <c r="H95" s="122">
        <v>306760</v>
      </c>
      <c r="I95" s="122">
        <v>0</v>
      </c>
      <c r="J95" s="122">
        <v>0</v>
      </c>
      <c r="K95" s="122">
        <v>306760</v>
      </c>
      <c r="L95" s="122">
        <v>0</v>
      </c>
      <c r="M95" s="122">
        <v>0</v>
      </c>
      <c r="N95" s="122">
        <v>45725</v>
      </c>
      <c r="O95" s="4">
        <v>3</v>
      </c>
      <c r="P95" s="86">
        <v>14.905789542313208</v>
      </c>
      <c r="Q95" s="202">
        <v>14.905789542313208</v>
      </c>
    </row>
    <row r="96" spans="1:17" ht="15">
      <c r="A96" s="161" t="s">
        <v>119</v>
      </c>
      <c r="B96" s="121">
        <v>1</v>
      </c>
      <c r="C96" s="122">
        <v>0</v>
      </c>
      <c r="D96" s="122">
        <v>4282</v>
      </c>
      <c r="E96" s="122">
        <v>0</v>
      </c>
      <c r="F96" s="122">
        <v>0</v>
      </c>
      <c r="G96" s="122">
        <v>0</v>
      </c>
      <c r="H96" s="122">
        <v>10000</v>
      </c>
      <c r="I96" s="122">
        <v>0</v>
      </c>
      <c r="J96" s="122">
        <v>0</v>
      </c>
      <c r="K96" s="122">
        <v>4282</v>
      </c>
      <c r="L96" s="122">
        <v>0</v>
      </c>
      <c r="M96" s="122">
        <v>0</v>
      </c>
      <c r="N96" s="122">
        <v>3268</v>
      </c>
      <c r="O96" s="4">
        <v>3</v>
      </c>
      <c r="P96" s="86">
        <v>32.68</v>
      </c>
      <c r="Q96" s="202">
        <v>76.31947687996264</v>
      </c>
    </row>
    <row r="97" spans="1:17" s="38" customFormat="1" ht="15">
      <c r="A97" s="162" t="s">
        <v>46</v>
      </c>
      <c r="B97" s="155">
        <v>6</v>
      </c>
      <c r="C97" s="156">
        <v>45389</v>
      </c>
      <c r="D97" s="156">
        <v>232990</v>
      </c>
      <c r="E97" s="156">
        <v>88401</v>
      </c>
      <c r="F97" s="156">
        <v>12200</v>
      </c>
      <c r="G97" s="156">
        <v>1220</v>
      </c>
      <c r="H97" s="156">
        <v>96423</v>
      </c>
      <c r="I97" s="156">
        <v>12200</v>
      </c>
      <c r="J97" s="156">
        <v>1220</v>
      </c>
      <c r="K97" s="156">
        <v>82332</v>
      </c>
      <c r="L97" s="156">
        <v>3729</v>
      </c>
      <c r="M97" s="156">
        <v>52</v>
      </c>
      <c r="N97" s="156">
        <v>34285</v>
      </c>
      <c r="O97" s="103">
        <v>3</v>
      </c>
      <c r="P97" s="305">
        <v>35.556869211702605</v>
      </c>
      <c r="Q97" s="306">
        <v>41.642374775300006</v>
      </c>
    </row>
    <row r="98" spans="1:17" ht="15">
      <c r="A98" s="161" t="s">
        <v>118</v>
      </c>
      <c r="B98" s="121">
        <v>1</v>
      </c>
      <c r="C98" s="122">
        <v>33350</v>
      </c>
      <c r="D98" s="122">
        <v>67980</v>
      </c>
      <c r="E98" s="122">
        <v>13262</v>
      </c>
      <c r="F98" s="122">
        <v>12200</v>
      </c>
      <c r="G98" s="122">
        <v>1220</v>
      </c>
      <c r="H98" s="122">
        <v>27000</v>
      </c>
      <c r="I98" s="122">
        <v>12200</v>
      </c>
      <c r="J98" s="122">
        <v>1220</v>
      </c>
      <c r="K98" s="122">
        <v>27000</v>
      </c>
      <c r="L98" s="122">
        <v>3729</v>
      </c>
      <c r="M98" s="122">
        <v>52</v>
      </c>
      <c r="N98" s="122">
        <v>11540</v>
      </c>
      <c r="O98" s="4">
        <v>3</v>
      </c>
      <c r="P98" s="86">
        <v>42.74074074074074</v>
      </c>
      <c r="Q98" s="202">
        <v>42.74074074074074</v>
      </c>
    </row>
    <row r="99" spans="1:17" ht="15">
      <c r="A99" s="161" t="s">
        <v>120</v>
      </c>
      <c r="B99" s="121">
        <v>3</v>
      </c>
      <c r="C99" s="122">
        <v>0</v>
      </c>
      <c r="D99" s="122">
        <v>4175</v>
      </c>
      <c r="E99" s="122">
        <v>1169</v>
      </c>
      <c r="F99" s="122">
        <v>0</v>
      </c>
      <c r="G99" s="122">
        <v>0</v>
      </c>
      <c r="H99" s="122">
        <v>2134</v>
      </c>
      <c r="I99" s="122">
        <v>0</v>
      </c>
      <c r="J99" s="122">
        <v>0</v>
      </c>
      <c r="K99" s="122">
        <v>2134</v>
      </c>
      <c r="L99" s="122">
        <v>0</v>
      </c>
      <c r="M99" s="122">
        <v>0</v>
      </c>
      <c r="N99" s="122">
        <v>1654</v>
      </c>
      <c r="O99" s="4">
        <v>3</v>
      </c>
      <c r="P99" s="86">
        <v>77.50702905342081</v>
      </c>
      <c r="Q99" s="202">
        <v>77.50702905342081</v>
      </c>
    </row>
    <row r="100" spans="1:17" ht="15">
      <c r="A100" s="161" t="s">
        <v>90</v>
      </c>
      <c r="B100" s="121">
        <v>1</v>
      </c>
      <c r="C100" s="122">
        <v>12039</v>
      </c>
      <c r="D100" s="122">
        <v>132670</v>
      </c>
      <c r="E100" s="122">
        <v>73970</v>
      </c>
      <c r="F100" s="122">
        <v>0</v>
      </c>
      <c r="G100" s="122">
        <v>0</v>
      </c>
      <c r="H100" s="122">
        <v>45289</v>
      </c>
      <c r="I100" s="122">
        <v>0</v>
      </c>
      <c r="J100" s="122">
        <v>0</v>
      </c>
      <c r="K100" s="122">
        <v>45289</v>
      </c>
      <c r="L100" s="122">
        <v>0</v>
      </c>
      <c r="M100" s="122">
        <v>0</v>
      </c>
      <c r="N100" s="122">
        <v>17092</v>
      </c>
      <c r="O100" s="4">
        <v>3</v>
      </c>
      <c r="P100" s="86">
        <v>37.73984852834021</v>
      </c>
      <c r="Q100" s="202">
        <v>37.73984852834021</v>
      </c>
    </row>
    <row r="101" spans="1:17" ht="15">
      <c r="A101" s="161" t="s">
        <v>119</v>
      </c>
      <c r="B101" s="121">
        <v>1</v>
      </c>
      <c r="C101" s="122">
        <v>0</v>
      </c>
      <c r="D101" s="122">
        <v>28165</v>
      </c>
      <c r="E101" s="122">
        <v>0</v>
      </c>
      <c r="F101" s="122">
        <v>0</v>
      </c>
      <c r="G101" s="122">
        <v>0</v>
      </c>
      <c r="H101" s="122">
        <v>22000</v>
      </c>
      <c r="I101" s="122">
        <v>0</v>
      </c>
      <c r="J101" s="122">
        <v>0</v>
      </c>
      <c r="K101" s="122">
        <v>7909</v>
      </c>
      <c r="L101" s="122">
        <v>0</v>
      </c>
      <c r="M101" s="122">
        <v>0</v>
      </c>
      <c r="N101" s="122">
        <v>3999</v>
      </c>
      <c r="O101" s="4">
        <v>3</v>
      </c>
      <c r="P101" s="86">
        <v>18.17727272727273</v>
      </c>
      <c r="Q101" s="202">
        <v>50.56265014540398</v>
      </c>
    </row>
    <row r="102" spans="1:17" s="38" customFormat="1" ht="15">
      <c r="A102" s="162" t="s">
        <v>40</v>
      </c>
      <c r="B102" s="155">
        <v>19</v>
      </c>
      <c r="C102" s="156">
        <v>0</v>
      </c>
      <c r="D102" s="156">
        <v>196552</v>
      </c>
      <c r="E102" s="156">
        <v>87773</v>
      </c>
      <c r="F102" s="156">
        <v>0</v>
      </c>
      <c r="G102" s="156">
        <v>0</v>
      </c>
      <c r="H102" s="156">
        <v>36690</v>
      </c>
      <c r="I102" s="156">
        <v>0</v>
      </c>
      <c r="J102" s="156">
        <v>0</v>
      </c>
      <c r="K102" s="156">
        <v>25970</v>
      </c>
      <c r="L102" s="156">
        <v>0</v>
      </c>
      <c r="M102" s="156">
        <v>0</v>
      </c>
      <c r="N102" s="156">
        <v>12435</v>
      </c>
      <c r="O102" s="103">
        <v>3</v>
      </c>
      <c r="P102" s="305">
        <v>33.892068683565</v>
      </c>
      <c r="Q102" s="306">
        <v>47.88217173661918</v>
      </c>
    </row>
    <row r="103" spans="1:17" ht="15">
      <c r="A103" s="161" t="s">
        <v>78</v>
      </c>
      <c r="B103" s="121">
        <v>2</v>
      </c>
      <c r="C103" s="122">
        <v>0</v>
      </c>
      <c r="D103" s="122">
        <v>142663</v>
      </c>
      <c r="E103" s="122">
        <v>82064</v>
      </c>
      <c r="F103" s="122">
        <v>0</v>
      </c>
      <c r="G103" s="122">
        <v>0</v>
      </c>
      <c r="H103" s="122">
        <v>15000</v>
      </c>
      <c r="I103" s="122">
        <v>0</v>
      </c>
      <c r="J103" s="122">
        <v>0</v>
      </c>
      <c r="K103" s="122">
        <v>6000</v>
      </c>
      <c r="L103" s="122">
        <v>0</v>
      </c>
      <c r="M103" s="122">
        <v>0</v>
      </c>
      <c r="N103" s="122">
        <v>5514</v>
      </c>
      <c r="O103" s="4">
        <v>3</v>
      </c>
      <c r="P103" s="86">
        <v>36.76</v>
      </c>
      <c r="Q103" s="202">
        <v>91.9</v>
      </c>
    </row>
    <row r="104" spans="1:17" ht="15">
      <c r="A104" s="161" t="s">
        <v>121</v>
      </c>
      <c r="B104" s="121">
        <v>12</v>
      </c>
      <c r="C104" s="122">
        <v>0</v>
      </c>
      <c r="D104" s="122">
        <v>34614</v>
      </c>
      <c r="E104" s="122">
        <v>1354</v>
      </c>
      <c r="F104" s="122">
        <v>0</v>
      </c>
      <c r="G104" s="122">
        <v>0</v>
      </c>
      <c r="H104" s="122">
        <v>10000</v>
      </c>
      <c r="I104" s="122">
        <v>0</v>
      </c>
      <c r="J104" s="122">
        <v>0</v>
      </c>
      <c r="K104" s="122">
        <v>10000</v>
      </c>
      <c r="L104" s="122">
        <v>0</v>
      </c>
      <c r="M104" s="122">
        <v>0</v>
      </c>
      <c r="N104" s="122">
        <v>5341</v>
      </c>
      <c r="O104" s="4">
        <v>3</v>
      </c>
      <c r="P104" s="86">
        <v>53.410000000000004</v>
      </c>
      <c r="Q104" s="202">
        <v>53.410000000000004</v>
      </c>
    </row>
    <row r="105" spans="1:17" ht="15">
      <c r="A105" s="161" t="s">
        <v>81</v>
      </c>
      <c r="B105" s="121">
        <v>1</v>
      </c>
      <c r="C105" s="122">
        <v>0</v>
      </c>
      <c r="D105" s="122">
        <v>3895</v>
      </c>
      <c r="E105" s="122">
        <v>1900</v>
      </c>
      <c r="F105" s="122">
        <v>0</v>
      </c>
      <c r="G105" s="122">
        <v>0</v>
      </c>
      <c r="H105" s="122">
        <v>1995</v>
      </c>
      <c r="I105" s="122">
        <v>0</v>
      </c>
      <c r="J105" s="122">
        <v>0</v>
      </c>
      <c r="K105" s="122">
        <v>1995</v>
      </c>
      <c r="L105" s="122">
        <v>0</v>
      </c>
      <c r="M105" s="122">
        <v>0</v>
      </c>
      <c r="N105" s="122">
        <v>0</v>
      </c>
      <c r="O105" s="4">
        <v>3</v>
      </c>
      <c r="P105" s="86">
        <v>0</v>
      </c>
      <c r="Q105" s="202">
        <v>0</v>
      </c>
    </row>
    <row r="106" spans="1:17" ht="15">
      <c r="A106" s="161" t="s">
        <v>118</v>
      </c>
      <c r="B106" s="121">
        <v>1</v>
      </c>
      <c r="C106" s="122">
        <v>0</v>
      </c>
      <c r="D106" s="122">
        <v>4000</v>
      </c>
      <c r="E106" s="122">
        <v>0</v>
      </c>
      <c r="F106" s="122">
        <v>0</v>
      </c>
      <c r="G106" s="122">
        <v>0</v>
      </c>
      <c r="H106" s="122">
        <v>1300</v>
      </c>
      <c r="I106" s="122">
        <v>0</v>
      </c>
      <c r="J106" s="122">
        <v>0</v>
      </c>
      <c r="K106" s="122">
        <v>1300</v>
      </c>
      <c r="L106" s="122">
        <v>0</v>
      </c>
      <c r="M106" s="122">
        <v>0</v>
      </c>
      <c r="N106" s="122">
        <v>466</v>
      </c>
      <c r="O106" s="4">
        <v>3</v>
      </c>
      <c r="P106" s="86">
        <v>35.84615384615385</v>
      </c>
      <c r="Q106" s="202">
        <v>35.84615384615385</v>
      </c>
    </row>
    <row r="107" spans="1:17" ht="15">
      <c r="A107" s="161" t="s">
        <v>90</v>
      </c>
      <c r="B107" s="121">
        <v>2</v>
      </c>
      <c r="C107" s="122">
        <v>0</v>
      </c>
      <c r="D107" s="122">
        <v>6550</v>
      </c>
      <c r="E107" s="122">
        <v>370</v>
      </c>
      <c r="F107" s="122">
        <v>0</v>
      </c>
      <c r="G107" s="122">
        <v>0</v>
      </c>
      <c r="H107" s="122">
        <v>3930</v>
      </c>
      <c r="I107" s="122">
        <v>0</v>
      </c>
      <c r="J107" s="122">
        <v>0</v>
      </c>
      <c r="K107" s="122">
        <v>3930</v>
      </c>
      <c r="L107" s="122">
        <v>0</v>
      </c>
      <c r="M107" s="122">
        <v>0</v>
      </c>
      <c r="N107" s="122">
        <v>44</v>
      </c>
      <c r="O107" s="4">
        <v>3</v>
      </c>
      <c r="P107" s="86">
        <v>1.1195928753180662</v>
      </c>
      <c r="Q107" s="202">
        <v>1.1195928753180662</v>
      </c>
    </row>
    <row r="108" spans="1:17" ht="15">
      <c r="A108" s="161" t="s">
        <v>119</v>
      </c>
      <c r="B108" s="121">
        <v>1</v>
      </c>
      <c r="C108" s="122">
        <v>0</v>
      </c>
      <c r="D108" s="122">
        <v>4830</v>
      </c>
      <c r="E108" s="122">
        <v>2085</v>
      </c>
      <c r="F108" s="122">
        <v>0</v>
      </c>
      <c r="G108" s="122">
        <v>0</v>
      </c>
      <c r="H108" s="122">
        <v>4465</v>
      </c>
      <c r="I108" s="122">
        <v>0</v>
      </c>
      <c r="J108" s="122">
        <v>0</v>
      </c>
      <c r="K108" s="122">
        <v>2745</v>
      </c>
      <c r="L108" s="122">
        <v>0</v>
      </c>
      <c r="M108" s="122">
        <v>0</v>
      </c>
      <c r="N108" s="122">
        <v>1070</v>
      </c>
      <c r="O108" s="4">
        <v>3</v>
      </c>
      <c r="P108" s="86">
        <v>23.96416573348264</v>
      </c>
      <c r="Q108" s="202">
        <v>38.97996357012751</v>
      </c>
    </row>
    <row r="109" spans="1:17" s="38" customFormat="1" ht="15">
      <c r="A109" s="162" t="s">
        <v>26</v>
      </c>
      <c r="B109" s="155">
        <v>10</v>
      </c>
      <c r="C109" s="156">
        <v>0</v>
      </c>
      <c r="D109" s="156">
        <v>113211</v>
      </c>
      <c r="E109" s="156">
        <v>73124</v>
      </c>
      <c r="F109" s="156">
        <v>0</v>
      </c>
      <c r="G109" s="156">
        <v>0</v>
      </c>
      <c r="H109" s="156">
        <v>7285</v>
      </c>
      <c r="I109" s="156">
        <v>0</v>
      </c>
      <c r="J109" s="156">
        <v>0</v>
      </c>
      <c r="K109" s="156">
        <v>10699</v>
      </c>
      <c r="L109" s="156">
        <v>0</v>
      </c>
      <c r="M109" s="156">
        <v>0</v>
      </c>
      <c r="N109" s="156">
        <v>9396</v>
      </c>
      <c r="O109" s="103">
        <v>3</v>
      </c>
      <c r="P109" s="305">
        <v>128.97735072065888</v>
      </c>
      <c r="Q109" s="306">
        <v>87.82129170950557</v>
      </c>
    </row>
    <row r="110" spans="1:17" ht="15">
      <c r="A110" s="161" t="s">
        <v>78</v>
      </c>
      <c r="B110" s="121">
        <v>2</v>
      </c>
      <c r="C110" s="122">
        <v>0</v>
      </c>
      <c r="D110" s="122">
        <v>108862</v>
      </c>
      <c r="E110" s="122">
        <v>73124</v>
      </c>
      <c r="F110" s="122">
        <v>0</v>
      </c>
      <c r="G110" s="122">
        <v>0</v>
      </c>
      <c r="H110" s="122">
        <v>5106</v>
      </c>
      <c r="I110" s="122">
        <v>0</v>
      </c>
      <c r="J110" s="122">
        <v>0</v>
      </c>
      <c r="K110" s="122">
        <v>8520</v>
      </c>
      <c r="L110" s="122">
        <v>0</v>
      </c>
      <c r="M110" s="122">
        <v>0</v>
      </c>
      <c r="N110" s="122">
        <v>8374</v>
      </c>
      <c r="O110" s="4">
        <v>3</v>
      </c>
      <c r="P110" s="86">
        <v>164.00313356835096</v>
      </c>
      <c r="Q110" s="202">
        <v>98.28638497652582</v>
      </c>
    </row>
    <row r="111" spans="1:17" ht="15">
      <c r="A111" s="161" t="s">
        <v>96</v>
      </c>
      <c r="B111" s="121">
        <v>4</v>
      </c>
      <c r="C111" s="122">
        <v>0</v>
      </c>
      <c r="D111" s="122">
        <v>4101</v>
      </c>
      <c r="E111" s="122">
        <v>0</v>
      </c>
      <c r="F111" s="122">
        <v>0</v>
      </c>
      <c r="G111" s="122">
        <v>0</v>
      </c>
      <c r="H111" s="122">
        <v>1931</v>
      </c>
      <c r="I111" s="122">
        <v>0</v>
      </c>
      <c r="J111" s="122">
        <v>0</v>
      </c>
      <c r="K111" s="122">
        <v>1931</v>
      </c>
      <c r="L111" s="122">
        <v>0</v>
      </c>
      <c r="M111" s="122">
        <v>0</v>
      </c>
      <c r="N111" s="122">
        <v>814</v>
      </c>
      <c r="O111" s="4">
        <v>3</v>
      </c>
      <c r="P111" s="86">
        <v>42.15432418436043</v>
      </c>
      <c r="Q111" s="202">
        <v>42.15432418436043</v>
      </c>
    </row>
    <row r="112" spans="1:17" ht="15">
      <c r="A112" s="161" t="s">
        <v>118</v>
      </c>
      <c r="B112" s="121">
        <v>1</v>
      </c>
      <c r="C112" s="122">
        <v>0</v>
      </c>
      <c r="D112" s="122">
        <v>20</v>
      </c>
      <c r="E112" s="122">
        <v>0</v>
      </c>
      <c r="F112" s="122">
        <v>0</v>
      </c>
      <c r="G112" s="122">
        <v>0</v>
      </c>
      <c r="H112" s="122">
        <v>20</v>
      </c>
      <c r="I112" s="122">
        <v>0</v>
      </c>
      <c r="J112" s="122">
        <v>0</v>
      </c>
      <c r="K112" s="122">
        <v>20</v>
      </c>
      <c r="L112" s="122">
        <v>0</v>
      </c>
      <c r="M112" s="122">
        <v>0</v>
      </c>
      <c r="N112" s="122">
        <v>16</v>
      </c>
      <c r="O112" s="4">
        <v>3</v>
      </c>
      <c r="P112" s="86">
        <v>80</v>
      </c>
      <c r="Q112" s="202">
        <v>80</v>
      </c>
    </row>
    <row r="113" spans="1:17" ht="15">
      <c r="A113" s="161" t="s">
        <v>90</v>
      </c>
      <c r="B113" s="121">
        <v>2</v>
      </c>
      <c r="C113" s="122">
        <v>0</v>
      </c>
      <c r="D113" s="122">
        <v>193</v>
      </c>
      <c r="E113" s="122">
        <v>0</v>
      </c>
      <c r="F113" s="122">
        <v>0</v>
      </c>
      <c r="G113" s="122">
        <v>0</v>
      </c>
      <c r="H113" s="122">
        <v>193</v>
      </c>
      <c r="I113" s="122">
        <v>0</v>
      </c>
      <c r="J113" s="122">
        <v>0</v>
      </c>
      <c r="K113" s="122">
        <v>193</v>
      </c>
      <c r="L113" s="122">
        <v>0</v>
      </c>
      <c r="M113" s="122">
        <v>0</v>
      </c>
      <c r="N113" s="122">
        <v>171</v>
      </c>
      <c r="O113" s="4">
        <v>3</v>
      </c>
      <c r="P113" s="86">
        <v>88.60103626943005</v>
      </c>
      <c r="Q113" s="202">
        <v>88.60103626943005</v>
      </c>
    </row>
    <row r="114" spans="1:17" ht="15">
      <c r="A114" s="161" t="s">
        <v>119</v>
      </c>
      <c r="B114" s="121">
        <v>1</v>
      </c>
      <c r="C114" s="122">
        <v>0</v>
      </c>
      <c r="D114" s="122">
        <v>35</v>
      </c>
      <c r="E114" s="122">
        <v>0</v>
      </c>
      <c r="F114" s="122">
        <v>0</v>
      </c>
      <c r="G114" s="122">
        <v>0</v>
      </c>
      <c r="H114" s="122">
        <v>35</v>
      </c>
      <c r="I114" s="122">
        <v>0</v>
      </c>
      <c r="J114" s="122">
        <v>0</v>
      </c>
      <c r="K114" s="122">
        <v>35</v>
      </c>
      <c r="L114" s="122">
        <v>0</v>
      </c>
      <c r="M114" s="122">
        <v>0</v>
      </c>
      <c r="N114" s="122">
        <v>21</v>
      </c>
      <c r="O114" s="4">
        <v>3</v>
      </c>
      <c r="P114" s="86">
        <v>60</v>
      </c>
      <c r="Q114" s="202">
        <v>60</v>
      </c>
    </row>
    <row r="115" spans="1:17" s="104" customFormat="1" ht="15">
      <c r="A115" s="153" t="s">
        <v>18</v>
      </c>
      <c r="B115" s="124">
        <v>407</v>
      </c>
      <c r="C115" s="125">
        <v>38302036</v>
      </c>
      <c r="D115" s="125">
        <v>112222301</v>
      </c>
      <c r="E115" s="125">
        <v>54556823</v>
      </c>
      <c r="F115" s="125">
        <v>2705164</v>
      </c>
      <c r="G115" s="125">
        <v>339975</v>
      </c>
      <c r="H115" s="125">
        <v>7968244</v>
      </c>
      <c r="I115" s="125">
        <v>3738735</v>
      </c>
      <c r="J115" s="125">
        <v>410855</v>
      </c>
      <c r="K115" s="125">
        <v>15796327</v>
      </c>
      <c r="L115" s="125">
        <v>3282458</v>
      </c>
      <c r="M115" s="125">
        <v>243784</v>
      </c>
      <c r="N115" s="125">
        <v>14518347</v>
      </c>
      <c r="O115" s="109">
        <v>4</v>
      </c>
      <c r="P115" s="307">
        <v>182.20259068371902</v>
      </c>
      <c r="Q115" s="308">
        <v>91.90963823425534</v>
      </c>
    </row>
    <row r="116" spans="1:17" s="38" customFormat="1" ht="15">
      <c r="A116" s="162" t="s">
        <v>50</v>
      </c>
      <c r="B116" s="155">
        <v>39</v>
      </c>
      <c r="C116" s="156">
        <v>13901835</v>
      </c>
      <c r="D116" s="156">
        <v>29898926</v>
      </c>
      <c r="E116" s="156">
        <v>7516100</v>
      </c>
      <c r="F116" s="156">
        <v>1773284</v>
      </c>
      <c r="G116" s="156">
        <v>10986</v>
      </c>
      <c r="H116" s="156">
        <v>3740000</v>
      </c>
      <c r="I116" s="156">
        <v>2359224</v>
      </c>
      <c r="J116" s="156">
        <v>10986</v>
      </c>
      <c r="K116" s="156">
        <v>4424723</v>
      </c>
      <c r="L116" s="156">
        <v>2031533</v>
      </c>
      <c r="M116" s="156">
        <v>0</v>
      </c>
      <c r="N116" s="156">
        <v>3684479</v>
      </c>
      <c r="O116" s="103">
        <v>4</v>
      </c>
      <c r="P116" s="305">
        <v>98.51548128342246</v>
      </c>
      <c r="Q116" s="306">
        <v>83.27027477200268</v>
      </c>
    </row>
    <row r="117" spans="1:17" ht="15">
      <c r="A117" s="161" t="s">
        <v>108</v>
      </c>
      <c r="B117" s="121">
        <v>25</v>
      </c>
      <c r="C117" s="122">
        <v>6391985</v>
      </c>
      <c r="D117" s="122">
        <v>15707778</v>
      </c>
      <c r="E117" s="122">
        <v>4508070</v>
      </c>
      <c r="F117" s="122">
        <v>898216</v>
      </c>
      <c r="G117" s="122">
        <v>10986</v>
      </c>
      <c r="H117" s="122">
        <v>2527000</v>
      </c>
      <c r="I117" s="122">
        <v>1324844</v>
      </c>
      <c r="J117" s="122">
        <v>10986</v>
      </c>
      <c r="K117" s="122">
        <v>3082411</v>
      </c>
      <c r="L117" s="122">
        <v>1004816</v>
      </c>
      <c r="M117" s="122">
        <v>0</v>
      </c>
      <c r="N117" s="122">
        <v>2365394</v>
      </c>
      <c r="O117" s="4">
        <v>4</v>
      </c>
      <c r="P117" s="86">
        <v>93.60482785912149</v>
      </c>
      <c r="Q117" s="202">
        <v>76.73843624357686</v>
      </c>
    </row>
    <row r="118" spans="1:17" ht="15">
      <c r="A118" s="161" t="s">
        <v>87</v>
      </c>
      <c r="B118" s="121">
        <v>14</v>
      </c>
      <c r="C118" s="122">
        <v>7509850</v>
      </c>
      <c r="D118" s="122">
        <v>14191148</v>
      </c>
      <c r="E118" s="122">
        <v>3008030</v>
      </c>
      <c r="F118" s="122">
        <v>875068</v>
      </c>
      <c r="G118" s="122">
        <v>0</v>
      </c>
      <c r="H118" s="122">
        <v>1213000</v>
      </c>
      <c r="I118" s="122">
        <v>1034380</v>
      </c>
      <c r="J118" s="122">
        <v>0</v>
      </c>
      <c r="K118" s="122">
        <v>1342312</v>
      </c>
      <c r="L118" s="122">
        <v>1026717</v>
      </c>
      <c r="M118" s="122">
        <v>0</v>
      </c>
      <c r="N118" s="122">
        <v>1319085</v>
      </c>
      <c r="O118" s="4">
        <v>4</v>
      </c>
      <c r="P118" s="86">
        <v>108.74567188788129</v>
      </c>
      <c r="Q118" s="202">
        <v>98.26962732956272</v>
      </c>
    </row>
    <row r="119" spans="1:17" s="38" customFormat="1" ht="15">
      <c r="A119" s="162" t="s">
        <v>51</v>
      </c>
      <c r="B119" s="155">
        <v>32</v>
      </c>
      <c r="C119" s="156">
        <v>164204</v>
      </c>
      <c r="D119" s="156">
        <v>1203874</v>
      </c>
      <c r="E119" s="156">
        <v>287172</v>
      </c>
      <c r="F119" s="156">
        <v>0</v>
      </c>
      <c r="G119" s="156">
        <v>19525</v>
      </c>
      <c r="H119" s="156">
        <v>160385</v>
      </c>
      <c r="I119" s="156">
        <v>0</v>
      </c>
      <c r="J119" s="156">
        <v>19525</v>
      </c>
      <c r="K119" s="156">
        <v>176472</v>
      </c>
      <c r="L119" s="156">
        <v>0</v>
      </c>
      <c r="M119" s="156">
        <v>19440</v>
      </c>
      <c r="N119" s="156">
        <v>99385</v>
      </c>
      <c r="O119" s="103">
        <v>4</v>
      </c>
      <c r="P119" s="305">
        <v>61.96651806590392</v>
      </c>
      <c r="Q119" s="306">
        <v>56.31771612493767</v>
      </c>
    </row>
    <row r="120" spans="1:17" ht="15">
      <c r="A120" s="161" t="s">
        <v>122</v>
      </c>
      <c r="B120" s="121">
        <v>6</v>
      </c>
      <c r="C120" s="122">
        <v>61941</v>
      </c>
      <c r="D120" s="122">
        <v>394902</v>
      </c>
      <c r="E120" s="122">
        <v>139034</v>
      </c>
      <c r="F120" s="122">
        <v>0</v>
      </c>
      <c r="G120" s="122">
        <v>0</v>
      </c>
      <c r="H120" s="122">
        <v>31625</v>
      </c>
      <c r="I120" s="122">
        <v>0</v>
      </c>
      <c r="J120" s="122">
        <v>0</v>
      </c>
      <c r="K120" s="122">
        <v>35625</v>
      </c>
      <c r="L120" s="122">
        <v>0</v>
      </c>
      <c r="M120" s="122">
        <v>0</v>
      </c>
      <c r="N120" s="122">
        <v>30556</v>
      </c>
      <c r="O120" s="4">
        <v>4</v>
      </c>
      <c r="P120" s="86">
        <v>96.6197628458498</v>
      </c>
      <c r="Q120" s="202">
        <v>85.77122807017544</v>
      </c>
    </row>
    <row r="121" spans="1:17" ht="15">
      <c r="A121" s="161" t="s">
        <v>123</v>
      </c>
      <c r="B121" s="121">
        <v>9</v>
      </c>
      <c r="C121" s="122">
        <v>75046</v>
      </c>
      <c r="D121" s="122">
        <v>129966</v>
      </c>
      <c r="E121" s="122">
        <v>19330</v>
      </c>
      <c r="F121" s="122">
        <v>0</v>
      </c>
      <c r="G121" s="122">
        <v>19525</v>
      </c>
      <c r="H121" s="122">
        <v>35360</v>
      </c>
      <c r="I121" s="122">
        <v>0</v>
      </c>
      <c r="J121" s="122">
        <v>19525</v>
      </c>
      <c r="K121" s="122">
        <v>35360</v>
      </c>
      <c r="L121" s="122">
        <v>0</v>
      </c>
      <c r="M121" s="122">
        <v>19440</v>
      </c>
      <c r="N121" s="122">
        <v>31112</v>
      </c>
      <c r="O121" s="4">
        <v>4</v>
      </c>
      <c r="P121" s="86">
        <v>87.98642533936652</v>
      </c>
      <c r="Q121" s="202">
        <v>87.98642533936652</v>
      </c>
    </row>
    <row r="122" spans="1:17" ht="15">
      <c r="A122" s="161" t="s">
        <v>124</v>
      </c>
      <c r="B122" s="121">
        <v>6</v>
      </c>
      <c r="C122" s="122">
        <v>27217</v>
      </c>
      <c r="D122" s="122">
        <v>113418</v>
      </c>
      <c r="E122" s="122">
        <v>72368</v>
      </c>
      <c r="F122" s="122">
        <v>0</v>
      </c>
      <c r="G122" s="122">
        <v>0</v>
      </c>
      <c r="H122" s="122">
        <v>12200</v>
      </c>
      <c r="I122" s="122">
        <v>0</v>
      </c>
      <c r="J122" s="122">
        <v>0</v>
      </c>
      <c r="K122" s="122">
        <v>12200</v>
      </c>
      <c r="L122" s="122">
        <v>0</v>
      </c>
      <c r="M122" s="122">
        <v>0</v>
      </c>
      <c r="N122" s="122">
        <v>2519</v>
      </c>
      <c r="O122" s="4">
        <v>4</v>
      </c>
      <c r="P122" s="86">
        <v>20.647540983606557</v>
      </c>
      <c r="Q122" s="202">
        <v>20.647540983606557</v>
      </c>
    </row>
    <row r="123" spans="1:17" ht="15">
      <c r="A123" s="161" t="s">
        <v>108</v>
      </c>
      <c r="B123" s="121">
        <v>2</v>
      </c>
      <c r="C123" s="122">
        <v>0</v>
      </c>
      <c r="D123" s="122">
        <v>54547</v>
      </c>
      <c r="E123" s="122">
        <v>0</v>
      </c>
      <c r="F123" s="122">
        <v>0</v>
      </c>
      <c r="G123" s="122">
        <v>0</v>
      </c>
      <c r="H123" s="122">
        <v>10000</v>
      </c>
      <c r="I123" s="122">
        <v>0</v>
      </c>
      <c r="J123" s="122">
        <v>0</v>
      </c>
      <c r="K123" s="122">
        <v>17887</v>
      </c>
      <c r="L123" s="122">
        <v>0</v>
      </c>
      <c r="M123" s="122">
        <v>0</v>
      </c>
      <c r="N123" s="122">
        <v>3315</v>
      </c>
      <c r="O123" s="4">
        <v>4</v>
      </c>
      <c r="P123" s="86">
        <v>33.15</v>
      </c>
      <c r="Q123" s="202">
        <v>18.53301280259406</v>
      </c>
    </row>
    <row r="124" spans="1:17" ht="15">
      <c r="A124" s="161" t="s">
        <v>87</v>
      </c>
      <c r="B124" s="121">
        <v>9</v>
      </c>
      <c r="C124" s="122">
        <v>0</v>
      </c>
      <c r="D124" s="122">
        <v>511041</v>
      </c>
      <c r="E124" s="122">
        <v>56440</v>
      </c>
      <c r="F124" s="122">
        <v>0</v>
      </c>
      <c r="G124" s="122">
        <v>0</v>
      </c>
      <c r="H124" s="122">
        <v>71200</v>
      </c>
      <c r="I124" s="122">
        <v>0</v>
      </c>
      <c r="J124" s="122">
        <v>0</v>
      </c>
      <c r="K124" s="122">
        <v>75400</v>
      </c>
      <c r="L124" s="122">
        <v>0</v>
      </c>
      <c r="M124" s="122">
        <v>0</v>
      </c>
      <c r="N124" s="122">
        <v>31883</v>
      </c>
      <c r="O124" s="4">
        <v>4</v>
      </c>
      <c r="P124" s="86">
        <v>44.77949438202247</v>
      </c>
      <c r="Q124" s="202">
        <v>42.285145888594165</v>
      </c>
    </row>
    <row r="125" spans="1:17" s="38" customFormat="1" ht="15">
      <c r="A125" s="162" t="s">
        <v>53</v>
      </c>
      <c r="B125" s="155">
        <v>54</v>
      </c>
      <c r="C125" s="156">
        <v>440128</v>
      </c>
      <c r="D125" s="156">
        <v>2062914</v>
      </c>
      <c r="E125" s="156">
        <v>502062</v>
      </c>
      <c r="F125" s="156">
        <v>0</v>
      </c>
      <c r="G125" s="156">
        <v>84630</v>
      </c>
      <c r="H125" s="156">
        <v>457500</v>
      </c>
      <c r="I125" s="156">
        <v>0</v>
      </c>
      <c r="J125" s="156">
        <v>92702</v>
      </c>
      <c r="K125" s="156">
        <v>683026</v>
      </c>
      <c r="L125" s="156">
        <v>0</v>
      </c>
      <c r="M125" s="156">
        <v>79065</v>
      </c>
      <c r="N125" s="156">
        <v>643078</v>
      </c>
      <c r="O125" s="103">
        <v>4</v>
      </c>
      <c r="P125" s="305">
        <v>140.56349726775957</v>
      </c>
      <c r="Q125" s="306">
        <v>94.15132074035249</v>
      </c>
    </row>
    <row r="126" spans="1:17" ht="15">
      <c r="A126" s="161" t="s">
        <v>80</v>
      </c>
      <c r="B126" s="121">
        <v>10</v>
      </c>
      <c r="C126" s="122">
        <v>67500</v>
      </c>
      <c r="D126" s="122">
        <v>100530</v>
      </c>
      <c r="E126" s="122">
        <v>22677</v>
      </c>
      <c r="F126" s="122">
        <v>0</v>
      </c>
      <c r="G126" s="122">
        <v>11480</v>
      </c>
      <c r="H126" s="122">
        <v>22000</v>
      </c>
      <c r="I126" s="122">
        <v>0</v>
      </c>
      <c r="J126" s="122">
        <v>11480</v>
      </c>
      <c r="K126" s="122">
        <v>21840</v>
      </c>
      <c r="L126" s="122">
        <v>0</v>
      </c>
      <c r="M126" s="122">
        <v>753</v>
      </c>
      <c r="N126" s="122">
        <v>13907</v>
      </c>
      <c r="O126" s="4">
        <v>4</v>
      </c>
      <c r="P126" s="86">
        <v>63.21363636363636</v>
      </c>
      <c r="Q126" s="202">
        <v>63.67673992673992</v>
      </c>
    </row>
    <row r="127" spans="1:17" ht="15">
      <c r="A127" s="161" t="s">
        <v>125</v>
      </c>
      <c r="B127" s="121">
        <v>27</v>
      </c>
      <c r="C127" s="122">
        <v>368628</v>
      </c>
      <c r="D127" s="122">
        <v>1391893</v>
      </c>
      <c r="E127" s="122">
        <v>386166</v>
      </c>
      <c r="F127" s="122">
        <v>0</v>
      </c>
      <c r="G127" s="122">
        <v>69150</v>
      </c>
      <c r="H127" s="122">
        <v>349000</v>
      </c>
      <c r="I127" s="122">
        <v>0</v>
      </c>
      <c r="J127" s="122">
        <v>77222</v>
      </c>
      <c r="K127" s="122">
        <v>535998</v>
      </c>
      <c r="L127" s="122">
        <v>0</v>
      </c>
      <c r="M127" s="122">
        <v>75964</v>
      </c>
      <c r="N127" s="122">
        <v>532169</v>
      </c>
      <c r="O127" s="4">
        <v>4</v>
      </c>
      <c r="P127" s="86">
        <v>152.4839541547278</v>
      </c>
      <c r="Q127" s="202">
        <v>99.2856316628047</v>
      </c>
    </row>
    <row r="128" spans="1:17" ht="15">
      <c r="A128" s="161" t="s">
        <v>126</v>
      </c>
      <c r="B128" s="121">
        <v>1</v>
      </c>
      <c r="C128" s="122">
        <v>0</v>
      </c>
      <c r="D128" s="122">
        <v>49371</v>
      </c>
      <c r="E128" s="122"/>
      <c r="F128" s="122"/>
      <c r="G128" s="122"/>
      <c r="H128" s="122"/>
      <c r="I128" s="122">
        <v>0</v>
      </c>
      <c r="J128" s="122">
        <v>0</v>
      </c>
      <c r="K128" s="122">
        <v>3000</v>
      </c>
      <c r="L128" s="122">
        <v>0</v>
      </c>
      <c r="M128" s="122">
        <v>0</v>
      </c>
      <c r="N128" s="122">
        <v>0</v>
      </c>
      <c r="O128" s="4">
        <v>4</v>
      </c>
      <c r="P128" s="86">
        <v>0</v>
      </c>
      <c r="Q128" s="202">
        <v>0</v>
      </c>
    </row>
    <row r="129" spans="1:17" ht="15">
      <c r="A129" s="161" t="s">
        <v>87</v>
      </c>
      <c r="B129" s="121">
        <v>14</v>
      </c>
      <c r="C129" s="122">
        <v>0</v>
      </c>
      <c r="D129" s="122">
        <v>517120</v>
      </c>
      <c r="E129" s="122">
        <v>93219</v>
      </c>
      <c r="F129" s="122">
        <v>0</v>
      </c>
      <c r="G129" s="122">
        <v>0</v>
      </c>
      <c r="H129" s="122">
        <v>82500</v>
      </c>
      <c r="I129" s="122">
        <v>0</v>
      </c>
      <c r="J129" s="122">
        <v>0</v>
      </c>
      <c r="K129" s="122">
        <v>118188</v>
      </c>
      <c r="L129" s="122">
        <v>0</v>
      </c>
      <c r="M129" s="122">
        <v>0</v>
      </c>
      <c r="N129" s="122">
        <v>94654</v>
      </c>
      <c r="O129" s="4">
        <v>4</v>
      </c>
      <c r="P129" s="86">
        <v>114.73212121212121</v>
      </c>
      <c r="Q129" s="202">
        <v>80.08765695332859</v>
      </c>
    </row>
    <row r="130" spans="1:17" ht="15">
      <c r="A130" s="161" t="s">
        <v>127</v>
      </c>
      <c r="B130" s="121">
        <v>2</v>
      </c>
      <c r="C130" s="122">
        <v>4000</v>
      </c>
      <c r="D130" s="122">
        <v>4000</v>
      </c>
      <c r="E130" s="122">
        <v>0</v>
      </c>
      <c r="F130" s="122">
        <v>0</v>
      </c>
      <c r="G130" s="122">
        <v>4000</v>
      </c>
      <c r="H130" s="122">
        <v>4000</v>
      </c>
      <c r="I130" s="122">
        <v>0</v>
      </c>
      <c r="J130" s="122">
        <v>4000</v>
      </c>
      <c r="K130" s="122">
        <v>4000</v>
      </c>
      <c r="L130" s="122">
        <v>0</v>
      </c>
      <c r="M130" s="122">
        <v>2348</v>
      </c>
      <c r="N130" s="122">
        <v>2348</v>
      </c>
      <c r="O130" s="4">
        <v>4</v>
      </c>
      <c r="P130" s="86">
        <v>58.699999999999996</v>
      </c>
      <c r="Q130" s="202">
        <v>58.699999999999996</v>
      </c>
    </row>
    <row r="131" spans="1:17" s="38" customFormat="1" ht="15">
      <c r="A131" s="162" t="s">
        <v>54</v>
      </c>
      <c r="B131" s="155">
        <v>225</v>
      </c>
      <c r="C131" s="156">
        <v>8652313</v>
      </c>
      <c r="D131" s="156">
        <v>55090295</v>
      </c>
      <c r="E131" s="156">
        <v>27464575</v>
      </c>
      <c r="F131" s="156">
        <v>478000</v>
      </c>
      <c r="G131" s="156">
        <v>25000</v>
      </c>
      <c r="H131" s="156">
        <v>2486865</v>
      </c>
      <c r="I131" s="156">
        <v>518460</v>
      </c>
      <c r="J131" s="156">
        <v>25000</v>
      </c>
      <c r="K131" s="156">
        <v>8674890</v>
      </c>
      <c r="L131" s="156">
        <v>538773</v>
      </c>
      <c r="M131" s="156">
        <v>0</v>
      </c>
      <c r="N131" s="156">
        <v>8626869</v>
      </c>
      <c r="O131" s="103">
        <v>4</v>
      </c>
      <c r="P131" s="305">
        <v>346.8973587227292</v>
      </c>
      <c r="Q131" s="306">
        <v>99.4464367847892</v>
      </c>
    </row>
    <row r="132" spans="1:17" ht="15">
      <c r="A132" s="161" t="s">
        <v>128</v>
      </c>
      <c r="B132" s="121">
        <v>7</v>
      </c>
      <c r="C132" s="122">
        <v>0</v>
      </c>
      <c r="D132" s="122">
        <v>35486</v>
      </c>
      <c r="E132" s="122">
        <v>5801</v>
      </c>
      <c r="F132" s="122">
        <v>0</v>
      </c>
      <c r="G132" s="122">
        <v>0</v>
      </c>
      <c r="H132" s="122">
        <v>26924</v>
      </c>
      <c r="I132" s="122">
        <v>0</v>
      </c>
      <c r="J132" s="122">
        <v>0</v>
      </c>
      <c r="K132" s="122">
        <v>28734</v>
      </c>
      <c r="L132" s="122">
        <v>0</v>
      </c>
      <c r="M132" s="122">
        <v>0</v>
      </c>
      <c r="N132" s="122">
        <v>28437</v>
      </c>
      <c r="O132" s="4">
        <v>4</v>
      </c>
      <c r="P132" s="86">
        <v>105.61952161640171</v>
      </c>
      <c r="Q132" s="202">
        <v>98.96638129045729</v>
      </c>
    </row>
    <row r="133" spans="1:17" ht="15">
      <c r="A133" s="161" t="s">
        <v>129</v>
      </c>
      <c r="B133" s="121">
        <v>215</v>
      </c>
      <c r="C133" s="122">
        <v>8618873</v>
      </c>
      <c r="D133" s="122">
        <v>54966569</v>
      </c>
      <c r="E133" s="122">
        <v>27442974</v>
      </c>
      <c r="F133" s="122">
        <v>478000</v>
      </c>
      <c r="G133" s="122">
        <v>0</v>
      </c>
      <c r="H133" s="122">
        <v>2419491</v>
      </c>
      <c r="I133" s="122">
        <v>518460</v>
      </c>
      <c r="J133" s="122">
        <v>0</v>
      </c>
      <c r="K133" s="122">
        <v>8605706</v>
      </c>
      <c r="L133" s="122">
        <v>538773</v>
      </c>
      <c r="M133" s="122">
        <v>0</v>
      </c>
      <c r="N133" s="122">
        <v>8588869</v>
      </c>
      <c r="O133" s="4">
        <v>4</v>
      </c>
      <c r="P133" s="86">
        <v>354.986606687109</v>
      </c>
      <c r="Q133" s="202">
        <v>99.80435074124075</v>
      </c>
    </row>
    <row r="134" spans="1:17" ht="15">
      <c r="A134" s="161" t="s">
        <v>130</v>
      </c>
      <c r="B134" s="121">
        <v>1</v>
      </c>
      <c r="C134" s="122">
        <v>0</v>
      </c>
      <c r="D134" s="122">
        <v>50000</v>
      </c>
      <c r="E134" s="122">
        <v>14000</v>
      </c>
      <c r="F134" s="122">
        <v>0</v>
      </c>
      <c r="G134" s="122">
        <v>0</v>
      </c>
      <c r="H134" s="122">
        <v>14000</v>
      </c>
      <c r="I134" s="122">
        <v>0</v>
      </c>
      <c r="J134" s="122">
        <v>0</v>
      </c>
      <c r="K134" s="122">
        <v>14000</v>
      </c>
      <c r="L134" s="122">
        <v>0</v>
      </c>
      <c r="M134" s="122">
        <v>0</v>
      </c>
      <c r="N134" s="122">
        <v>9563</v>
      </c>
      <c r="O134" s="4">
        <v>4</v>
      </c>
      <c r="P134" s="86">
        <v>68.30714285714285</v>
      </c>
      <c r="Q134" s="202">
        <v>68.30714285714285</v>
      </c>
    </row>
    <row r="135" spans="1:17" ht="15">
      <c r="A135" s="161" t="s">
        <v>131</v>
      </c>
      <c r="B135" s="121">
        <v>2</v>
      </c>
      <c r="C135" s="122">
        <v>33440</v>
      </c>
      <c r="D135" s="122">
        <v>38240</v>
      </c>
      <c r="E135" s="122">
        <v>1800</v>
      </c>
      <c r="F135" s="122">
        <v>0</v>
      </c>
      <c r="G135" s="122">
        <v>25000</v>
      </c>
      <c r="H135" s="122">
        <v>26450</v>
      </c>
      <c r="I135" s="122">
        <v>0</v>
      </c>
      <c r="J135" s="122">
        <v>25000</v>
      </c>
      <c r="K135" s="122">
        <v>26450</v>
      </c>
      <c r="L135" s="122">
        <v>0</v>
      </c>
      <c r="M135" s="122">
        <v>0</v>
      </c>
      <c r="N135" s="122">
        <v>0</v>
      </c>
      <c r="O135" s="4">
        <v>4</v>
      </c>
      <c r="P135" s="86">
        <v>0</v>
      </c>
      <c r="Q135" s="202">
        <v>0</v>
      </c>
    </row>
    <row r="136" spans="1:17" s="38" customFormat="1" ht="15">
      <c r="A136" s="162" t="s">
        <v>49</v>
      </c>
      <c r="B136" s="155">
        <v>15</v>
      </c>
      <c r="C136" s="156">
        <v>4449307</v>
      </c>
      <c r="D136" s="156">
        <v>6241214</v>
      </c>
      <c r="E136" s="156">
        <v>4454326</v>
      </c>
      <c r="F136" s="156">
        <v>138770</v>
      </c>
      <c r="G136" s="156">
        <v>145296</v>
      </c>
      <c r="H136" s="156">
        <v>450000</v>
      </c>
      <c r="I136" s="156">
        <v>136770</v>
      </c>
      <c r="J136" s="156">
        <v>163511</v>
      </c>
      <c r="K136" s="156">
        <v>450000</v>
      </c>
      <c r="L136" s="156">
        <v>1136</v>
      </c>
      <c r="M136" s="156">
        <v>87119</v>
      </c>
      <c r="N136" s="156">
        <v>144841</v>
      </c>
      <c r="O136" s="103">
        <v>4</v>
      </c>
      <c r="P136" s="305">
        <v>32.18688888888889</v>
      </c>
      <c r="Q136" s="306">
        <v>32.18688888888889</v>
      </c>
    </row>
    <row r="137" spans="1:17" ht="15">
      <c r="A137" s="161" t="s">
        <v>132</v>
      </c>
      <c r="B137" s="121">
        <v>15</v>
      </c>
      <c r="C137" s="122">
        <v>4449307</v>
      </c>
      <c r="D137" s="122">
        <v>6241214</v>
      </c>
      <c r="E137" s="122">
        <v>4454326</v>
      </c>
      <c r="F137" s="122">
        <v>138770</v>
      </c>
      <c r="G137" s="122">
        <v>145296</v>
      </c>
      <c r="H137" s="122">
        <v>450000</v>
      </c>
      <c r="I137" s="122">
        <v>136770</v>
      </c>
      <c r="J137" s="122">
        <v>163511</v>
      </c>
      <c r="K137" s="122">
        <v>450000</v>
      </c>
      <c r="L137" s="122">
        <v>1136</v>
      </c>
      <c r="M137" s="122">
        <v>87119</v>
      </c>
      <c r="N137" s="122">
        <v>144841</v>
      </c>
      <c r="O137" s="4">
        <v>4</v>
      </c>
      <c r="P137" s="86">
        <v>32.18688888888889</v>
      </c>
      <c r="Q137" s="202">
        <v>32.18688888888889</v>
      </c>
    </row>
    <row r="138" spans="1:17" s="38" customFormat="1" ht="15">
      <c r="A138" s="162" t="s">
        <v>52</v>
      </c>
      <c r="B138" s="155">
        <v>10</v>
      </c>
      <c r="C138" s="156">
        <v>0</v>
      </c>
      <c r="D138" s="156">
        <v>604987</v>
      </c>
      <c r="E138" s="156">
        <v>254529</v>
      </c>
      <c r="F138" s="156">
        <v>0</v>
      </c>
      <c r="G138" s="156">
        <v>0</v>
      </c>
      <c r="H138" s="156">
        <v>151500</v>
      </c>
      <c r="I138" s="156">
        <v>0</v>
      </c>
      <c r="J138" s="156">
        <v>0</v>
      </c>
      <c r="K138" s="156">
        <v>151500</v>
      </c>
      <c r="L138" s="156">
        <v>0</v>
      </c>
      <c r="M138" s="156">
        <v>0</v>
      </c>
      <c r="N138" s="156">
        <v>134041</v>
      </c>
      <c r="O138" s="103">
        <v>4</v>
      </c>
      <c r="P138" s="305">
        <v>88.47590759075908</v>
      </c>
      <c r="Q138" s="306">
        <v>88.47590759075908</v>
      </c>
    </row>
    <row r="139" spans="1:17" ht="15">
      <c r="A139" s="161" t="s">
        <v>133</v>
      </c>
      <c r="B139" s="121">
        <v>7</v>
      </c>
      <c r="C139" s="122">
        <v>0</v>
      </c>
      <c r="D139" s="122">
        <v>593487</v>
      </c>
      <c r="E139" s="122">
        <v>254529</v>
      </c>
      <c r="F139" s="122">
        <v>0</v>
      </c>
      <c r="G139" s="122">
        <v>0</v>
      </c>
      <c r="H139" s="122">
        <v>140000</v>
      </c>
      <c r="I139" s="122">
        <v>0</v>
      </c>
      <c r="J139" s="122">
        <v>0</v>
      </c>
      <c r="K139" s="122">
        <v>140000</v>
      </c>
      <c r="L139" s="122">
        <v>0</v>
      </c>
      <c r="M139" s="122">
        <v>0</v>
      </c>
      <c r="N139" s="122">
        <v>134041</v>
      </c>
      <c r="O139" s="4">
        <v>4</v>
      </c>
      <c r="P139" s="86">
        <v>95.74357142857143</v>
      </c>
      <c r="Q139" s="202">
        <v>95.74357142857143</v>
      </c>
    </row>
    <row r="140" spans="1:17" ht="15">
      <c r="A140" s="161" t="s">
        <v>134</v>
      </c>
      <c r="B140" s="121">
        <v>3</v>
      </c>
      <c r="C140" s="122">
        <v>0</v>
      </c>
      <c r="D140" s="122">
        <v>11500</v>
      </c>
      <c r="E140" s="122">
        <v>0</v>
      </c>
      <c r="F140" s="122">
        <v>0</v>
      </c>
      <c r="G140" s="122">
        <v>0</v>
      </c>
      <c r="H140" s="122">
        <v>11500</v>
      </c>
      <c r="I140" s="122">
        <v>0</v>
      </c>
      <c r="J140" s="122">
        <v>0</v>
      </c>
      <c r="K140" s="122">
        <v>11500</v>
      </c>
      <c r="L140" s="122">
        <v>0</v>
      </c>
      <c r="M140" s="122">
        <v>0</v>
      </c>
      <c r="N140" s="122">
        <v>0</v>
      </c>
      <c r="O140" s="4">
        <v>4</v>
      </c>
      <c r="P140" s="86">
        <v>0</v>
      </c>
      <c r="Q140" s="202">
        <v>0</v>
      </c>
    </row>
    <row r="141" spans="1:17" s="38" customFormat="1" ht="15">
      <c r="A141" s="162" t="s">
        <v>56</v>
      </c>
      <c r="B141" s="155">
        <v>9</v>
      </c>
      <c r="C141" s="156">
        <v>116217</v>
      </c>
      <c r="D141" s="156">
        <v>187811</v>
      </c>
      <c r="E141" s="156">
        <v>27466</v>
      </c>
      <c r="F141" s="156">
        <v>0</v>
      </c>
      <c r="G141" s="156">
        <v>54538</v>
      </c>
      <c r="H141" s="156">
        <v>72000</v>
      </c>
      <c r="I141" s="156">
        <v>0</v>
      </c>
      <c r="J141" s="156">
        <v>99131</v>
      </c>
      <c r="K141" s="156">
        <v>120500</v>
      </c>
      <c r="L141" s="156">
        <v>0</v>
      </c>
      <c r="M141" s="156">
        <v>58160</v>
      </c>
      <c r="N141" s="156">
        <v>70682</v>
      </c>
      <c r="O141" s="103">
        <v>4</v>
      </c>
      <c r="P141" s="305">
        <v>98.16944444444444</v>
      </c>
      <c r="Q141" s="306">
        <v>58.65726141078839</v>
      </c>
    </row>
    <row r="142" spans="1:17" ht="15">
      <c r="A142" s="161" t="s">
        <v>135</v>
      </c>
      <c r="B142" s="121">
        <v>1</v>
      </c>
      <c r="C142" s="122">
        <v>0</v>
      </c>
      <c r="D142" s="122">
        <v>2000</v>
      </c>
      <c r="E142" s="122">
        <v>0</v>
      </c>
      <c r="F142" s="122">
        <v>0</v>
      </c>
      <c r="G142" s="122">
        <v>0</v>
      </c>
      <c r="H142" s="122">
        <v>2000</v>
      </c>
      <c r="I142" s="122">
        <v>0</v>
      </c>
      <c r="J142" s="122">
        <v>0</v>
      </c>
      <c r="K142" s="122">
        <v>2000</v>
      </c>
      <c r="L142" s="122">
        <v>0</v>
      </c>
      <c r="M142" s="122">
        <v>0</v>
      </c>
      <c r="N142" s="122">
        <v>1442</v>
      </c>
      <c r="O142" s="4">
        <v>4</v>
      </c>
      <c r="P142" s="86">
        <v>72.1</v>
      </c>
      <c r="Q142" s="202">
        <v>72.1</v>
      </c>
    </row>
    <row r="143" spans="1:17" ht="15">
      <c r="A143" s="161" t="s">
        <v>136</v>
      </c>
      <c r="B143" s="121">
        <v>8</v>
      </c>
      <c r="C143" s="122">
        <v>116217</v>
      </c>
      <c r="D143" s="122">
        <v>185811</v>
      </c>
      <c r="E143" s="122">
        <v>27466</v>
      </c>
      <c r="F143" s="122">
        <v>0</v>
      </c>
      <c r="G143" s="122">
        <v>54538</v>
      </c>
      <c r="H143" s="122">
        <v>70000</v>
      </c>
      <c r="I143" s="122">
        <v>0</v>
      </c>
      <c r="J143" s="122">
        <v>99131</v>
      </c>
      <c r="K143" s="122">
        <v>118500</v>
      </c>
      <c r="L143" s="122">
        <v>0</v>
      </c>
      <c r="M143" s="122">
        <v>58160</v>
      </c>
      <c r="N143" s="122">
        <v>69240</v>
      </c>
      <c r="O143" s="4">
        <v>4</v>
      </c>
      <c r="P143" s="86">
        <v>98.91428571428571</v>
      </c>
      <c r="Q143" s="202">
        <v>58.43037974683545</v>
      </c>
    </row>
    <row r="144" spans="1:17" s="38" customFormat="1" ht="15">
      <c r="A144" s="162" t="s">
        <v>55</v>
      </c>
      <c r="B144" s="155">
        <v>23</v>
      </c>
      <c r="C144" s="156">
        <v>10578032</v>
      </c>
      <c r="D144" s="156">
        <v>16932280</v>
      </c>
      <c r="E144" s="156">
        <v>14050593</v>
      </c>
      <c r="F144" s="156">
        <v>315110</v>
      </c>
      <c r="G144" s="156">
        <v>0</v>
      </c>
      <c r="H144" s="156">
        <v>449994</v>
      </c>
      <c r="I144" s="156">
        <v>724281</v>
      </c>
      <c r="J144" s="156">
        <v>0</v>
      </c>
      <c r="K144" s="156">
        <v>1115216</v>
      </c>
      <c r="L144" s="156">
        <v>711016</v>
      </c>
      <c r="M144" s="156">
        <v>0</v>
      </c>
      <c r="N144" s="156">
        <v>1114972</v>
      </c>
      <c r="O144" s="103">
        <v>4</v>
      </c>
      <c r="P144" s="305">
        <v>247.77485922034518</v>
      </c>
      <c r="Q144" s="306">
        <v>99.97812083040417</v>
      </c>
    </row>
    <row r="145" spans="1:17" ht="15">
      <c r="A145" s="161" t="s">
        <v>137</v>
      </c>
      <c r="B145" s="121">
        <v>23</v>
      </c>
      <c r="C145" s="122">
        <v>10578032</v>
      </c>
      <c r="D145" s="122">
        <v>16932280</v>
      </c>
      <c r="E145" s="122">
        <v>14050593</v>
      </c>
      <c r="F145" s="122">
        <v>315110</v>
      </c>
      <c r="G145" s="122">
        <v>0</v>
      </c>
      <c r="H145" s="122">
        <v>449994</v>
      </c>
      <c r="I145" s="122">
        <v>724281</v>
      </c>
      <c r="J145" s="122">
        <v>0</v>
      </c>
      <c r="K145" s="122">
        <v>1115216</v>
      </c>
      <c r="L145" s="122">
        <v>711016</v>
      </c>
      <c r="M145" s="122">
        <v>0</v>
      </c>
      <c r="N145" s="122">
        <v>1114972</v>
      </c>
      <c r="O145" s="4">
        <v>4</v>
      </c>
      <c r="P145" s="86">
        <v>247.77485922034518</v>
      </c>
      <c r="Q145" s="202">
        <v>99.97812083040417</v>
      </c>
    </row>
    <row r="146" spans="1:17" s="104" customFormat="1" ht="15">
      <c r="A146" s="153" t="s">
        <v>17</v>
      </c>
      <c r="B146" s="124">
        <v>49</v>
      </c>
      <c r="C146" s="125">
        <v>0</v>
      </c>
      <c r="D146" s="125">
        <v>1451170</v>
      </c>
      <c r="E146" s="125">
        <v>446797</v>
      </c>
      <c r="F146" s="125">
        <v>0</v>
      </c>
      <c r="G146" s="125">
        <v>0</v>
      </c>
      <c r="H146" s="125">
        <v>182202</v>
      </c>
      <c r="I146" s="125">
        <v>0</v>
      </c>
      <c r="J146" s="125">
        <v>0</v>
      </c>
      <c r="K146" s="125">
        <v>301899</v>
      </c>
      <c r="L146" s="125">
        <v>0</v>
      </c>
      <c r="M146" s="125">
        <v>0</v>
      </c>
      <c r="N146" s="125">
        <v>274587</v>
      </c>
      <c r="O146" s="109">
        <v>5</v>
      </c>
      <c r="P146" s="307">
        <v>150.70471235222445</v>
      </c>
      <c r="Q146" s="308">
        <v>90.95326582731312</v>
      </c>
    </row>
    <row r="147" spans="1:17" s="38" customFormat="1" ht="15">
      <c r="A147" s="162" t="s">
        <v>17</v>
      </c>
      <c r="B147" s="155">
        <v>49</v>
      </c>
      <c r="C147" s="156">
        <v>0</v>
      </c>
      <c r="D147" s="156">
        <v>1451170</v>
      </c>
      <c r="E147" s="156">
        <v>446797</v>
      </c>
      <c r="F147" s="156">
        <v>0</v>
      </c>
      <c r="G147" s="156">
        <v>0</v>
      </c>
      <c r="H147" s="156">
        <v>182202</v>
      </c>
      <c r="I147" s="156">
        <v>0</v>
      </c>
      <c r="J147" s="156">
        <v>0</v>
      </c>
      <c r="K147" s="156">
        <v>301899</v>
      </c>
      <c r="L147" s="156">
        <v>0</v>
      </c>
      <c r="M147" s="156">
        <v>0</v>
      </c>
      <c r="N147" s="156">
        <v>274587</v>
      </c>
      <c r="O147" s="103">
        <v>5</v>
      </c>
      <c r="P147" s="305">
        <v>150.70471235222445</v>
      </c>
      <c r="Q147" s="306">
        <v>90.95326582731312</v>
      </c>
    </row>
    <row r="148" spans="1:17" ht="15">
      <c r="A148" s="161" t="s">
        <v>138</v>
      </c>
      <c r="B148" s="121">
        <v>1</v>
      </c>
      <c r="C148" s="122">
        <v>0</v>
      </c>
      <c r="D148" s="122">
        <v>18000</v>
      </c>
      <c r="E148" s="122">
        <v>3612</v>
      </c>
      <c r="F148" s="122">
        <v>0</v>
      </c>
      <c r="G148" s="122">
        <v>0</v>
      </c>
      <c r="H148" s="122">
        <v>3791</v>
      </c>
      <c r="I148" s="122">
        <v>0</v>
      </c>
      <c r="J148" s="122">
        <v>0</v>
      </c>
      <c r="K148" s="122">
        <v>3791</v>
      </c>
      <c r="L148" s="122">
        <v>0</v>
      </c>
      <c r="M148" s="122">
        <v>0</v>
      </c>
      <c r="N148" s="122">
        <v>3446</v>
      </c>
      <c r="O148" s="4">
        <v>5</v>
      </c>
      <c r="P148" s="86">
        <v>90.89949881297811</v>
      </c>
      <c r="Q148" s="202">
        <v>90.89949881297811</v>
      </c>
    </row>
    <row r="149" spans="1:17" ht="15">
      <c r="A149" s="161" t="s">
        <v>88</v>
      </c>
      <c r="B149" s="121">
        <v>5</v>
      </c>
      <c r="C149" s="122">
        <v>0</v>
      </c>
      <c r="D149" s="122">
        <v>115645</v>
      </c>
      <c r="E149" s="122">
        <v>68873</v>
      </c>
      <c r="F149" s="122">
        <v>0</v>
      </c>
      <c r="G149" s="122">
        <v>0</v>
      </c>
      <c r="H149" s="122">
        <v>27638</v>
      </c>
      <c r="I149" s="122">
        <v>0</v>
      </c>
      <c r="J149" s="122">
        <v>0</v>
      </c>
      <c r="K149" s="122">
        <v>34395</v>
      </c>
      <c r="L149" s="122">
        <v>0</v>
      </c>
      <c r="M149" s="122">
        <v>0</v>
      </c>
      <c r="N149" s="122">
        <v>24366</v>
      </c>
      <c r="O149" s="4">
        <v>5</v>
      </c>
      <c r="P149" s="86">
        <v>88.16122729575223</v>
      </c>
      <c r="Q149" s="202">
        <v>70.84169210641082</v>
      </c>
    </row>
    <row r="150" spans="1:17" ht="15">
      <c r="A150" s="161" t="s">
        <v>80</v>
      </c>
      <c r="B150" s="121">
        <v>7</v>
      </c>
      <c r="C150" s="122">
        <v>0</v>
      </c>
      <c r="D150" s="122">
        <v>8685</v>
      </c>
      <c r="E150" s="122">
        <v>930</v>
      </c>
      <c r="F150" s="122">
        <v>0</v>
      </c>
      <c r="G150" s="122">
        <v>0</v>
      </c>
      <c r="H150" s="122">
        <v>1400</v>
      </c>
      <c r="I150" s="122">
        <v>0</v>
      </c>
      <c r="J150" s="122">
        <v>0</v>
      </c>
      <c r="K150" s="122">
        <v>1948</v>
      </c>
      <c r="L150" s="122">
        <v>0</v>
      </c>
      <c r="M150" s="122">
        <v>0</v>
      </c>
      <c r="N150" s="122">
        <v>823</v>
      </c>
      <c r="O150" s="4">
        <v>5</v>
      </c>
      <c r="P150" s="86">
        <v>58.785714285714285</v>
      </c>
      <c r="Q150" s="202">
        <v>42.24845995893224</v>
      </c>
    </row>
    <row r="151" spans="1:17" ht="15">
      <c r="A151" s="161" t="s">
        <v>81</v>
      </c>
      <c r="B151" s="121">
        <v>1</v>
      </c>
      <c r="C151" s="122">
        <v>0</v>
      </c>
      <c r="D151" s="122">
        <v>510</v>
      </c>
      <c r="E151" s="122">
        <v>0</v>
      </c>
      <c r="F151" s="122">
        <v>0</v>
      </c>
      <c r="G151" s="122">
        <v>0</v>
      </c>
      <c r="H151" s="122">
        <v>500</v>
      </c>
      <c r="I151" s="122">
        <v>0</v>
      </c>
      <c r="J151" s="122">
        <v>0</v>
      </c>
      <c r="K151" s="122">
        <v>500</v>
      </c>
      <c r="L151" s="122">
        <v>0</v>
      </c>
      <c r="M151" s="122">
        <v>0</v>
      </c>
      <c r="N151" s="122">
        <v>136</v>
      </c>
      <c r="O151" s="4">
        <v>5</v>
      </c>
      <c r="P151" s="86">
        <v>27.200000000000003</v>
      </c>
      <c r="Q151" s="202">
        <v>27.200000000000003</v>
      </c>
    </row>
    <row r="152" spans="1:17" ht="15">
      <c r="A152" s="161" t="s">
        <v>139</v>
      </c>
      <c r="B152" s="121">
        <v>8</v>
      </c>
      <c r="C152" s="122">
        <v>0</v>
      </c>
      <c r="D152" s="122">
        <v>556900</v>
      </c>
      <c r="E152" s="122">
        <v>261299</v>
      </c>
      <c r="F152" s="122">
        <v>0</v>
      </c>
      <c r="G152" s="122">
        <v>0</v>
      </c>
      <c r="H152" s="122">
        <v>97308</v>
      </c>
      <c r="I152" s="122">
        <v>0</v>
      </c>
      <c r="J152" s="122">
        <v>0</v>
      </c>
      <c r="K152" s="122">
        <v>206657</v>
      </c>
      <c r="L152" s="122">
        <v>0</v>
      </c>
      <c r="M152" s="122">
        <v>0</v>
      </c>
      <c r="N152" s="122">
        <v>203976</v>
      </c>
      <c r="O152" s="4">
        <v>5</v>
      </c>
      <c r="P152" s="86">
        <v>209.6189419163892</v>
      </c>
      <c r="Q152" s="202">
        <v>98.70268125444576</v>
      </c>
    </row>
    <row r="153" spans="1:17" ht="15">
      <c r="A153" s="161" t="s">
        <v>140</v>
      </c>
      <c r="B153" s="121">
        <v>1</v>
      </c>
      <c r="C153" s="122">
        <v>0</v>
      </c>
      <c r="D153" s="122">
        <v>12000</v>
      </c>
      <c r="E153" s="122">
        <v>5575</v>
      </c>
      <c r="F153" s="122">
        <v>0</v>
      </c>
      <c r="G153" s="122">
        <v>0</v>
      </c>
      <c r="H153" s="122">
        <v>2000</v>
      </c>
      <c r="I153" s="122">
        <v>0</v>
      </c>
      <c r="J153" s="122">
        <v>0</v>
      </c>
      <c r="K153" s="122">
        <v>2910</v>
      </c>
      <c r="L153" s="122">
        <v>0</v>
      </c>
      <c r="M153" s="122">
        <v>0</v>
      </c>
      <c r="N153" s="122">
        <v>2260</v>
      </c>
      <c r="O153" s="4">
        <v>5</v>
      </c>
      <c r="P153" s="86">
        <v>112.99999999999999</v>
      </c>
      <c r="Q153" s="202">
        <v>77.66323024054984</v>
      </c>
    </row>
    <row r="154" spans="1:17" ht="15">
      <c r="A154" s="161" t="s">
        <v>129</v>
      </c>
      <c r="B154" s="121">
        <v>16</v>
      </c>
      <c r="C154" s="122">
        <v>0</v>
      </c>
      <c r="D154" s="122">
        <v>613365</v>
      </c>
      <c r="E154" s="122">
        <v>84259</v>
      </c>
      <c r="F154" s="122">
        <v>0</v>
      </c>
      <c r="G154" s="122">
        <v>0</v>
      </c>
      <c r="H154" s="122">
        <v>26965</v>
      </c>
      <c r="I154" s="122">
        <v>0</v>
      </c>
      <c r="J154" s="122">
        <v>0</v>
      </c>
      <c r="K154" s="122">
        <v>27598</v>
      </c>
      <c r="L154" s="122">
        <v>0</v>
      </c>
      <c r="M154" s="122">
        <v>0</v>
      </c>
      <c r="N154" s="122">
        <v>27118</v>
      </c>
      <c r="O154" s="4">
        <v>5</v>
      </c>
      <c r="P154" s="86">
        <v>100.56740218802152</v>
      </c>
      <c r="Q154" s="202">
        <v>98.26074353214</v>
      </c>
    </row>
    <row r="155" spans="1:17" ht="15">
      <c r="A155" s="161" t="s">
        <v>87</v>
      </c>
      <c r="B155" s="121">
        <v>8</v>
      </c>
      <c r="C155" s="122">
        <v>0</v>
      </c>
      <c r="D155" s="122">
        <v>36065</v>
      </c>
      <c r="E155" s="122">
        <v>997</v>
      </c>
      <c r="F155" s="122">
        <v>0</v>
      </c>
      <c r="G155" s="122">
        <v>0</v>
      </c>
      <c r="H155" s="122">
        <v>10000</v>
      </c>
      <c r="I155" s="122">
        <v>0</v>
      </c>
      <c r="J155" s="122">
        <v>0</v>
      </c>
      <c r="K155" s="122">
        <v>11500</v>
      </c>
      <c r="L155" s="122">
        <v>0</v>
      </c>
      <c r="M155" s="122">
        <v>0</v>
      </c>
      <c r="N155" s="122">
        <v>7624</v>
      </c>
      <c r="O155" s="4">
        <v>5</v>
      </c>
      <c r="P155" s="86">
        <v>76.24</v>
      </c>
      <c r="Q155" s="202">
        <v>66.29565217391304</v>
      </c>
    </row>
    <row r="156" spans="1:17" ht="15">
      <c r="A156" s="161" t="s">
        <v>141</v>
      </c>
      <c r="B156" s="121">
        <v>2</v>
      </c>
      <c r="C156" s="122">
        <v>0</v>
      </c>
      <c r="D156" s="122">
        <v>90000</v>
      </c>
      <c r="E156" s="122">
        <v>21252</v>
      </c>
      <c r="F156" s="122">
        <v>0</v>
      </c>
      <c r="G156" s="122">
        <v>0</v>
      </c>
      <c r="H156" s="122">
        <v>12600</v>
      </c>
      <c r="I156" s="122">
        <v>0</v>
      </c>
      <c r="J156" s="122">
        <v>0</v>
      </c>
      <c r="K156" s="122">
        <v>12600</v>
      </c>
      <c r="L156" s="122">
        <v>0</v>
      </c>
      <c r="M156" s="122">
        <v>0</v>
      </c>
      <c r="N156" s="122">
        <v>4838</v>
      </c>
      <c r="O156" s="4">
        <v>5</v>
      </c>
      <c r="P156" s="86">
        <v>38.3968253968254</v>
      </c>
      <c r="Q156" s="202">
        <v>38.3968253968254</v>
      </c>
    </row>
    <row r="157" spans="1:17" s="104" customFormat="1" ht="15">
      <c r="A157" s="153" t="s">
        <v>13</v>
      </c>
      <c r="B157" s="124">
        <v>44</v>
      </c>
      <c r="C157" s="125">
        <v>0</v>
      </c>
      <c r="D157" s="125">
        <v>504899</v>
      </c>
      <c r="E157" s="125">
        <v>109711</v>
      </c>
      <c r="F157" s="125">
        <v>0</v>
      </c>
      <c r="G157" s="125">
        <v>0</v>
      </c>
      <c r="H157" s="125">
        <v>157021</v>
      </c>
      <c r="I157" s="125">
        <v>0</v>
      </c>
      <c r="J157" s="125">
        <v>0</v>
      </c>
      <c r="K157" s="125">
        <v>183696</v>
      </c>
      <c r="L157" s="125">
        <v>0</v>
      </c>
      <c r="M157" s="125">
        <v>0</v>
      </c>
      <c r="N157" s="125">
        <v>109556</v>
      </c>
      <c r="O157" s="109">
        <v>6</v>
      </c>
      <c r="P157" s="307">
        <v>69.77155921819374</v>
      </c>
      <c r="Q157" s="308">
        <v>59.63983973521471</v>
      </c>
    </row>
    <row r="158" spans="1:17" s="38" customFormat="1" ht="15">
      <c r="A158" s="162" t="s">
        <v>13</v>
      </c>
      <c r="B158" s="155">
        <v>44</v>
      </c>
      <c r="C158" s="156">
        <v>0</v>
      </c>
      <c r="D158" s="156">
        <v>504899</v>
      </c>
      <c r="E158" s="156">
        <v>109711</v>
      </c>
      <c r="F158" s="156">
        <v>0</v>
      </c>
      <c r="G158" s="156">
        <v>0</v>
      </c>
      <c r="H158" s="156">
        <v>157021</v>
      </c>
      <c r="I158" s="156">
        <v>0</v>
      </c>
      <c r="J158" s="156">
        <v>0</v>
      </c>
      <c r="K158" s="156">
        <v>183696</v>
      </c>
      <c r="L158" s="156">
        <v>0</v>
      </c>
      <c r="M158" s="156">
        <v>0</v>
      </c>
      <c r="N158" s="156">
        <v>109556</v>
      </c>
      <c r="O158" s="103">
        <v>6</v>
      </c>
      <c r="P158" s="305">
        <v>69.77155921819374</v>
      </c>
      <c r="Q158" s="306">
        <v>59.63983973521471</v>
      </c>
    </row>
    <row r="159" spans="1:17" ht="15">
      <c r="A159" s="161" t="s">
        <v>142</v>
      </c>
      <c r="B159" s="121">
        <v>15</v>
      </c>
      <c r="C159" s="122">
        <v>0</v>
      </c>
      <c r="D159" s="122">
        <v>201133</v>
      </c>
      <c r="E159" s="122">
        <v>41512</v>
      </c>
      <c r="F159" s="122">
        <v>0</v>
      </c>
      <c r="G159" s="122">
        <v>0</v>
      </c>
      <c r="H159" s="122">
        <v>76000</v>
      </c>
      <c r="I159" s="122">
        <v>0</v>
      </c>
      <c r="J159" s="122">
        <v>0</v>
      </c>
      <c r="K159" s="122">
        <v>100270</v>
      </c>
      <c r="L159" s="122">
        <v>0</v>
      </c>
      <c r="M159" s="122">
        <v>0</v>
      </c>
      <c r="N159" s="122">
        <v>43597</v>
      </c>
      <c r="O159" s="4">
        <v>6</v>
      </c>
      <c r="P159" s="86">
        <v>57.36447368421052</v>
      </c>
      <c r="Q159" s="202">
        <v>43.47960506632093</v>
      </c>
    </row>
    <row r="160" spans="1:17" ht="15">
      <c r="A160" s="161" t="s">
        <v>143</v>
      </c>
      <c r="B160" s="121">
        <v>1</v>
      </c>
      <c r="C160" s="122">
        <v>0</v>
      </c>
      <c r="D160" s="122">
        <v>250</v>
      </c>
      <c r="E160" s="122">
        <v>0</v>
      </c>
      <c r="F160" s="122">
        <v>0</v>
      </c>
      <c r="G160" s="122">
        <v>0</v>
      </c>
      <c r="H160" s="122">
        <v>250</v>
      </c>
      <c r="I160" s="122">
        <v>0</v>
      </c>
      <c r="J160" s="122">
        <v>0</v>
      </c>
      <c r="K160" s="122">
        <v>250</v>
      </c>
      <c r="L160" s="122">
        <v>0</v>
      </c>
      <c r="M160" s="122">
        <v>0</v>
      </c>
      <c r="N160" s="122">
        <v>183</v>
      </c>
      <c r="O160" s="4">
        <v>6</v>
      </c>
      <c r="P160" s="86">
        <v>73.2</v>
      </c>
      <c r="Q160" s="202">
        <v>73.2</v>
      </c>
    </row>
    <row r="161" spans="1:17" ht="15">
      <c r="A161" s="161" t="s">
        <v>144</v>
      </c>
      <c r="B161" s="121">
        <v>1</v>
      </c>
      <c r="C161" s="122">
        <v>0</v>
      </c>
      <c r="D161" s="122">
        <v>1500</v>
      </c>
      <c r="E161" s="122">
        <v>0</v>
      </c>
      <c r="F161" s="122">
        <v>0</v>
      </c>
      <c r="G161" s="122">
        <v>0</v>
      </c>
      <c r="H161" s="122">
        <v>1500</v>
      </c>
      <c r="I161" s="122">
        <v>0</v>
      </c>
      <c r="J161" s="122">
        <v>0</v>
      </c>
      <c r="K161" s="122">
        <v>1500</v>
      </c>
      <c r="L161" s="122">
        <v>0</v>
      </c>
      <c r="M161" s="122">
        <v>0</v>
      </c>
      <c r="N161" s="122">
        <v>367</v>
      </c>
      <c r="O161" s="4">
        <v>6</v>
      </c>
      <c r="P161" s="86">
        <v>24.46666666666667</v>
      </c>
      <c r="Q161" s="202">
        <v>24.46666666666667</v>
      </c>
    </row>
    <row r="162" spans="1:17" ht="15">
      <c r="A162" s="161" t="s">
        <v>145</v>
      </c>
      <c r="B162" s="121">
        <v>1</v>
      </c>
      <c r="C162" s="122">
        <v>0</v>
      </c>
      <c r="D162" s="122">
        <v>3215</v>
      </c>
      <c r="E162" s="122">
        <v>0</v>
      </c>
      <c r="F162" s="122">
        <v>0</v>
      </c>
      <c r="G162" s="122">
        <v>0</v>
      </c>
      <c r="H162" s="122">
        <v>1000</v>
      </c>
      <c r="I162" s="122">
        <v>0</v>
      </c>
      <c r="J162" s="122">
        <v>0</v>
      </c>
      <c r="K162" s="122">
        <v>3215</v>
      </c>
      <c r="L162" s="122">
        <v>0</v>
      </c>
      <c r="M162" s="122">
        <v>0</v>
      </c>
      <c r="N162" s="122">
        <v>3198</v>
      </c>
      <c r="O162" s="4">
        <v>6</v>
      </c>
      <c r="P162" s="86">
        <v>319.8</v>
      </c>
      <c r="Q162" s="202">
        <v>99.47122861586314</v>
      </c>
    </row>
    <row r="163" spans="1:17" ht="15">
      <c r="A163" s="161" t="s">
        <v>146</v>
      </c>
      <c r="B163" s="121">
        <v>1</v>
      </c>
      <c r="C163" s="122">
        <v>0</v>
      </c>
      <c r="D163" s="122">
        <v>100</v>
      </c>
      <c r="E163" s="122">
        <v>0</v>
      </c>
      <c r="F163" s="122">
        <v>0</v>
      </c>
      <c r="G163" s="122">
        <v>0</v>
      </c>
      <c r="H163" s="122">
        <v>100</v>
      </c>
      <c r="I163" s="122">
        <v>0</v>
      </c>
      <c r="J163" s="122">
        <v>0</v>
      </c>
      <c r="K163" s="122">
        <v>100</v>
      </c>
      <c r="L163" s="122">
        <v>0</v>
      </c>
      <c r="M163" s="122">
        <v>0</v>
      </c>
      <c r="N163" s="122">
        <v>40</v>
      </c>
      <c r="O163" s="4">
        <v>6</v>
      </c>
      <c r="P163" s="86">
        <v>40</v>
      </c>
      <c r="Q163" s="202">
        <v>40</v>
      </c>
    </row>
    <row r="164" spans="1:17" ht="15">
      <c r="A164" s="161" t="s">
        <v>147</v>
      </c>
      <c r="B164" s="121">
        <v>1</v>
      </c>
      <c r="C164" s="122">
        <v>0</v>
      </c>
      <c r="D164" s="122">
        <v>500</v>
      </c>
      <c r="E164" s="122">
        <v>0</v>
      </c>
      <c r="F164" s="122">
        <v>0</v>
      </c>
      <c r="G164" s="122">
        <v>0</v>
      </c>
      <c r="H164" s="122">
        <v>500</v>
      </c>
      <c r="I164" s="122">
        <v>0</v>
      </c>
      <c r="J164" s="122">
        <v>0</v>
      </c>
      <c r="K164" s="122">
        <v>500</v>
      </c>
      <c r="L164" s="122">
        <v>0</v>
      </c>
      <c r="M164" s="122">
        <v>0</v>
      </c>
      <c r="N164" s="122">
        <v>77</v>
      </c>
      <c r="O164" s="4">
        <v>6</v>
      </c>
      <c r="P164" s="86">
        <v>15.4</v>
      </c>
      <c r="Q164" s="202">
        <v>15.4</v>
      </c>
    </row>
    <row r="165" spans="1:17" ht="15">
      <c r="A165" s="161" t="s">
        <v>125</v>
      </c>
      <c r="B165" s="121">
        <v>1</v>
      </c>
      <c r="C165" s="122">
        <v>0</v>
      </c>
      <c r="D165" s="122">
        <v>1000</v>
      </c>
      <c r="E165" s="122">
        <v>0</v>
      </c>
      <c r="F165" s="122">
        <v>0</v>
      </c>
      <c r="G165" s="122">
        <v>0</v>
      </c>
      <c r="H165" s="122">
        <v>1000</v>
      </c>
      <c r="I165" s="122">
        <v>0</v>
      </c>
      <c r="J165" s="122">
        <v>0</v>
      </c>
      <c r="K165" s="122">
        <v>1000</v>
      </c>
      <c r="L165" s="122">
        <v>0</v>
      </c>
      <c r="M165" s="122">
        <v>0</v>
      </c>
      <c r="N165" s="122">
        <v>302</v>
      </c>
      <c r="O165" s="4">
        <v>6</v>
      </c>
      <c r="P165" s="86">
        <v>30.2</v>
      </c>
      <c r="Q165" s="202">
        <v>30.2</v>
      </c>
    </row>
    <row r="166" spans="1:17" ht="15">
      <c r="A166" s="161" t="s">
        <v>148</v>
      </c>
      <c r="B166" s="121">
        <v>1</v>
      </c>
      <c r="C166" s="122">
        <v>0</v>
      </c>
      <c r="D166" s="122">
        <v>200</v>
      </c>
      <c r="E166" s="122">
        <v>0</v>
      </c>
      <c r="F166" s="122">
        <v>0</v>
      </c>
      <c r="G166" s="122">
        <v>0</v>
      </c>
      <c r="H166" s="122">
        <v>200</v>
      </c>
      <c r="I166" s="122">
        <v>0</v>
      </c>
      <c r="J166" s="122">
        <v>0</v>
      </c>
      <c r="K166" s="122">
        <v>200</v>
      </c>
      <c r="L166" s="122">
        <v>0</v>
      </c>
      <c r="M166" s="122">
        <v>0</v>
      </c>
      <c r="N166" s="122">
        <v>80</v>
      </c>
      <c r="O166" s="4">
        <v>6</v>
      </c>
      <c r="P166" s="86">
        <v>40</v>
      </c>
      <c r="Q166" s="202">
        <v>40</v>
      </c>
    </row>
    <row r="167" spans="1:17" ht="15">
      <c r="A167" s="161" t="s">
        <v>128</v>
      </c>
      <c r="B167" s="121">
        <v>5</v>
      </c>
      <c r="C167" s="122">
        <v>0</v>
      </c>
      <c r="D167" s="122">
        <v>102855</v>
      </c>
      <c r="E167" s="122">
        <v>63087</v>
      </c>
      <c r="F167" s="122">
        <v>0</v>
      </c>
      <c r="G167" s="122">
        <v>0</v>
      </c>
      <c r="H167" s="122">
        <v>17451</v>
      </c>
      <c r="I167" s="122">
        <v>0</v>
      </c>
      <c r="J167" s="122">
        <v>0</v>
      </c>
      <c r="K167" s="122">
        <v>23579</v>
      </c>
      <c r="L167" s="122">
        <v>0</v>
      </c>
      <c r="M167" s="122">
        <v>0</v>
      </c>
      <c r="N167" s="122">
        <v>23572</v>
      </c>
      <c r="O167" s="4">
        <v>6</v>
      </c>
      <c r="P167" s="86">
        <v>135.07535384791703</v>
      </c>
      <c r="Q167" s="202">
        <v>99.9703125662666</v>
      </c>
    </row>
    <row r="168" spans="1:17" ht="15">
      <c r="A168" s="161" t="s">
        <v>104</v>
      </c>
      <c r="B168" s="121">
        <v>1</v>
      </c>
      <c r="C168" s="122">
        <v>0</v>
      </c>
      <c r="D168" s="122">
        <v>75</v>
      </c>
      <c r="E168" s="122">
        <v>100</v>
      </c>
      <c r="F168" s="122">
        <v>0</v>
      </c>
      <c r="G168" s="122">
        <v>0</v>
      </c>
      <c r="H168" s="122">
        <v>450</v>
      </c>
      <c r="I168" s="122">
        <v>0</v>
      </c>
      <c r="J168" s="122">
        <v>0</v>
      </c>
      <c r="K168" s="122">
        <v>75</v>
      </c>
      <c r="L168" s="122">
        <v>0</v>
      </c>
      <c r="M168" s="122">
        <v>0</v>
      </c>
      <c r="N168" s="122">
        <v>39</v>
      </c>
      <c r="O168" s="4">
        <v>6</v>
      </c>
      <c r="P168" s="86">
        <v>8.666666666666668</v>
      </c>
      <c r="Q168" s="202">
        <v>52</v>
      </c>
    </row>
    <row r="169" spans="1:17" ht="15">
      <c r="A169" s="161" t="s">
        <v>149</v>
      </c>
      <c r="B169" s="121">
        <v>4</v>
      </c>
      <c r="C169" s="122">
        <v>0</v>
      </c>
      <c r="D169" s="122">
        <v>4000</v>
      </c>
      <c r="E169" s="122">
        <v>0</v>
      </c>
      <c r="F169" s="122">
        <v>0</v>
      </c>
      <c r="G169" s="122">
        <v>0</v>
      </c>
      <c r="H169" s="122">
        <v>4000</v>
      </c>
      <c r="I169" s="122">
        <v>0</v>
      </c>
      <c r="J169" s="122">
        <v>0</v>
      </c>
      <c r="K169" s="122">
        <v>4000</v>
      </c>
      <c r="L169" s="122">
        <v>0</v>
      </c>
      <c r="M169" s="122">
        <v>0</v>
      </c>
      <c r="N169" s="122">
        <v>4000</v>
      </c>
      <c r="O169" s="4">
        <v>6</v>
      </c>
      <c r="P169" s="86">
        <v>100</v>
      </c>
      <c r="Q169" s="202">
        <v>100</v>
      </c>
    </row>
    <row r="170" spans="1:17" ht="15">
      <c r="A170" s="161" t="s">
        <v>150</v>
      </c>
      <c r="B170" s="121">
        <v>3</v>
      </c>
      <c r="C170" s="122">
        <v>0</v>
      </c>
      <c r="D170" s="122">
        <v>140474</v>
      </c>
      <c r="E170" s="122">
        <v>4362</v>
      </c>
      <c r="F170" s="122">
        <v>0</v>
      </c>
      <c r="G170" s="122">
        <v>0</v>
      </c>
      <c r="H170" s="122">
        <v>23000</v>
      </c>
      <c r="I170" s="122">
        <v>0</v>
      </c>
      <c r="J170" s="122">
        <v>0</v>
      </c>
      <c r="K170" s="122">
        <v>16000</v>
      </c>
      <c r="L170" s="122">
        <v>0</v>
      </c>
      <c r="M170" s="122">
        <v>0</v>
      </c>
      <c r="N170" s="122">
        <v>16000</v>
      </c>
      <c r="O170" s="4">
        <v>6</v>
      </c>
      <c r="P170" s="86">
        <v>69.56521739130434</v>
      </c>
      <c r="Q170" s="202">
        <v>100</v>
      </c>
    </row>
    <row r="171" spans="1:17" ht="15">
      <c r="A171" s="161" t="s">
        <v>151</v>
      </c>
      <c r="B171" s="121">
        <v>2</v>
      </c>
      <c r="C171" s="122">
        <v>0</v>
      </c>
      <c r="D171" s="122">
        <v>2937</v>
      </c>
      <c r="E171" s="122">
        <v>0</v>
      </c>
      <c r="F171" s="122">
        <v>0</v>
      </c>
      <c r="G171" s="122">
        <v>0</v>
      </c>
      <c r="H171" s="122">
        <v>2000</v>
      </c>
      <c r="I171" s="122">
        <v>0</v>
      </c>
      <c r="J171" s="122">
        <v>0</v>
      </c>
      <c r="K171" s="122">
        <v>2937</v>
      </c>
      <c r="L171" s="122">
        <v>0</v>
      </c>
      <c r="M171" s="122">
        <v>0</v>
      </c>
      <c r="N171" s="122">
        <v>1023</v>
      </c>
      <c r="O171" s="4">
        <v>6</v>
      </c>
      <c r="P171" s="86">
        <v>51.15</v>
      </c>
      <c r="Q171" s="202">
        <v>34.831460674157306</v>
      </c>
    </row>
    <row r="172" spans="1:17" ht="15">
      <c r="A172" s="161" t="s">
        <v>152</v>
      </c>
      <c r="B172" s="121">
        <v>1</v>
      </c>
      <c r="C172" s="122">
        <v>0</v>
      </c>
      <c r="D172" s="122">
        <v>11500</v>
      </c>
      <c r="E172" s="122">
        <v>0</v>
      </c>
      <c r="F172" s="122">
        <v>0</v>
      </c>
      <c r="G172" s="122">
        <v>0</v>
      </c>
      <c r="H172" s="122">
        <v>11000</v>
      </c>
      <c r="I172" s="122">
        <v>0</v>
      </c>
      <c r="J172" s="122">
        <v>0</v>
      </c>
      <c r="K172" s="122">
        <v>11500</v>
      </c>
      <c r="L172" s="122">
        <v>0</v>
      </c>
      <c r="M172" s="122">
        <v>0</v>
      </c>
      <c r="N172" s="122">
        <v>10358</v>
      </c>
      <c r="O172" s="4">
        <v>6</v>
      </c>
      <c r="P172" s="86">
        <v>94.16363636363636</v>
      </c>
      <c r="Q172" s="202">
        <v>90.0695652173913</v>
      </c>
    </row>
    <row r="173" spans="1:17" ht="15">
      <c r="A173" s="161" t="s">
        <v>153</v>
      </c>
      <c r="B173" s="121">
        <v>2</v>
      </c>
      <c r="C173" s="122">
        <v>0</v>
      </c>
      <c r="D173" s="122">
        <v>24590</v>
      </c>
      <c r="E173" s="122">
        <v>650</v>
      </c>
      <c r="F173" s="122">
        <v>0</v>
      </c>
      <c r="G173" s="122">
        <v>0</v>
      </c>
      <c r="H173" s="122">
        <v>8000</v>
      </c>
      <c r="I173" s="122">
        <v>0</v>
      </c>
      <c r="J173" s="122">
        <v>0</v>
      </c>
      <c r="K173" s="122">
        <v>8000</v>
      </c>
      <c r="L173" s="122">
        <v>0</v>
      </c>
      <c r="M173" s="122">
        <v>0</v>
      </c>
      <c r="N173" s="122">
        <v>2660</v>
      </c>
      <c r="O173" s="4">
        <v>6</v>
      </c>
      <c r="P173" s="86">
        <v>33.25</v>
      </c>
      <c r="Q173" s="202">
        <v>33.25</v>
      </c>
    </row>
    <row r="174" spans="1:17" ht="15">
      <c r="A174" s="161" t="s">
        <v>113</v>
      </c>
      <c r="B174" s="121">
        <v>1</v>
      </c>
      <c r="C174" s="122">
        <v>0</v>
      </c>
      <c r="D174" s="122">
        <v>685</v>
      </c>
      <c r="E174" s="122">
        <v>0</v>
      </c>
      <c r="F174" s="122">
        <v>0</v>
      </c>
      <c r="G174" s="122">
        <v>0</v>
      </c>
      <c r="H174" s="122">
        <v>685</v>
      </c>
      <c r="I174" s="122">
        <v>0</v>
      </c>
      <c r="J174" s="122">
        <v>0</v>
      </c>
      <c r="K174" s="122">
        <v>685</v>
      </c>
      <c r="L174" s="122">
        <v>0</v>
      </c>
      <c r="M174" s="122">
        <v>0</v>
      </c>
      <c r="N174" s="122">
        <v>0</v>
      </c>
      <c r="O174" s="4">
        <v>6</v>
      </c>
      <c r="P174" s="86">
        <v>0</v>
      </c>
      <c r="Q174" s="202">
        <v>0</v>
      </c>
    </row>
    <row r="175" spans="1:17" ht="15">
      <c r="A175" s="161" t="s">
        <v>154</v>
      </c>
      <c r="B175" s="121">
        <v>1</v>
      </c>
      <c r="C175" s="122">
        <v>0</v>
      </c>
      <c r="D175" s="122">
        <v>4000</v>
      </c>
      <c r="E175" s="122">
        <v>0</v>
      </c>
      <c r="F175" s="122">
        <v>0</v>
      </c>
      <c r="G175" s="122">
        <v>0</v>
      </c>
      <c r="H175" s="122">
        <v>4000</v>
      </c>
      <c r="I175" s="122">
        <v>0</v>
      </c>
      <c r="J175" s="122">
        <v>0</v>
      </c>
      <c r="K175" s="122">
        <v>4000</v>
      </c>
      <c r="L175" s="122">
        <v>0</v>
      </c>
      <c r="M175" s="122">
        <v>0</v>
      </c>
      <c r="N175" s="122">
        <v>3698</v>
      </c>
      <c r="O175" s="4">
        <v>6</v>
      </c>
      <c r="P175" s="86">
        <v>92.45</v>
      </c>
      <c r="Q175" s="202">
        <v>92.45</v>
      </c>
    </row>
    <row r="176" spans="1:17" ht="15">
      <c r="A176" s="161" t="s">
        <v>141</v>
      </c>
      <c r="B176" s="121">
        <v>1</v>
      </c>
      <c r="C176" s="122">
        <v>0</v>
      </c>
      <c r="D176" s="122">
        <v>5250</v>
      </c>
      <c r="E176" s="122">
        <v>0</v>
      </c>
      <c r="F176" s="122">
        <v>0</v>
      </c>
      <c r="G176" s="122">
        <v>0</v>
      </c>
      <c r="H176" s="122">
        <v>5250</v>
      </c>
      <c r="I176" s="122">
        <v>0</v>
      </c>
      <c r="J176" s="122">
        <v>0</v>
      </c>
      <c r="K176" s="122">
        <v>5250</v>
      </c>
      <c r="L176" s="122">
        <v>0</v>
      </c>
      <c r="M176" s="122">
        <v>0</v>
      </c>
      <c r="N176" s="122">
        <v>102</v>
      </c>
      <c r="O176" s="4">
        <v>6</v>
      </c>
      <c r="P176" s="86">
        <v>1.9428571428571426</v>
      </c>
      <c r="Q176" s="202">
        <v>1.9428571428571426</v>
      </c>
    </row>
    <row r="177" spans="1:17" ht="15">
      <c r="A177" s="161" t="s">
        <v>155</v>
      </c>
      <c r="B177" s="121">
        <v>1</v>
      </c>
      <c r="C177" s="122">
        <v>0</v>
      </c>
      <c r="D177" s="122">
        <v>635</v>
      </c>
      <c r="E177" s="122">
        <v>0</v>
      </c>
      <c r="F177" s="122">
        <v>0</v>
      </c>
      <c r="G177" s="122">
        <v>0</v>
      </c>
      <c r="H177" s="122">
        <v>635</v>
      </c>
      <c r="I177" s="122">
        <v>0</v>
      </c>
      <c r="J177" s="122">
        <v>0</v>
      </c>
      <c r="K177" s="122">
        <v>635</v>
      </c>
      <c r="L177" s="122">
        <v>0</v>
      </c>
      <c r="M177" s="122">
        <v>0</v>
      </c>
      <c r="N177" s="122">
        <v>260</v>
      </c>
      <c r="O177" s="4">
        <v>6</v>
      </c>
      <c r="P177" s="86">
        <v>40.94488188976378</v>
      </c>
      <c r="Q177" s="202">
        <v>40.94488188976378</v>
      </c>
    </row>
    <row r="178" spans="1:17" s="104" customFormat="1" ht="15">
      <c r="A178" s="153" t="s">
        <v>10</v>
      </c>
      <c r="B178" s="124">
        <v>661</v>
      </c>
      <c r="C178" s="125">
        <v>570546</v>
      </c>
      <c r="D178" s="125">
        <v>20491979</v>
      </c>
      <c r="E178" s="125">
        <v>9545632</v>
      </c>
      <c r="F178" s="125">
        <v>215000</v>
      </c>
      <c r="G178" s="125">
        <v>0</v>
      </c>
      <c r="H178" s="125">
        <v>4060417</v>
      </c>
      <c r="I178" s="125">
        <v>215000</v>
      </c>
      <c r="J178" s="125">
        <v>5305</v>
      </c>
      <c r="K178" s="125">
        <v>5477446</v>
      </c>
      <c r="L178" s="125">
        <v>14280</v>
      </c>
      <c r="M178" s="125">
        <v>3207</v>
      </c>
      <c r="N178" s="125">
        <v>4622720</v>
      </c>
      <c r="O178" s="109">
        <v>7</v>
      </c>
      <c r="P178" s="307">
        <v>113.84840522537462</v>
      </c>
      <c r="Q178" s="308">
        <v>84.3955376283034</v>
      </c>
    </row>
    <row r="179" spans="1:17" s="38" customFormat="1" ht="15">
      <c r="A179" s="162" t="s">
        <v>58</v>
      </c>
      <c r="B179" s="155">
        <v>24</v>
      </c>
      <c r="C179" s="156">
        <v>488376</v>
      </c>
      <c r="D179" s="156">
        <v>4053854</v>
      </c>
      <c r="E179" s="156">
        <v>1049544</v>
      </c>
      <c r="F179" s="156">
        <v>215000</v>
      </c>
      <c r="G179" s="156">
        <v>0</v>
      </c>
      <c r="H179" s="156">
        <v>1361777</v>
      </c>
      <c r="I179" s="156">
        <v>215000</v>
      </c>
      <c r="J179" s="156">
        <v>0</v>
      </c>
      <c r="K179" s="156">
        <v>1572950</v>
      </c>
      <c r="L179" s="156">
        <v>14280</v>
      </c>
      <c r="M179" s="156">
        <v>0</v>
      </c>
      <c r="N179" s="156">
        <v>1408545</v>
      </c>
      <c r="O179" s="103">
        <v>7</v>
      </c>
      <c r="P179" s="305">
        <v>103.43433616517241</v>
      </c>
      <c r="Q179" s="306">
        <v>89.5479830891001</v>
      </c>
    </row>
    <row r="180" spans="1:17" ht="15">
      <c r="A180" s="161" t="s">
        <v>156</v>
      </c>
      <c r="B180" s="121">
        <v>1</v>
      </c>
      <c r="C180" s="122">
        <v>0</v>
      </c>
      <c r="D180" s="122">
        <v>24103</v>
      </c>
      <c r="E180" s="122">
        <v>15620</v>
      </c>
      <c r="F180" s="122">
        <v>0</v>
      </c>
      <c r="G180" s="122">
        <v>0</v>
      </c>
      <c r="H180" s="122">
        <v>6000</v>
      </c>
      <c r="I180" s="122">
        <v>0</v>
      </c>
      <c r="J180" s="122">
        <v>0</v>
      </c>
      <c r="K180" s="122">
        <v>6000</v>
      </c>
      <c r="L180" s="122">
        <v>0</v>
      </c>
      <c r="M180" s="122">
        <v>0</v>
      </c>
      <c r="N180" s="122">
        <v>5984</v>
      </c>
      <c r="O180" s="4">
        <v>7</v>
      </c>
      <c r="P180" s="86">
        <v>99.73333333333333</v>
      </c>
      <c r="Q180" s="202">
        <v>99.73333333333333</v>
      </c>
    </row>
    <row r="181" spans="1:17" ht="15">
      <c r="A181" s="161" t="s">
        <v>157</v>
      </c>
      <c r="B181" s="121">
        <v>18</v>
      </c>
      <c r="C181" s="122">
        <v>488376</v>
      </c>
      <c r="D181" s="122">
        <v>3531813</v>
      </c>
      <c r="E181" s="122">
        <v>766986</v>
      </c>
      <c r="F181" s="122">
        <v>215000</v>
      </c>
      <c r="G181" s="122">
        <v>0</v>
      </c>
      <c r="H181" s="122">
        <v>1277827</v>
      </c>
      <c r="I181" s="122">
        <v>215000</v>
      </c>
      <c r="J181" s="122">
        <v>0</v>
      </c>
      <c r="K181" s="122">
        <v>1462950</v>
      </c>
      <c r="L181" s="122">
        <v>14280</v>
      </c>
      <c r="M181" s="122">
        <v>0</v>
      </c>
      <c r="N181" s="122">
        <v>1364061</v>
      </c>
      <c r="O181" s="4">
        <v>7</v>
      </c>
      <c r="P181" s="86">
        <v>106.74848786259798</v>
      </c>
      <c r="Q181" s="202">
        <v>93.24043883933149</v>
      </c>
    </row>
    <row r="182" spans="1:17" ht="15">
      <c r="A182" s="161" t="s">
        <v>134</v>
      </c>
      <c r="B182" s="121">
        <v>5</v>
      </c>
      <c r="C182" s="122">
        <v>0</v>
      </c>
      <c r="D182" s="122">
        <v>497938</v>
      </c>
      <c r="E182" s="122">
        <v>266938</v>
      </c>
      <c r="F182" s="122">
        <v>0</v>
      </c>
      <c r="G182" s="122">
        <v>0</v>
      </c>
      <c r="H182" s="122">
        <v>77950</v>
      </c>
      <c r="I182" s="122">
        <v>0</v>
      </c>
      <c r="J182" s="122">
        <v>0</v>
      </c>
      <c r="K182" s="122">
        <v>104000</v>
      </c>
      <c r="L182" s="122">
        <v>0</v>
      </c>
      <c r="M182" s="122">
        <v>0</v>
      </c>
      <c r="N182" s="122">
        <v>38500</v>
      </c>
      <c r="O182" s="4">
        <v>7</v>
      </c>
      <c r="P182" s="86">
        <v>49.39063502245029</v>
      </c>
      <c r="Q182" s="202">
        <v>37.019230769230774</v>
      </c>
    </row>
    <row r="183" spans="1:17" s="38" customFormat="1" ht="15">
      <c r="A183" s="162" t="s">
        <v>60</v>
      </c>
      <c r="B183" s="155">
        <v>32</v>
      </c>
      <c r="C183" s="156">
        <v>82170</v>
      </c>
      <c r="D183" s="156">
        <v>2135364</v>
      </c>
      <c r="E183" s="156">
        <v>468697</v>
      </c>
      <c r="F183" s="156">
        <v>0</v>
      </c>
      <c r="G183" s="156">
        <v>0</v>
      </c>
      <c r="H183" s="156">
        <v>479943</v>
      </c>
      <c r="I183" s="156">
        <v>0</v>
      </c>
      <c r="J183" s="156">
        <v>0</v>
      </c>
      <c r="K183" s="156">
        <v>571578</v>
      </c>
      <c r="L183" s="156">
        <v>0</v>
      </c>
      <c r="M183" s="156">
        <v>0</v>
      </c>
      <c r="N183" s="156">
        <v>529910</v>
      </c>
      <c r="O183" s="103">
        <v>7</v>
      </c>
      <c r="P183" s="305">
        <v>110.41102797623886</v>
      </c>
      <c r="Q183" s="306">
        <v>92.71000633334383</v>
      </c>
    </row>
    <row r="184" spans="1:17" ht="15">
      <c r="A184" s="161" t="s">
        <v>158</v>
      </c>
      <c r="B184" s="121">
        <v>1</v>
      </c>
      <c r="C184" s="122">
        <v>0</v>
      </c>
      <c r="D184" s="122">
        <v>6317</v>
      </c>
      <c r="E184" s="122">
        <v>0</v>
      </c>
      <c r="F184" s="122">
        <v>0</v>
      </c>
      <c r="G184" s="122">
        <v>0</v>
      </c>
      <c r="H184" s="122">
        <v>5000</v>
      </c>
      <c r="I184" s="122">
        <v>0</v>
      </c>
      <c r="J184" s="122">
        <v>0</v>
      </c>
      <c r="K184" s="122">
        <v>6317</v>
      </c>
      <c r="L184" s="122">
        <v>0</v>
      </c>
      <c r="M184" s="122">
        <v>0</v>
      </c>
      <c r="N184" s="122">
        <v>4815</v>
      </c>
      <c r="O184" s="4">
        <v>7</v>
      </c>
      <c r="P184" s="86">
        <v>96.3</v>
      </c>
      <c r="Q184" s="202">
        <v>76.22289061263258</v>
      </c>
    </row>
    <row r="185" spans="1:17" ht="15">
      <c r="A185" s="161" t="s">
        <v>159</v>
      </c>
      <c r="B185" s="121">
        <v>1</v>
      </c>
      <c r="C185" s="122">
        <v>0</v>
      </c>
      <c r="D185" s="122">
        <v>14500</v>
      </c>
      <c r="E185" s="122">
        <v>0</v>
      </c>
      <c r="F185" s="122">
        <v>0</v>
      </c>
      <c r="G185" s="122">
        <v>0</v>
      </c>
      <c r="H185" s="122">
        <v>42</v>
      </c>
      <c r="I185" s="122">
        <v>0</v>
      </c>
      <c r="J185" s="122">
        <v>0</v>
      </c>
      <c r="K185" s="122">
        <v>42</v>
      </c>
      <c r="L185" s="122">
        <v>0</v>
      </c>
      <c r="M185" s="122">
        <v>0</v>
      </c>
      <c r="N185" s="122">
        <v>0</v>
      </c>
      <c r="O185" s="4">
        <v>7</v>
      </c>
      <c r="P185" s="86">
        <v>0</v>
      </c>
      <c r="Q185" s="202">
        <v>0</v>
      </c>
    </row>
    <row r="186" spans="1:17" ht="15">
      <c r="A186" s="161" t="s">
        <v>160</v>
      </c>
      <c r="B186" s="121">
        <v>1</v>
      </c>
      <c r="C186" s="122">
        <v>0</v>
      </c>
      <c r="D186" s="122">
        <v>5000</v>
      </c>
      <c r="E186" s="122">
        <v>0</v>
      </c>
      <c r="F186" s="122">
        <v>0</v>
      </c>
      <c r="G186" s="122">
        <v>0</v>
      </c>
      <c r="H186" s="122">
        <v>5000</v>
      </c>
      <c r="I186" s="122">
        <v>0</v>
      </c>
      <c r="J186" s="122">
        <v>0</v>
      </c>
      <c r="K186" s="122">
        <v>5000</v>
      </c>
      <c r="L186" s="122">
        <v>0</v>
      </c>
      <c r="M186" s="122">
        <v>0</v>
      </c>
      <c r="N186" s="122">
        <v>3134</v>
      </c>
      <c r="O186" s="4">
        <v>7</v>
      </c>
      <c r="P186" s="86">
        <v>62.68</v>
      </c>
      <c r="Q186" s="202">
        <v>62.68</v>
      </c>
    </row>
    <row r="187" spans="1:17" ht="15">
      <c r="A187" s="161" t="s">
        <v>161</v>
      </c>
      <c r="B187" s="121">
        <v>2</v>
      </c>
      <c r="C187" s="122">
        <v>0</v>
      </c>
      <c r="D187" s="122">
        <v>14500</v>
      </c>
      <c r="E187" s="122">
        <v>4615</v>
      </c>
      <c r="F187" s="122">
        <v>0</v>
      </c>
      <c r="G187" s="122">
        <v>0</v>
      </c>
      <c r="H187" s="122">
        <v>7000</v>
      </c>
      <c r="I187" s="122">
        <v>0</v>
      </c>
      <c r="J187" s="122">
        <v>0</v>
      </c>
      <c r="K187" s="122">
        <v>10700</v>
      </c>
      <c r="L187" s="122">
        <v>0</v>
      </c>
      <c r="M187" s="122">
        <v>0</v>
      </c>
      <c r="N187" s="122">
        <v>9738</v>
      </c>
      <c r="O187" s="4">
        <v>7</v>
      </c>
      <c r="P187" s="86">
        <v>139.11428571428573</v>
      </c>
      <c r="Q187" s="202">
        <v>91.00934579439253</v>
      </c>
    </row>
    <row r="188" spans="1:17" ht="15">
      <c r="A188" s="161" t="s">
        <v>128</v>
      </c>
      <c r="B188" s="121">
        <v>3</v>
      </c>
      <c r="C188" s="122">
        <v>0</v>
      </c>
      <c r="D188" s="122">
        <v>40361</v>
      </c>
      <c r="E188" s="122">
        <v>30273</v>
      </c>
      <c r="F188" s="122">
        <v>0</v>
      </c>
      <c r="G188" s="122">
        <v>0</v>
      </c>
      <c r="H188" s="122">
        <v>2401</v>
      </c>
      <c r="I188" s="122">
        <v>0</v>
      </c>
      <c r="J188" s="122">
        <v>0</v>
      </c>
      <c r="K188" s="122">
        <v>2400</v>
      </c>
      <c r="L188" s="122">
        <v>0</v>
      </c>
      <c r="M188" s="122">
        <v>0</v>
      </c>
      <c r="N188" s="122">
        <v>2222</v>
      </c>
      <c r="O188" s="4">
        <v>7</v>
      </c>
      <c r="P188" s="86">
        <v>92.54477301124531</v>
      </c>
      <c r="Q188" s="202">
        <v>92.58333333333333</v>
      </c>
    </row>
    <row r="189" spans="1:17" ht="15">
      <c r="A189" s="161" t="s">
        <v>82</v>
      </c>
      <c r="B189" s="121">
        <v>2</v>
      </c>
      <c r="C189" s="122">
        <v>0</v>
      </c>
      <c r="D189" s="122">
        <v>4130</v>
      </c>
      <c r="E189" s="122">
        <v>30</v>
      </c>
      <c r="F189" s="122">
        <v>0</v>
      </c>
      <c r="G189" s="122">
        <v>0</v>
      </c>
      <c r="H189" s="122">
        <v>2000</v>
      </c>
      <c r="I189" s="122">
        <v>0</v>
      </c>
      <c r="J189" s="122">
        <v>0</v>
      </c>
      <c r="K189" s="122">
        <v>1700</v>
      </c>
      <c r="L189" s="122">
        <v>0</v>
      </c>
      <c r="M189" s="122">
        <v>0</v>
      </c>
      <c r="N189" s="122">
        <v>1700</v>
      </c>
      <c r="O189" s="4">
        <v>7</v>
      </c>
      <c r="P189" s="86">
        <v>85</v>
      </c>
      <c r="Q189" s="202">
        <v>100</v>
      </c>
    </row>
    <row r="190" spans="1:17" ht="15">
      <c r="A190" s="161" t="s">
        <v>162</v>
      </c>
      <c r="B190" s="121">
        <v>4</v>
      </c>
      <c r="C190" s="122">
        <v>20700</v>
      </c>
      <c r="D190" s="122">
        <v>23125</v>
      </c>
      <c r="E190" s="122">
        <v>1040</v>
      </c>
      <c r="F190" s="122">
        <v>0</v>
      </c>
      <c r="G190" s="122">
        <v>0</v>
      </c>
      <c r="H190" s="122">
        <v>1000</v>
      </c>
      <c r="I190" s="122">
        <v>0</v>
      </c>
      <c r="J190" s="122">
        <v>0</v>
      </c>
      <c r="K190" s="122">
        <v>1000</v>
      </c>
      <c r="L190" s="122">
        <v>0</v>
      </c>
      <c r="M190" s="122">
        <v>0</v>
      </c>
      <c r="N190" s="122">
        <v>295</v>
      </c>
      <c r="O190" s="4">
        <v>7</v>
      </c>
      <c r="P190" s="86">
        <v>29.5</v>
      </c>
      <c r="Q190" s="202">
        <v>29.5</v>
      </c>
    </row>
    <row r="191" spans="1:17" ht="15">
      <c r="A191" s="161" t="s">
        <v>157</v>
      </c>
      <c r="B191" s="121">
        <v>17</v>
      </c>
      <c r="C191" s="122">
        <v>61470</v>
      </c>
      <c r="D191" s="122">
        <v>1992431</v>
      </c>
      <c r="E191" s="122">
        <v>432739</v>
      </c>
      <c r="F191" s="122">
        <v>0</v>
      </c>
      <c r="G191" s="122">
        <v>0</v>
      </c>
      <c r="H191" s="122">
        <v>447500</v>
      </c>
      <c r="I191" s="122">
        <v>0</v>
      </c>
      <c r="J191" s="122">
        <v>0</v>
      </c>
      <c r="K191" s="122">
        <v>534419</v>
      </c>
      <c r="L191" s="122">
        <v>0</v>
      </c>
      <c r="M191" s="122">
        <v>0</v>
      </c>
      <c r="N191" s="122">
        <v>508006</v>
      </c>
      <c r="O191" s="4">
        <v>7</v>
      </c>
      <c r="P191" s="86">
        <v>113.52089385474859</v>
      </c>
      <c r="Q191" s="202">
        <v>95.057623325518</v>
      </c>
    </row>
    <row r="192" spans="1:17" ht="15">
      <c r="A192" s="161" t="s">
        <v>134</v>
      </c>
      <c r="B192" s="121">
        <v>1</v>
      </c>
      <c r="C192" s="122">
        <v>0</v>
      </c>
      <c r="D192" s="122">
        <v>35000</v>
      </c>
      <c r="E192" s="122">
        <v>0</v>
      </c>
      <c r="F192" s="122">
        <v>0</v>
      </c>
      <c r="G192" s="122">
        <v>0</v>
      </c>
      <c r="H192" s="122">
        <v>10000</v>
      </c>
      <c r="I192" s="122">
        <v>0</v>
      </c>
      <c r="J192" s="122">
        <v>0</v>
      </c>
      <c r="K192" s="122">
        <v>10000</v>
      </c>
      <c r="L192" s="122">
        <v>0</v>
      </c>
      <c r="M192" s="122">
        <v>0</v>
      </c>
      <c r="N192" s="122">
        <v>0</v>
      </c>
      <c r="O192" s="4">
        <v>7</v>
      </c>
      <c r="P192" s="86">
        <v>0</v>
      </c>
      <c r="Q192" s="202">
        <v>0</v>
      </c>
    </row>
    <row r="193" spans="1:17" s="38" customFormat="1" ht="15">
      <c r="A193" s="162" t="s">
        <v>61</v>
      </c>
      <c r="B193" s="155">
        <v>470</v>
      </c>
      <c r="C193" s="156">
        <v>0</v>
      </c>
      <c r="D193" s="156">
        <v>8599692</v>
      </c>
      <c r="E193" s="156">
        <v>4804708</v>
      </c>
      <c r="F193" s="156">
        <v>0</v>
      </c>
      <c r="G193" s="156">
        <v>0</v>
      </c>
      <c r="H193" s="156">
        <v>1547862</v>
      </c>
      <c r="I193" s="156">
        <v>0</v>
      </c>
      <c r="J193" s="156">
        <v>4017</v>
      </c>
      <c r="K193" s="156">
        <v>2289501</v>
      </c>
      <c r="L193" s="156">
        <v>0</v>
      </c>
      <c r="M193" s="156">
        <v>2868</v>
      </c>
      <c r="N193" s="156">
        <v>1783275</v>
      </c>
      <c r="O193" s="103">
        <v>7</v>
      </c>
      <c r="P193" s="305">
        <v>115.20891397295108</v>
      </c>
      <c r="Q193" s="306">
        <v>77.88924311454767</v>
      </c>
    </row>
    <row r="194" spans="1:17" ht="15">
      <c r="A194" s="161" t="s">
        <v>163</v>
      </c>
      <c r="B194" s="121">
        <v>4</v>
      </c>
      <c r="C194" s="122">
        <v>0</v>
      </c>
      <c r="D194" s="122">
        <v>81340</v>
      </c>
      <c r="E194" s="122">
        <v>61291</v>
      </c>
      <c r="F194" s="122">
        <v>0</v>
      </c>
      <c r="G194" s="122">
        <v>0</v>
      </c>
      <c r="H194" s="122">
        <v>12950</v>
      </c>
      <c r="I194" s="122">
        <v>0</v>
      </c>
      <c r="J194" s="122">
        <v>0</v>
      </c>
      <c r="K194" s="122">
        <v>16437</v>
      </c>
      <c r="L194" s="122">
        <v>0</v>
      </c>
      <c r="M194" s="122">
        <v>0</v>
      </c>
      <c r="N194" s="122">
        <v>16123</v>
      </c>
      <c r="O194" s="4">
        <v>7</v>
      </c>
      <c r="P194" s="86">
        <v>124.5019305019305</v>
      </c>
      <c r="Q194" s="202">
        <v>98.0896757315812</v>
      </c>
    </row>
    <row r="195" spans="1:17" ht="15">
      <c r="A195" s="161" t="s">
        <v>164</v>
      </c>
      <c r="B195" s="121">
        <v>5</v>
      </c>
      <c r="C195" s="122">
        <v>0</v>
      </c>
      <c r="D195" s="122">
        <v>63626</v>
      </c>
      <c r="E195" s="122">
        <v>17154</v>
      </c>
      <c r="F195" s="122">
        <v>0</v>
      </c>
      <c r="G195" s="122">
        <v>0</v>
      </c>
      <c r="H195" s="122">
        <v>16000</v>
      </c>
      <c r="I195" s="122">
        <v>0</v>
      </c>
      <c r="J195" s="122">
        <v>0</v>
      </c>
      <c r="K195" s="122">
        <v>24883</v>
      </c>
      <c r="L195" s="122">
        <v>0</v>
      </c>
      <c r="M195" s="122">
        <v>0</v>
      </c>
      <c r="N195" s="122">
        <v>24158</v>
      </c>
      <c r="O195" s="4">
        <v>7</v>
      </c>
      <c r="P195" s="86">
        <v>150.9875</v>
      </c>
      <c r="Q195" s="202">
        <v>97.08636418438292</v>
      </c>
    </row>
    <row r="196" spans="1:17" ht="15">
      <c r="A196" s="161" t="s">
        <v>165</v>
      </c>
      <c r="B196" s="121">
        <v>6</v>
      </c>
      <c r="C196" s="122">
        <v>0</v>
      </c>
      <c r="D196" s="122">
        <v>102116</v>
      </c>
      <c r="E196" s="122">
        <v>68394</v>
      </c>
      <c r="F196" s="122">
        <v>0</v>
      </c>
      <c r="G196" s="122">
        <v>0</v>
      </c>
      <c r="H196" s="122">
        <v>12400</v>
      </c>
      <c r="I196" s="122">
        <v>0</v>
      </c>
      <c r="J196" s="122">
        <v>0</v>
      </c>
      <c r="K196" s="122">
        <v>22329</v>
      </c>
      <c r="L196" s="122">
        <v>0</v>
      </c>
      <c r="M196" s="122">
        <v>0</v>
      </c>
      <c r="N196" s="122">
        <v>22321</v>
      </c>
      <c r="O196" s="4">
        <v>7</v>
      </c>
      <c r="P196" s="86">
        <v>180.00806451612902</v>
      </c>
      <c r="Q196" s="202">
        <v>99.96417215280576</v>
      </c>
    </row>
    <row r="197" spans="1:17" ht="15">
      <c r="A197" s="161" t="s">
        <v>166</v>
      </c>
      <c r="B197" s="121">
        <v>3</v>
      </c>
      <c r="C197" s="122">
        <v>0</v>
      </c>
      <c r="D197" s="122">
        <v>94075</v>
      </c>
      <c r="E197" s="122">
        <v>50423</v>
      </c>
      <c r="F197" s="122">
        <v>0</v>
      </c>
      <c r="G197" s="122">
        <v>0</v>
      </c>
      <c r="H197" s="122">
        <v>12800</v>
      </c>
      <c r="I197" s="122">
        <v>0</v>
      </c>
      <c r="J197" s="122">
        <v>0</v>
      </c>
      <c r="K197" s="122">
        <v>17088</v>
      </c>
      <c r="L197" s="122">
        <v>0</v>
      </c>
      <c r="M197" s="122">
        <v>0</v>
      </c>
      <c r="N197" s="122">
        <v>8607</v>
      </c>
      <c r="O197" s="4">
        <v>7</v>
      </c>
      <c r="P197" s="86">
        <v>67.2421875</v>
      </c>
      <c r="Q197" s="202">
        <v>50.3686797752809</v>
      </c>
    </row>
    <row r="198" spans="1:17" ht="15">
      <c r="A198" s="161" t="s">
        <v>167</v>
      </c>
      <c r="B198" s="121">
        <v>5</v>
      </c>
      <c r="C198" s="122">
        <v>0</v>
      </c>
      <c r="D198" s="122">
        <v>42600</v>
      </c>
      <c r="E198" s="122">
        <v>4200</v>
      </c>
      <c r="F198" s="122">
        <v>0</v>
      </c>
      <c r="G198" s="122">
        <v>0</v>
      </c>
      <c r="H198" s="122">
        <v>13000</v>
      </c>
      <c r="I198" s="122">
        <v>0</v>
      </c>
      <c r="J198" s="122">
        <v>0</v>
      </c>
      <c r="K198" s="122">
        <v>18000</v>
      </c>
      <c r="L198" s="122">
        <v>0</v>
      </c>
      <c r="M198" s="122">
        <v>0</v>
      </c>
      <c r="N198" s="122">
        <v>9145</v>
      </c>
      <c r="O198" s="4">
        <v>7</v>
      </c>
      <c r="P198" s="86">
        <v>70.34615384615385</v>
      </c>
      <c r="Q198" s="202">
        <v>50.80555555555556</v>
      </c>
    </row>
    <row r="199" spans="1:17" ht="15">
      <c r="A199" s="161" t="s">
        <v>168</v>
      </c>
      <c r="B199" s="121">
        <v>4</v>
      </c>
      <c r="C199" s="122">
        <v>0</v>
      </c>
      <c r="D199" s="122">
        <v>46817</v>
      </c>
      <c r="E199" s="122">
        <v>19155</v>
      </c>
      <c r="F199" s="122">
        <v>0</v>
      </c>
      <c r="G199" s="122">
        <v>0</v>
      </c>
      <c r="H199" s="122">
        <v>14500</v>
      </c>
      <c r="I199" s="122">
        <v>0</v>
      </c>
      <c r="J199" s="122">
        <v>0</v>
      </c>
      <c r="K199" s="122">
        <v>23375</v>
      </c>
      <c r="L199" s="122">
        <v>0</v>
      </c>
      <c r="M199" s="122">
        <v>0</v>
      </c>
      <c r="N199" s="122">
        <v>22529</v>
      </c>
      <c r="O199" s="4">
        <v>7</v>
      </c>
      <c r="P199" s="86">
        <v>155.37241379310345</v>
      </c>
      <c r="Q199" s="202">
        <v>96.3807486631016</v>
      </c>
    </row>
    <row r="200" spans="1:17" ht="15">
      <c r="A200" s="161" t="s">
        <v>169</v>
      </c>
      <c r="B200" s="121">
        <v>5</v>
      </c>
      <c r="C200" s="122">
        <v>0</v>
      </c>
      <c r="D200" s="122">
        <v>124678</v>
      </c>
      <c r="E200" s="122">
        <v>88727</v>
      </c>
      <c r="F200" s="122">
        <v>0</v>
      </c>
      <c r="G200" s="122">
        <v>0</v>
      </c>
      <c r="H200" s="122">
        <v>17000</v>
      </c>
      <c r="I200" s="122">
        <v>0</v>
      </c>
      <c r="J200" s="122">
        <v>0</v>
      </c>
      <c r="K200" s="122">
        <v>26911</v>
      </c>
      <c r="L200" s="122">
        <v>0</v>
      </c>
      <c r="M200" s="122">
        <v>0</v>
      </c>
      <c r="N200" s="122">
        <v>16756</v>
      </c>
      <c r="O200" s="4">
        <v>7</v>
      </c>
      <c r="P200" s="86">
        <v>98.56470588235294</v>
      </c>
      <c r="Q200" s="202">
        <v>62.2645015049608</v>
      </c>
    </row>
    <row r="201" spans="1:17" ht="15">
      <c r="A201" s="161" t="s">
        <v>170</v>
      </c>
      <c r="B201" s="121">
        <v>5</v>
      </c>
      <c r="C201" s="122">
        <v>0</v>
      </c>
      <c r="D201" s="122">
        <v>81682</v>
      </c>
      <c r="E201" s="122">
        <v>41222</v>
      </c>
      <c r="F201" s="122">
        <v>0</v>
      </c>
      <c r="G201" s="122">
        <v>0</v>
      </c>
      <c r="H201" s="122">
        <v>14500</v>
      </c>
      <c r="I201" s="122">
        <v>0</v>
      </c>
      <c r="J201" s="122">
        <v>0</v>
      </c>
      <c r="K201" s="122">
        <v>21008</v>
      </c>
      <c r="L201" s="122">
        <v>0</v>
      </c>
      <c r="M201" s="122">
        <v>0</v>
      </c>
      <c r="N201" s="122">
        <v>17740</v>
      </c>
      <c r="O201" s="4">
        <v>7</v>
      </c>
      <c r="P201" s="86">
        <v>122.3448275862069</v>
      </c>
      <c r="Q201" s="202">
        <v>84.44402132520943</v>
      </c>
    </row>
    <row r="202" spans="1:17" ht="15">
      <c r="A202" s="161" t="s">
        <v>171</v>
      </c>
      <c r="B202" s="121">
        <v>4</v>
      </c>
      <c r="C202" s="122">
        <v>0</v>
      </c>
      <c r="D202" s="122">
        <v>41191</v>
      </c>
      <c r="E202" s="122">
        <v>7072</v>
      </c>
      <c r="F202" s="122">
        <v>0</v>
      </c>
      <c r="G202" s="122">
        <v>0</v>
      </c>
      <c r="H202" s="122">
        <v>10000</v>
      </c>
      <c r="I202" s="122">
        <v>0</v>
      </c>
      <c r="J202" s="122">
        <v>0</v>
      </c>
      <c r="K202" s="122">
        <v>28695</v>
      </c>
      <c r="L202" s="122">
        <v>0</v>
      </c>
      <c r="M202" s="122">
        <v>0</v>
      </c>
      <c r="N202" s="122">
        <v>26154</v>
      </c>
      <c r="O202" s="4">
        <v>7</v>
      </c>
      <c r="P202" s="86">
        <v>261.54</v>
      </c>
      <c r="Q202" s="202">
        <v>91.14479874542603</v>
      </c>
    </row>
    <row r="203" spans="1:17" ht="15">
      <c r="A203" s="161" t="s">
        <v>172</v>
      </c>
      <c r="B203" s="121">
        <v>6</v>
      </c>
      <c r="C203" s="122">
        <v>0</v>
      </c>
      <c r="D203" s="122">
        <v>228410</v>
      </c>
      <c r="E203" s="122">
        <v>198491</v>
      </c>
      <c r="F203" s="122">
        <v>0</v>
      </c>
      <c r="G203" s="122">
        <v>0</v>
      </c>
      <c r="H203" s="122">
        <v>20998</v>
      </c>
      <c r="I203" s="122">
        <v>0</v>
      </c>
      <c r="J203" s="122">
        <v>0</v>
      </c>
      <c r="K203" s="122">
        <v>25158</v>
      </c>
      <c r="L203" s="122">
        <v>0</v>
      </c>
      <c r="M203" s="122">
        <v>0</v>
      </c>
      <c r="N203" s="122">
        <v>15731</v>
      </c>
      <c r="O203" s="4">
        <v>7</v>
      </c>
      <c r="P203" s="86">
        <v>74.9166587294028</v>
      </c>
      <c r="Q203" s="202">
        <v>62.52881787105493</v>
      </c>
    </row>
    <row r="204" spans="1:17" ht="15">
      <c r="A204" s="161" t="s">
        <v>173</v>
      </c>
      <c r="B204" s="121">
        <v>3</v>
      </c>
      <c r="C204" s="122">
        <v>0</v>
      </c>
      <c r="D204" s="122">
        <v>58473</v>
      </c>
      <c r="E204" s="122">
        <v>35067</v>
      </c>
      <c r="F204" s="122">
        <v>0</v>
      </c>
      <c r="G204" s="122">
        <v>0</v>
      </c>
      <c r="H204" s="122">
        <v>17100</v>
      </c>
      <c r="I204" s="122">
        <v>0</v>
      </c>
      <c r="J204" s="122">
        <v>0</v>
      </c>
      <c r="K204" s="122">
        <v>22387</v>
      </c>
      <c r="L204" s="122">
        <v>0</v>
      </c>
      <c r="M204" s="122">
        <v>0</v>
      </c>
      <c r="N204" s="122">
        <v>2228</v>
      </c>
      <c r="O204" s="4">
        <v>7</v>
      </c>
      <c r="P204" s="86">
        <v>13.02923976608187</v>
      </c>
      <c r="Q204" s="202">
        <v>9.952204404341805</v>
      </c>
    </row>
    <row r="205" spans="1:17" ht="15">
      <c r="A205" s="161" t="s">
        <v>174</v>
      </c>
      <c r="B205" s="121">
        <v>5</v>
      </c>
      <c r="C205" s="122">
        <v>0</v>
      </c>
      <c r="D205" s="122">
        <v>27784</v>
      </c>
      <c r="E205" s="122">
        <v>0</v>
      </c>
      <c r="F205" s="122">
        <v>0</v>
      </c>
      <c r="G205" s="122">
        <v>0</v>
      </c>
      <c r="H205" s="122">
        <v>7500</v>
      </c>
      <c r="I205" s="122">
        <v>0</v>
      </c>
      <c r="J205" s="122">
        <v>0</v>
      </c>
      <c r="K205" s="122">
        <v>12000</v>
      </c>
      <c r="L205" s="122">
        <v>0</v>
      </c>
      <c r="M205" s="122">
        <v>0</v>
      </c>
      <c r="N205" s="122">
        <v>2140</v>
      </c>
      <c r="O205" s="4">
        <v>7</v>
      </c>
      <c r="P205" s="86">
        <v>28.53333333333333</v>
      </c>
      <c r="Q205" s="202">
        <v>17.833333333333336</v>
      </c>
    </row>
    <row r="206" spans="1:17" ht="15">
      <c r="A206" s="161" t="s">
        <v>175</v>
      </c>
      <c r="B206" s="121">
        <v>5</v>
      </c>
      <c r="C206" s="122">
        <v>0</v>
      </c>
      <c r="D206" s="122">
        <v>34372</v>
      </c>
      <c r="E206" s="122">
        <v>961</v>
      </c>
      <c r="F206" s="122">
        <v>0</v>
      </c>
      <c r="G206" s="122">
        <v>0</v>
      </c>
      <c r="H206" s="122">
        <v>11498</v>
      </c>
      <c r="I206" s="122">
        <v>0</v>
      </c>
      <c r="J206" s="122">
        <v>0</v>
      </c>
      <c r="K206" s="122">
        <v>15598</v>
      </c>
      <c r="L206" s="122">
        <v>0</v>
      </c>
      <c r="M206" s="122">
        <v>0</v>
      </c>
      <c r="N206" s="122">
        <v>13727</v>
      </c>
      <c r="O206" s="4">
        <v>7</v>
      </c>
      <c r="P206" s="86">
        <v>119.38598017046442</v>
      </c>
      <c r="Q206" s="202">
        <v>88.00487241954097</v>
      </c>
    </row>
    <row r="207" spans="1:17" ht="15">
      <c r="A207" s="161" t="s">
        <v>176</v>
      </c>
      <c r="B207" s="121">
        <v>3</v>
      </c>
      <c r="C207" s="122">
        <v>0</v>
      </c>
      <c r="D207" s="122">
        <v>63545</v>
      </c>
      <c r="E207" s="122">
        <v>42415</v>
      </c>
      <c r="F207" s="122">
        <v>0</v>
      </c>
      <c r="G207" s="122">
        <v>0</v>
      </c>
      <c r="H207" s="122">
        <v>11500</v>
      </c>
      <c r="I207" s="122">
        <v>0</v>
      </c>
      <c r="J207" s="122">
        <v>0</v>
      </c>
      <c r="K207" s="122">
        <v>12045</v>
      </c>
      <c r="L207" s="122">
        <v>0</v>
      </c>
      <c r="M207" s="122">
        <v>0</v>
      </c>
      <c r="N207" s="122">
        <v>9955</v>
      </c>
      <c r="O207" s="4">
        <v>7</v>
      </c>
      <c r="P207" s="86">
        <v>86.56521739130434</v>
      </c>
      <c r="Q207" s="202">
        <v>82.64840182648402</v>
      </c>
    </row>
    <row r="208" spans="1:17" ht="15">
      <c r="A208" s="161" t="s">
        <v>177</v>
      </c>
      <c r="B208" s="121">
        <v>5</v>
      </c>
      <c r="C208" s="122">
        <v>0</v>
      </c>
      <c r="D208" s="122">
        <v>62002</v>
      </c>
      <c r="E208" s="122">
        <v>31691</v>
      </c>
      <c r="F208" s="122">
        <v>0</v>
      </c>
      <c r="G208" s="122">
        <v>0</v>
      </c>
      <c r="H208" s="122">
        <v>11000</v>
      </c>
      <c r="I208" s="122">
        <v>0</v>
      </c>
      <c r="J208" s="122">
        <v>0</v>
      </c>
      <c r="K208" s="122">
        <v>13590</v>
      </c>
      <c r="L208" s="122">
        <v>0</v>
      </c>
      <c r="M208" s="122">
        <v>0</v>
      </c>
      <c r="N208" s="122">
        <v>11434</v>
      </c>
      <c r="O208" s="4">
        <v>7</v>
      </c>
      <c r="P208" s="86">
        <v>103.94545454545454</v>
      </c>
      <c r="Q208" s="202">
        <v>84.13539367181751</v>
      </c>
    </row>
    <row r="209" spans="1:17" ht="15">
      <c r="A209" s="161" t="s">
        <v>178</v>
      </c>
      <c r="B209" s="121">
        <v>5</v>
      </c>
      <c r="C209" s="122">
        <v>0</v>
      </c>
      <c r="D209" s="122">
        <v>28394</v>
      </c>
      <c r="E209" s="122">
        <v>0</v>
      </c>
      <c r="F209" s="122">
        <v>0</v>
      </c>
      <c r="G209" s="122">
        <v>0</v>
      </c>
      <c r="H209" s="122">
        <v>7498</v>
      </c>
      <c r="I209" s="122">
        <v>0</v>
      </c>
      <c r="J209" s="122">
        <v>0</v>
      </c>
      <c r="K209" s="122">
        <v>9034</v>
      </c>
      <c r="L209" s="122">
        <v>0</v>
      </c>
      <c r="M209" s="122">
        <v>0</v>
      </c>
      <c r="N209" s="122">
        <v>1951</v>
      </c>
      <c r="O209" s="4">
        <v>7</v>
      </c>
      <c r="P209" s="86">
        <v>26.02027207255268</v>
      </c>
      <c r="Q209" s="202">
        <v>21.596192162940003</v>
      </c>
    </row>
    <row r="210" spans="1:17" ht="15">
      <c r="A210" s="161" t="s">
        <v>179</v>
      </c>
      <c r="B210" s="121">
        <v>5</v>
      </c>
      <c r="C210" s="122">
        <v>0</v>
      </c>
      <c r="D210" s="122">
        <v>49451</v>
      </c>
      <c r="E210" s="122">
        <v>4062</v>
      </c>
      <c r="F210" s="122">
        <v>0</v>
      </c>
      <c r="G210" s="122">
        <v>0</v>
      </c>
      <c r="H210" s="122">
        <v>15000</v>
      </c>
      <c r="I210" s="122">
        <v>0</v>
      </c>
      <c r="J210" s="122">
        <v>0</v>
      </c>
      <c r="K210" s="122">
        <v>19151</v>
      </c>
      <c r="L210" s="122">
        <v>0</v>
      </c>
      <c r="M210" s="122">
        <v>0</v>
      </c>
      <c r="N210" s="122">
        <v>6052</v>
      </c>
      <c r="O210" s="4">
        <v>7</v>
      </c>
      <c r="P210" s="86">
        <v>40.346666666666664</v>
      </c>
      <c r="Q210" s="202">
        <v>31.601482951281916</v>
      </c>
    </row>
    <row r="211" spans="1:17" ht="15">
      <c r="A211" s="161" t="s">
        <v>180</v>
      </c>
      <c r="B211" s="121">
        <v>5</v>
      </c>
      <c r="C211" s="122">
        <v>0</v>
      </c>
      <c r="D211" s="122">
        <v>29486</v>
      </c>
      <c r="E211" s="122">
        <v>2341</v>
      </c>
      <c r="F211" s="122">
        <v>0</v>
      </c>
      <c r="G211" s="122">
        <v>0</v>
      </c>
      <c r="H211" s="122">
        <v>7500</v>
      </c>
      <c r="I211" s="122">
        <v>0</v>
      </c>
      <c r="J211" s="122">
        <v>0</v>
      </c>
      <c r="K211" s="122">
        <v>11000</v>
      </c>
      <c r="L211" s="122">
        <v>0</v>
      </c>
      <c r="M211" s="122">
        <v>0</v>
      </c>
      <c r="N211" s="122">
        <v>9154</v>
      </c>
      <c r="O211" s="4">
        <v>7</v>
      </c>
      <c r="P211" s="86">
        <v>122.05333333333333</v>
      </c>
      <c r="Q211" s="202">
        <v>83.21818181818182</v>
      </c>
    </row>
    <row r="212" spans="1:17" ht="15">
      <c r="A212" s="161" t="s">
        <v>181</v>
      </c>
      <c r="B212" s="121">
        <v>4</v>
      </c>
      <c r="C212" s="122">
        <v>0</v>
      </c>
      <c r="D212" s="122">
        <v>32880</v>
      </c>
      <c r="E212" s="122">
        <v>3800</v>
      </c>
      <c r="F212" s="122">
        <v>0</v>
      </c>
      <c r="G212" s="122">
        <v>0</v>
      </c>
      <c r="H212" s="122">
        <v>12998</v>
      </c>
      <c r="I212" s="122">
        <v>0</v>
      </c>
      <c r="J212" s="122">
        <v>0</v>
      </c>
      <c r="K212" s="122">
        <v>22753</v>
      </c>
      <c r="L212" s="122">
        <v>0</v>
      </c>
      <c r="M212" s="122">
        <v>0</v>
      </c>
      <c r="N212" s="122">
        <v>11623</v>
      </c>
      <c r="O212" s="4">
        <v>7</v>
      </c>
      <c r="P212" s="86">
        <v>89.42144945376211</v>
      </c>
      <c r="Q212" s="202">
        <v>51.08337362106096</v>
      </c>
    </row>
    <row r="213" spans="1:17" ht="15">
      <c r="A213" s="161" t="s">
        <v>182</v>
      </c>
      <c r="B213" s="121">
        <v>5</v>
      </c>
      <c r="C213" s="122">
        <v>0</v>
      </c>
      <c r="D213" s="122">
        <v>37833</v>
      </c>
      <c r="E213" s="122">
        <v>5383</v>
      </c>
      <c r="F213" s="122">
        <v>0</v>
      </c>
      <c r="G213" s="122">
        <v>0</v>
      </c>
      <c r="H213" s="122">
        <v>13000</v>
      </c>
      <c r="I213" s="122">
        <v>0</v>
      </c>
      <c r="J213" s="122">
        <v>0</v>
      </c>
      <c r="K213" s="122">
        <v>19000</v>
      </c>
      <c r="L213" s="122">
        <v>0</v>
      </c>
      <c r="M213" s="122">
        <v>0</v>
      </c>
      <c r="N213" s="122">
        <v>8838</v>
      </c>
      <c r="O213" s="4">
        <v>7</v>
      </c>
      <c r="P213" s="86">
        <v>67.98461538461538</v>
      </c>
      <c r="Q213" s="202">
        <v>46.51578947368421</v>
      </c>
    </row>
    <row r="214" spans="1:17" ht="15">
      <c r="A214" s="161" t="s">
        <v>183</v>
      </c>
      <c r="B214" s="121">
        <v>5</v>
      </c>
      <c r="C214" s="122">
        <v>0</v>
      </c>
      <c r="D214" s="122">
        <v>47631</v>
      </c>
      <c r="E214" s="122">
        <v>1400</v>
      </c>
      <c r="F214" s="122">
        <v>0</v>
      </c>
      <c r="G214" s="122">
        <v>0</v>
      </c>
      <c r="H214" s="122">
        <v>13000</v>
      </c>
      <c r="I214" s="122">
        <v>0</v>
      </c>
      <c r="J214" s="122">
        <v>0</v>
      </c>
      <c r="K214" s="122">
        <v>13000</v>
      </c>
      <c r="L214" s="122">
        <v>0</v>
      </c>
      <c r="M214" s="122">
        <v>0</v>
      </c>
      <c r="N214" s="122">
        <v>9896</v>
      </c>
      <c r="O214" s="4">
        <v>7</v>
      </c>
      <c r="P214" s="86">
        <v>76.12307692307692</v>
      </c>
      <c r="Q214" s="202">
        <v>76.12307692307692</v>
      </c>
    </row>
    <row r="215" spans="1:17" ht="15">
      <c r="A215" s="161" t="s">
        <v>184</v>
      </c>
      <c r="B215" s="121">
        <v>5</v>
      </c>
      <c r="C215" s="122">
        <v>0</v>
      </c>
      <c r="D215" s="122">
        <v>93563</v>
      </c>
      <c r="E215" s="122">
        <v>58535</v>
      </c>
      <c r="F215" s="122">
        <v>0</v>
      </c>
      <c r="G215" s="122">
        <v>0</v>
      </c>
      <c r="H215" s="122">
        <v>15800</v>
      </c>
      <c r="I215" s="122">
        <v>0</v>
      </c>
      <c r="J215" s="122">
        <v>0</v>
      </c>
      <c r="K215" s="122">
        <v>20119</v>
      </c>
      <c r="L215" s="122">
        <v>0</v>
      </c>
      <c r="M215" s="122">
        <v>0</v>
      </c>
      <c r="N215" s="122">
        <v>19205</v>
      </c>
      <c r="O215" s="4">
        <v>7</v>
      </c>
      <c r="P215" s="86">
        <v>121.55063291139241</v>
      </c>
      <c r="Q215" s="202">
        <v>95.45703066752822</v>
      </c>
    </row>
    <row r="216" spans="1:17" ht="15">
      <c r="A216" s="161" t="s">
        <v>185</v>
      </c>
      <c r="B216" s="121">
        <v>4</v>
      </c>
      <c r="C216" s="122">
        <v>0</v>
      </c>
      <c r="D216" s="122">
        <v>45139</v>
      </c>
      <c r="E216" s="122">
        <v>17882</v>
      </c>
      <c r="F216" s="122">
        <v>0</v>
      </c>
      <c r="G216" s="122">
        <v>0</v>
      </c>
      <c r="H216" s="122">
        <v>14498</v>
      </c>
      <c r="I216" s="122">
        <v>0</v>
      </c>
      <c r="J216" s="122">
        <v>0</v>
      </c>
      <c r="K216" s="122">
        <v>20548</v>
      </c>
      <c r="L216" s="122">
        <v>0</v>
      </c>
      <c r="M216" s="122">
        <v>0</v>
      </c>
      <c r="N216" s="122">
        <v>10716</v>
      </c>
      <c r="O216" s="4">
        <v>7</v>
      </c>
      <c r="P216" s="86">
        <v>73.91364326113947</v>
      </c>
      <c r="Q216" s="202">
        <v>52.15106093050419</v>
      </c>
    </row>
    <row r="217" spans="1:17" ht="15">
      <c r="A217" s="161" t="s">
        <v>186</v>
      </c>
      <c r="B217" s="121">
        <v>5</v>
      </c>
      <c r="C217" s="122">
        <v>0</v>
      </c>
      <c r="D217" s="122">
        <v>71969</v>
      </c>
      <c r="E217" s="122">
        <v>33349</v>
      </c>
      <c r="F217" s="122">
        <v>0</v>
      </c>
      <c r="G217" s="122">
        <v>0</v>
      </c>
      <c r="H217" s="122">
        <v>13500</v>
      </c>
      <c r="I217" s="122">
        <v>0</v>
      </c>
      <c r="J217" s="122">
        <v>0</v>
      </c>
      <c r="K217" s="122">
        <v>13533</v>
      </c>
      <c r="L217" s="122">
        <v>0</v>
      </c>
      <c r="M217" s="122">
        <v>0</v>
      </c>
      <c r="N217" s="122">
        <v>12672</v>
      </c>
      <c r="O217" s="4">
        <v>7</v>
      </c>
      <c r="P217" s="86">
        <v>93.86666666666666</v>
      </c>
      <c r="Q217" s="202">
        <v>93.63777432941698</v>
      </c>
    </row>
    <row r="218" spans="1:17" ht="15">
      <c r="A218" s="161" t="s">
        <v>187</v>
      </c>
      <c r="B218" s="121">
        <v>4</v>
      </c>
      <c r="C218" s="122">
        <v>0</v>
      </c>
      <c r="D218" s="122">
        <v>32023</v>
      </c>
      <c r="E218" s="122">
        <v>15971</v>
      </c>
      <c r="F218" s="122">
        <v>0</v>
      </c>
      <c r="G218" s="122">
        <v>0</v>
      </c>
      <c r="H218" s="122">
        <v>9998</v>
      </c>
      <c r="I218" s="122">
        <v>0</v>
      </c>
      <c r="J218" s="122">
        <v>0</v>
      </c>
      <c r="K218" s="122">
        <v>10998</v>
      </c>
      <c r="L218" s="122">
        <v>0</v>
      </c>
      <c r="M218" s="122">
        <v>0</v>
      </c>
      <c r="N218" s="122">
        <v>7700</v>
      </c>
      <c r="O218" s="4">
        <v>7</v>
      </c>
      <c r="P218" s="86">
        <v>77.01540308061612</v>
      </c>
      <c r="Q218" s="202">
        <v>70.01272958719767</v>
      </c>
    </row>
    <row r="219" spans="1:17" ht="15">
      <c r="A219" s="161" t="s">
        <v>188</v>
      </c>
      <c r="B219" s="121">
        <v>3</v>
      </c>
      <c r="C219" s="122">
        <v>0</v>
      </c>
      <c r="D219" s="122">
        <v>94137</v>
      </c>
      <c r="E219" s="122">
        <v>74056</v>
      </c>
      <c r="F219" s="122">
        <v>0</v>
      </c>
      <c r="G219" s="122">
        <v>0</v>
      </c>
      <c r="H219" s="122">
        <v>10000</v>
      </c>
      <c r="I219" s="122">
        <v>0</v>
      </c>
      <c r="J219" s="122">
        <v>0</v>
      </c>
      <c r="K219" s="122">
        <v>11650</v>
      </c>
      <c r="L219" s="122">
        <v>0</v>
      </c>
      <c r="M219" s="122">
        <v>0</v>
      </c>
      <c r="N219" s="122">
        <v>8797</v>
      </c>
      <c r="O219" s="4">
        <v>7</v>
      </c>
      <c r="P219" s="86">
        <v>87.97</v>
      </c>
      <c r="Q219" s="202">
        <v>75.5107296137339</v>
      </c>
    </row>
    <row r="220" spans="1:17" ht="15">
      <c r="A220" s="161" t="s">
        <v>189</v>
      </c>
      <c r="B220" s="121">
        <v>4</v>
      </c>
      <c r="C220" s="122">
        <v>0</v>
      </c>
      <c r="D220" s="122">
        <v>53167</v>
      </c>
      <c r="E220" s="122">
        <v>29867</v>
      </c>
      <c r="F220" s="122">
        <v>0</v>
      </c>
      <c r="G220" s="122">
        <v>0</v>
      </c>
      <c r="H220" s="122">
        <v>13970</v>
      </c>
      <c r="I220" s="122">
        <v>0</v>
      </c>
      <c r="J220" s="122">
        <v>0</v>
      </c>
      <c r="K220" s="122">
        <v>16070</v>
      </c>
      <c r="L220" s="122">
        <v>0</v>
      </c>
      <c r="M220" s="122">
        <v>0</v>
      </c>
      <c r="N220" s="122">
        <v>15013</v>
      </c>
      <c r="O220" s="4">
        <v>7</v>
      </c>
      <c r="P220" s="86">
        <v>107.46599856836076</v>
      </c>
      <c r="Q220" s="202">
        <v>93.42252644679527</v>
      </c>
    </row>
    <row r="221" spans="1:17" ht="15">
      <c r="A221" s="161" t="s">
        <v>190</v>
      </c>
      <c r="B221" s="121">
        <v>4</v>
      </c>
      <c r="C221" s="122">
        <v>0</v>
      </c>
      <c r="D221" s="122">
        <v>26343</v>
      </c>
      <c r="E221" s="122">
        <v>1050</v>
      </c>
      <c r="F221" s="122">
        <v>0</v>
      </c>
      <c r="G221" s="122">
        <v>0</v>
      </c>
      <c r="H221" s="122">
        <v>12998</v>
      </c>
      <c r="I221" s="122">
        <v>0</v>
      </c>
      <c r="J221" s="122">
        <v>0</v>
      </c>
      <c r="K221" s="122">
        <v>33093</v>
      </c>
      <c r="L221" s="122">
        <v>0</v>
      </c>
      <c r="M221" s="122">
        <v>0</v>
      </c>
      <c r="N221" s="122">
        <v>14668</v>
      </c>
      <c r="O221" s="4">
        <v>7</v>
      </c>
      <c r="P221" s="86">
        <v>112.84813048161256</v>
      </c>
      <c r="Q221" s="202">
        <v>44.323572961049166</v>
      </c>
    </row>
    <row r="222" spans="1:17" ht="15">
      <c r="A222" s="161" t="s">
        <v>191</v>
      </c>
      <c r="B222" s="121">
        <v>4</v>
      </c>
      <c r="C222" s="122">
        <v>0</v>
      </c>
      <c r="D222" s="122">
        <v>98830</v>
      </c>
      <c r="E222" s="122">
        <v>79772</v>
      </c>
      <c r="F222" s="122">
        <v>0</v>
      </c>
      <c r="G222" s="122">
        <v>0</v>
      </c>
      <c r="H222" s="122">
        <v>14500</v>
      </c>
      <c r="I222" s="122">
        <v>0</v>
      </c>
      <c r="J222" s="122">
        <v>0</v>
      </c>
      <c r="K222" s="122">
        <v>17687</v>
      </c>
      <c r="L222" s="122">
        <v>0</v>
      </c>
      <c r="M222" s="122">
        <v>0</v>
      </c>
      <c r="N222" s="122">
        <v>15995</v>
      </c>
      <c r="O222" s="4">
        <v>7</v>
      </c>
      <c r="P222" s="86">
        <v>110.31034482758622</v>
      </c>
      <c r="Q222" s="202">
        <v>90.43365183468084</v>
      </c>
    </row>
    <row r="223" spans="1:17" ht="15">
      <c r="A223" s="161" t="s">
        <v>192</v>
      </c>
      <c r="B223" s="121">
        <v>5</v>
      </c>
      <c r="C223" s="122">
        <v>0</v>
      </c>
      <c r="D223" s="122">
        <v>98778</v>
      </c>
      <c r="E223" s="122">
        <v>62239</v>
      </c>
      <c r="F223" s="122">
        <v>0</v>
      </c>
      <c r="G223" s="122">
        <v>0</v>
      </c>
      <c r="H223" s="122">
        <v>17896</v>
      </c>
      <c r="I223" s="122">
        <v>0</v>
      </c>
      <c r="J223" s="122">
        <v>0</v>
      </c>
      <c r="K223" s="122">
        <v>23991</v>
      </c>
      <c r="L223" s="122">
        <v>0</v>
      </c>
      <c r="M223" s="122">
        <v>0</v>
      </c>
      <c r="N223" s="122">
        <v>17518</v>
      </c>
      <c r="O223" s="4">
        <v>7</v>
      </c>
      <c r="P223" s="86">
        <v>97.88779615556548</v>
      </c>
      <c r="Q223" s="202">
        <v>73.01904880997041</v>
      </c>
    </row>
    <row r="224" spans="1:17" ht="15">
      <c r="A224" s="161" t="s">
        <v>193</v>
      </c>
      <c r="B224" s="121">
        <v>6</v>
      </c>
      <c r="C224" s="122">
        <v>0</v>
      </c>
      <c r="D224" s="122">
        <v>120777</v>
      </c>
      <c r="E224" s="122">
        <v>83345</v>
      </c>
      <c r="F224" s="122">
        <v>0</v>
      </c>
      <c r="G224" s="122">
        <v>0</v>
      </c>
      <c r="H224" s="122">
        <v>12498</v>
      </c>
      <c r="I224" s="122">
        <v>0</v>
      </c>
      <c r="J224" s="122">
        <v>0</v>
      </c>
      <c r="K224" s="122">
        <v>21003</v>
      </c>
      <c r="L224" s="122">
        <v>0</v>
      </c>
      <c r="M224" s="122">
        <v>0</v>
      </c>
      <c r="N224" s="122">
        <v>15673</v>
      </c>
      <c r="O224" s="4">
        <v>7</v>
      </c>
      <c r="P224" s="86">
        <v>125.40406465034405</v>
      </c>
      <c r="Q224" s="202">
        <v>74.62267295148312</v>
      </c>
    </row>
    <row r="225" spans="1:17" ht="15">
      <c r="A225" s="161" t="s">
        <v>194</v>
      </c>
      <c r="B225" s="121">
        <v>4</v>
      </c>
      <c r="C225" s="122">
        <v>0</v>
      </c>
      <c r="D225" s="122">
        <v>91310</v>
      </c>
      <c r="E225" s="122">
        <v>71132</v>
      </c>
      <c r="F225" s="122">
        <v>0</v>
      </c>
      <c r="G225" s="122">
        <v>0</v>
      </c>
      <c r="H225" s="122">
        <v>16000</v>
      </c>
      <c r="I225" s="122">
        <v>0</v>
      </c>
      <c r="J225" s="122">
        <v>0</v>
      </c>
      <c r="K225" s="122">
        <v>19700</v>
      </c>
      <c r="L225" s="122">
        <v>0</v>
      </c>
      <c r="M225" s="122">
        <v>0</v>
      </c>
      <c r="N225" s="122">
        <v>17513</v>
      </c>
      <c r="O225" s="4">
        <v>7</v>
      </c>
      <c r="P225" s="86">
        <v>109.45625000000001</v>
      </c>
      <c r="Q225" s="202">
        <v>88.89847715736042</v>
      </c>
    </row>
    <row r="226" spans="1:17" ht="15">
      <c r="A226" s="161" t="s">
        <v>195</v>
      </c>
      <c r="B226" s="121">
        <v>4</v>
      </c>
      <c r="C226" s="122">
        <v>0</v>
      </c>
      <c r="D226" s="122">
        <v>66751</v>
      </c>
      <c r="E226" s="122">
        <v>45997</v>
      </c>
      <c r="F226" s="122">
        <v>0</v>
      </c>
      <c r="G226" s="122">
        <v>0</v>
      </c>
      <c r="H226" s="122">
        <v>14750</v>
      </c>
      <c r="I226" s="122">
        <v>0</v>
      </c>
      <c r="J226" s="122">
        <v>406</v>
      </c>
      <c r="K226" s="122">
        <v>27256</v>
      </c>
      <c r="L226" s="122">
        <v>0</v>
      </c>
      <c r="M226" s="122">
        <v>746</v>
      </c>
      <c r="N226" s="122">
        <v>25608</v>
      </c>
      <c r="O226" s="4">
        <v>7</v>
      </c>
      <c r="P226" s="86">
        <v>173.6135593220339</v>
      </c>
      <c r="Q226" s="202">
        <v>93.9536248899325</v>
      </c>
    </row>
    <row r="227" spans="1:17" ht="15">
      <c r="A227" s="161" t="s">
        <v>196</v>
      </c>
      <c r="B227" s="121">
        <v>6</v>
      </c>
      <c r="C227" s="122">
        <v>0</v>
      </c>
      <c r="D227" s="122">
        <v>64750</v>
      </c>
      <c r="E227" s="122">
        <v>35193</v>
      </c>
      <c r="F227" s="122">
        <v>0</v>
      </c>
      <c r="G227" s="122">
        <v>0</v>
      </c>
      <c r="H227" s="122">
        <v>16000</v>
      </c>
      <c r="I227" s="122">
        <v>0</v>
      </c>
      <c r="J227" s="122">
        <v>0</v>
      </c>
      <c r="K227" s="122">
        <v>27050</v>
      </c>
      <c r="L227" s="122">
        <v>0</v>
      </c>
      <c r="M227" s="122">
        <v>0</v>
      </c>
      <c r="N227" s="122">
        <v>25636</v>
      </c>
      <c r="O227" s="4">
        <v>7</v>
      </c>
      <c r="P227" s="86">
        <v>160.225</v>
      </c>
      <c r="Q227" s="202">
        <v>94.77264325323475</v>
      </c>
    </row>
    <row r="228" spans="1:17" ht="15">
      <c r="A228" s="161" t="s">
        <v>128</v>
      </c>
      <c r="B228" s="121">
        <v>4</v>
      </c>
      <c r="C228" s="122">
        <v>0</v>
      </c>
      <c r="D228" s="122">
        <v>214463</v>
      </c>
      <c r="E228" s="122">
        <v>78266</v>
      </c>
      <c r="F228" s="122">
        <v>0</v>
      </c>
      <c r="G228" s="122">
        <v>0</v>
      </c>
      <c r="H228" s="122">
        <v>28774</v>
      </c>
      <c r="I228" s="122">
        <v>0</v>
      </c>
      <c r="J228" s="122">
        <v>0</v>
      </c>
      <c r="K228" s="122">
        <v>48090</v>
      </c>
      <c r="L228" s="122">
        <v>0</v>
      </c>
      <c r="M228" s="122">
        <v>0</v>
      </c>
      <c r="N228" s="122">
        <v>48008</v>
      </c>
      <c r="O228" s="4">
        <v>7</v>
      </c>
      <c r="P228" s="86">
        <v>166.8450684645861</v>
      </c>
      <c r="Q228" s="202">
        <v>99.82948637970472</v>
      </c>
    </row>
    <row r="229" spans="1:17" ht="15">
      <c r="A229" s="161" t="s">
        <v>197</v>
      </c>
      <c r="B229" s="121">
        <v>6</v>
      </c>
      <c r="C229" s="122">
        <v>0</v>
      </c>
      <c r="D229" s="122">
        <v>91639</v>
      </c>
      <c r="E229" s="122">
        <v>54200</v>
      </c>
      <c r="F229" s="122">
        <v>0</v>
      </c>
      <c r="G229" s="122">
        <v>0</v>
      </c>
      <c r="H229" s="122">
        <v>13070</v>
      </c>
      <c r="I229" s="122">
        <v>0</v>
      </c>
      <c r="J229" s="122">
        <v>0</v>
      </c>
      <c r="K229" s="122">
        <v>21481</v>
      </c>
      <c r="L229" s="122">
        <v>0</v>
      </c>
      <c r="M229" s="122">
        <v>0</v>
      </c>
      <c r="N229" s="122">
        <v>20769</v>
      </c>
      <c r="O229" s="4">
        <v>7</v>
      </c>
      <c r="P229" s="86">
        <v>158.90589135424636</v>
      </c>
      <c r="Q229" s="202">
        <v>96.68544294958336</v>
      </c>
    </row>
    <row r="230" spans="1:17" ht="15">
      <c r="A230" s="161" t="s">
        <v>198</v>
      </c>
      <c r="B230" s="121">
        <v>5</v>
      </c>
      <c r="C230" s="122">
        <v>0</v>
      </c>
      <c r="D230" s="122">
        <v>53978</v>
      </c>
      <c r="E230" s="122">
        <v>22891</v>
      </c>
      <c r="F230" s="122">
        <v>0</v>
      </c>
      <c r="G230" s="122">
        <v>0</v>
      </c>
      <c r="H230" s="122">
        <v>15498</v>
      </c>
      <c r="I230" s="122">
        <v>0</v>
      </c>
      <c r="J230" s="122">
        <v>0</v>
      </c>
      <c r="K230" s="122">
        <v>27960</v>
      </c>
      <c r="L230" s="122">
        <v>0</v>
      </c>
      <c r="M230" s="122">
        <v>0</v>
      </c>
      <c r="N230" s="122">
        <v>22803</v>
      </c>
      <c r="O230" s="4">
        <v>7</v>
      </c>
      <c r="P230" s="86">
        <v>147.13511420828493</v>
      </c>
      <c r="Q230" s="202">
        <v>81.55579399141631</v>
      </c>
    </row>
    <row r="231" spans="1:17" ht="15">
      <c r="A231" s="161" t="s">
        <v>199</v>
      </c>
      <c r="B231" s="121">
        <v>6</v>
      </c>
      <c r="C231" s="122">
        <v>0</v>
      </c>
      <c r="D231" s="122">
        <v>79551</v>
      </c>
      <c r="E231" s="122">
        <v>56474</v>
      </c>
      <c r="F231" s="122">
        <v>0</v>
      </c>
      <c r="G231" s="122">
        <v>0</v>
      </c>
      <c r="H231" s="122">
        <v>11998</v>
      </c>
      <c r="I231" s="122">
        <v>0</v>
      </c>
      <c r="J231" s="122">
        <v>0</v>
      </c>
      <c r="K231" s="122">
        <v>15177</v>
      </c>
      <c r="L231" s="122">
        <v>0</v>
      </c>
      <c r="M231" s="122">
        <v>0</v>
      </c>
      <c r="N231" s="122">
        <v>12718</v>
      </c>
      <c r="O231" s="4">
        <v>7</v>
      </c>
      <c r="P231" s="86">
        <v>106.00100016669445</v>
      </c>
      <c r="Q231" s="202">
        <v>83.79785201291428</v>
      </c>
    </row>
    <row r="232" spans="1:17" ht="15">
      <c r="A232" s="161" t="s">
        <v>156</v>
      </c>
      <c r="B232" s="121">
        <v>3</v>
      </c>
      <c r="C232" s="122">
        <v>0</v>
      </c>
      <c r="D232" s="122">
        <v>24250</v>
      </c>
      <c r="E232" s="122">
        <v>14385</v>
      </c>
      <c r="F232" s="122">
        <v>0</v>
      </c>
      <c r="G232" s="122">
        <v>0</v>
      </c>
      <c r="H232" s="122">
        <v>7000</v>
      </c>
      <c r="I232" s="122">
        <v>0</v>
      </c>
      <c r="J232" s="122">
        <v>0</v>
      </c>
      <c r="K232" s="122">
        <v>8450</v>
      </c>
      <c r="L232" s="122">
        <v>0</v>
      </c>
      <c r="M232" s="122">
        <v>0</v>
      </c>
      <c r="N232" s="122">
        <v>6978</v>
      </c>
      <c r="O232" s="4">
        <v>7</v>
      </c>
      <c r="P232" s="86">
        <v>99.68571428571428</v>
      </c>
      <c r="Q232" s="202">
        <v>82.57988165680473</v>
      </c>
    </row>
    <row r="233" spans="1:17" ht="15">
      <c r="A233" s="161" t="s">
        <v>200</v>
      </c>
      <c r="B233" s="121">
        <v>4</v>
      </c>
      <c r="C233" s="122">
        <v>0</v>
      </c>
      <c r="D233" s="122">
        <v>93482</v>
      </c>
      <c r="E233" s="122">
        <v>61211</v>
      </c>
      <c r="F233" s="122">
        <v>0</v>
      </c>
      <c r="G233" s="122">
        <v>0</v>
      </c>
      <c r="H233" s="122">
        <v>16500</v>
      </c>
      <c r="I233" s="122">
        <v>0</v>
      </c>
      <c r="J233" s="122">
        <v>0</v>
      </c>
      <c r="K233" s="122">
        <v>27216</v>
      </c>
      <c r="L233" s="122">
        <v>0</v>
      </c>
      <c r="M233" s="122">
        <v>0</v>
      </c>
      <c r="N233" s="122">
        <v>18604</v>
      </c>
      <c r="O233" s="4">
        <v>7</v>
      </c>
      <c r="P233" s="86">
        <v>112.75151515151516</v>
      </c>
      <c r="Q233" s="202">
        <v>68.35684891240447</v>
      </c>
    </row>
    <row r="234" spans="1:17" ht="15">
      <c r="A234" s="161" t="s">
        <v>201</v>
      </c>
      <c r="B234" s="121">
        <v>4</v>
      </c>
      <c r="C234" s="122">
        <v>0</v>
      </c>
      <c r="D234" s="122">
        <v>82408</v>
      </c>
      <c r="E234" s="122">
        <v>56652</v>
      </c>
      <c r="F234" s="122">
        <v>0</v>
      </c>
      <c r="G234" s="122">
        <v>0</v>
      </c>
      <c r="H234" s="122">
        <v>17492</v>
      </c>
      <c r="I234" s="122">
        <v>0</v>
      </c>
      <c r="J234" s="122">
        <v>0</v>
      </c>
      <c r="K234" s="122">
        <v>28014</v>
      </c>
      <c r="L234" s="122">
        <v>0</v>
      </c>
      <c r="M234" s="122">
        <v>0</v>
      </c>
      <c r="N234" s="122">
        <v>20470</v>
      </c>
      <c r="O234" s="4">
        <v>7</v>
      </c>
      <c r="P234" s="86">
        <v>117.024925680311</v>
      </c>
      <c r="Q234" s="202">
        <v>73.07060755336617</v>
      </c>
    </row>
    <row r="235" spans="1:17" ht="15">
      <c r="A235" s="161" t="s">
        <v>202</v>
      </c>
      <c r="B235" s="121">
        <v>4</v>
      </c>
      <c r="C235" s="122">
        <v>0</v>
      </c>
      <c r="D235" s="122">
        <v>84900</v>
      </c>
      <c r="E235" s="122">
        <v>68687</v>
      </c>
      <c r="F235" s="122">
        <v>0</v>
      </c>
      <c r="G235" s="122">
        <v>0</v>
      </c>
      <c r="H235" s="122">
        <v>11998</v>
      </c>
      <c r="I235" s="122">
        <v>0</v>
      </c>
      <c r="J235" s="122">
        <v>0</v>
      </c>
      <c r="K235" s="122">
        <v>17398</v>
      </c>
      <c r="L235" s="122">
        <v>0</v>
      </c>
      <c r="M235" s="122">
        <v>0</v>
      </c>
      <c r="N235" s="122">
        <v>16022</v>
      </c>
      <c r="O235" s="4">
        <v>7</v>
      </c>
      <c r="P235" s="86">
        <v>133.53892315385897</v>
      </c>
      <c r="Q235" s="202">
        <v>92.09104494769514</v>
      </c>
    </row>
    <row r="236" spans="1:17" ht="15">
      <c r="A236" s="161" t="s">
        <v>203</v>
      </c>
      <c r="B236" s="121">
        <v>4</v>
      </c>
      <c r="C236" s="122">
        <v>0</v>
      </c>
      <c r="D236" s="122">
        <v>146827</v>
      </c>
      <c r="E236" s="122">
        <v>127854</v>
      </c>
      <c r="F236" s="122">
        <v>0</v>
      </c>
      <c r="G236" s="122">
        <v>0</v>
      </c>
      <c r="H236" s="122">
        <v>11900</v>
      </c>
      <c r="I236" s="122">
        <v>0</v>
      </c>
      <c r="J236" s="122">
        <v>0</v>
      </c>
      <c r="K236" s="122">
        <v>16197</v>
      </c>
      <c r="L236" s="122">
        <v>0</v>
      </c>
      <c r="M236" s="122">
        <v>0</v>
      </c>
      <c r="N236" s="122">
        <v>16061</v>
      </c>
      <c r="O236" s="4">
        <v>7</v>
      </c>
      <c r="P236" s="86">
        <v>134.96638655462186</v>
      </c>
      <c r="Q236" s="202">
        <v>99.16033833425944</v>
      </c>
    </row>
    <row r="237" spans="1:17" ht="15">
      <c r="A237" s="161" t="s">
        <v>204</v>
      </c>
      <c r="B237" s="121">
        <v>4</v>
      </c>
      <c r="C237" s="122">
        <v>0</v>
      </c>
      <c r="D237" s="122">
        <v>35092</v>
      </c>
      <c r="E237" s="122">
        <v>1869</v>
      </c>
      <c r="F237" s="122">
        <v>0</v>
      </c>
      <c r="G237" s="122">
        <v>0</v>
      </c>
      <c r="H237" s="122">
        <v>11998</v>
      </c>
      <c r="I237" s="122">
        <v>0</v>
      </c>
      <c r="J237" s="122">
        <v>0</v>
      </c>
      <c r="K237" s="122">
        <v>10496</v>
      </c>
      <c r="L237" s="122">
        <v>0</v>
      </c>
      <c r="M237" s="122">
        <v>0</v>
      </c>
      <c r="N237" s="122">
        <v>8705</v>
      </c>
      <c r="O237" s="4">
        <v>7</v>
      </c>
      <c r="P237" s="86">
        <v>72.55375895982664</v>
      </c>
      <c r="Q237" s="202">
        <v>82.93635670731707</v>
      </c>
    </row>
    <row r="238" spans="1:17" ht="15">
      <c r="A238" s="161" t="s">
        <v>205</v>
      </c>
      <c r="B238" s="121">
        <v>6</v>
      </c>
      <c r="C238" s="122">
        <v>0</v>
      </c>
      <c r="D238" s="122">
        <v>42483</v>
      </c>
      <c r="E238" s="122">
        <v>9089</v>
      </c>
      <c r="F238" s="122">
        <v>0</v>
      </c>
      <c r="G238" s="122">
        <v>0</v>
      </c>
      <c r="H238" s="122">
        <v>14000</v>
      </c>
      <c r="I238" s="122">
        <v>0</v>
      </c>
      <c r="J238" s="122">
        <v>0</v>
      </c>
      <c r="K238" s="122">
        <v>20046</v>
      </c>
      <c r="L238" s="122">
        <v>0</v>
      </c>
      <c r="M238" s="122">
        <v>0</v>
      </c>
      <c r="N238" s="122">
        <v>17048</v>
      </c>
      <c r="O238" s="4">
        <v>7</v>
      </c>
      <c r="P238" s="86">
        <v>121.77142857142857</v>
      </c>
      <c r="Q238" s="202">
        <v>85.04439788486481</v>
      </c>
    </row>
    <row r="239" spans="1:17" ht="15">
      <c r="A239" s="161" t="s">
        <v>206</v>
      </c>
      <c r="B239" s="121">
        <v>5</v>
      </c>
      <c r="C239" s="122">
        <v>0</v>
      </c>
      <c r="D239" s="122">
        <v>138903</v>
      </c>
      <c r="E239" s="122">
        <v>88823</v>
      </c>
      <c r="F239" s="122">
        <v>0</v>
      </c>
      <c r="G239" s="122">
        <v>0</v>
      </c>
      <c r="H239" s="122">
        <v>18498</v>
      </c>
      <c r="I239" s="122">
        <v>0</v>
      </c>
      <c r="J239" s="122">
        <v>0</v>
      </c>
      <c r="K239" s="122">
        <v>30454</v>
      </c>
      <c r="L239" s="122">
        <v>0</v>
      </c>
      <c r="M239" s="122">
        <v>0</v>
      </c>
      <c r="N239" s="122">
        <v>25657</v>
      </c>
      <c r="O239" s="4">
        <v>7</v>
      </c>
      <c r="P239" s="86">
        <v>138.70148124121528</v>
      </c>
      <c r="Q239" s="202">
        <v>84.248374597754</v>
      </c>
    </row>
    <row r="240" spans="1:17" ht="15">
      <c r="A240" s="161" t="s">
        <v>207</v>
      </c>
      <c r="B240" s="121">
        <v>5</v>
      </c>
      <c r="C240" s="122">
        <v>0</v>
      </c>
      <c r="D240" s="122">
        <v>29901</v>
      </c>
      <c r="E240" s="122">
        <v>0</v>
      </c>
      <c r="F240" s="122">
        <v>0</v>
      </c>
      <c r="G240" s="122">
        <v>0</v>
      </c>
      <c r="H240" s="122">
        <v>7498</v>
      </c>
      <c r="I240" s="122">
        <v>0</v>
      </c>
      <c r="J240" s="122">
        <v>0</v>
      </c>
      <c r="K240" s="122">
        <v>12800</v>
      </c>
      <c r="L240" s="122">
        <v>0</v>
      </c>
      <c r="M240" s="122">
        <v>0</v>
      </c>
      <c r="N240" s="122">
        <v>10575</v>
      </c>
      <c r="O240" s="4">
        <v>7</v>
      </c>
      <c r="P240" s="86">
        <v>141.03761002934115</v>
      </c>
      <c r="Q240" s="202">
        <v>82.6171875</v>
      </c>
    </row>
    <row r="241" spans="1:17" ht="15">
      <c r="A241" s="161" t="s">
        <v>208</v>
      </c>
      <c r="B241" s="121">
        <v>7</v>
      </c>
      <c r="C241" s="122">
        <v>0</v>
      </c>
      <c r="D241" s="122">
        <v>126684</v>
      </c>
      <c r="E241" s="122">
        <v>97551</v>
      </c>
      <c r="F241" s="122">
        <v>0</v>
      </c>
      <c r="G241" s="122">
        <v>0</v>
      </c>
      <c r="H241" s="122">
        <v>16880</v>
      </c>
      <c r="I241" s="122">
        <v>0</v>
      </c>
      <c r="J241" s="122">
        <v>0</v>
      </c>
      <c r="K241" s="122">
        <v>25230</v>
      </c>
      <c r="L241" s="122">
        <v>0</v>
      </c>
      <c r="M241" s="122">
        <v>0</v>
      </c>
      <c r="N241" s="122">
        <v>22139</v>
      </c>
      <c r="O241" s="4">
        <v>7</v>
      </c>
      <c r="P241" s="86">
        <v>131.15521327014218</v>
      </c>
      <c r="Q241" s="202">
        <v>87.74871185097106</v>
      </c>
    </row>
    <row r="242" spans="1:17" ht="15">
      <c r="A242" s="161" t="s">
        <v>209</v>
      </c>
      <c r="B242" s="121">
        <v>5</v>
      </c>
      <c r="C242" s="122">
        <v>0</v>
      </c>
      <c r="D242" s="122">
        <v>44126</v>
      </c>
      <c r="E242" s="122">
        <v>10347</v>
      </c>
      <c r="F242" s="122">
        <v>0</v>
      </c>
      <c r="G242" s="122">
        <v>0</v>
      </c>
      <c r="H242" s="122">
        <v>13500</v>
      </c>
      <c r="I242" s="122">
        <v>0</v>
      </c>
      <c r="J242" s="122">
        <v>0</v>
      </c>
      <c r="K242" s="122">
        <v>18850</v>
      </c>
      <c r="L242" s="122">
        <v>0</v>
      </c>
      <c r="M242" s="122">
        <v>0</v>
      </c>
      <c r="N242" s="122">
        <v>10310</v>
      </c>
      <c r="O242" s="4">
        <v>7</v>
      </c>
      <c r="P242" s="86">
        <v>76.37037037037037</v>
      </c>
      <c r="Q242" s="202">
        <v>54.69496021220159</v>
      </c>
    </row>
    <row r="243" spans="1:17" ht="15">
      <c r="A243" s="161" t="s">
        <v>210</v>
      </c>
      <c r="B243" s="121">
        <v>5</v>
      </c>
      <c r="C243" s="122">
        <v>0</v>
      </c>
      <c r="D243" s="122">
        <v>27214</v>
      </c>
      <c r="E243" s="122">
        <v>0</v>
      </c>
      <c r="F243" s="122">
        <v>0</v>
      </c>
      <c r="G243" s="122">
        <v>0</v>
      </c>
      <c r="H243" s="122">
        <v>7498</v>
      </c>
      <c r="I243" s="122">
        <v>0</v>
      </c>
      <c r="J243" s="122">
        <v>0</v>
      </c>
      <c r="K243" s="122">
        <v>7498</v>
      </c>
      <c r="L243" s="122">
        <v>0</v>
      </c>
      <c r="M243" s="122">
        <v>0</v>
      </c>
      <c r="N243" s="122">
        <v>3574</v>
      </c>
      <c r="O243" s="4">
        <v>7</v>
      </c>
      <c r="P243" s="86">
        <v>47.66604427847426</v>
      </c>
      <c r="Q243" s="202">
        <v>47.66604427847426</v>
      </c>
    </row>
    <row r="244" spans="1:17" ht="15">
      <c r="A244" s="161" t="s">
        <v>211</v>
      </c>
      <c r="B244" s="121">
        <v>4</v>
      </c>
      <c r="C244" s="122">
        <v>0</v>
      </c>
      <c r="D244" s="122">
        <v>83200</v>
      </c>
      <c r="E244" s="122">
        <v>56721</v>
      </c>
      <c r="F244" s="122">
        <v>0</v>
      </c>
      <c r="G244" s="122">
        <v>0</v>
      </c>
      <c r="H244" s="122">
        <v>13000</v>
      </c>
      <c r="I244" s="122">
        <v>0</v>
      </c>
      <c r="J244" s="122">
        <v>0</v>
      </c>
      <c r="K244" s="122">
        <v>15000</v>
      </c>
      <c r="L244" s="122">
        <v>0</v>
      </c>
      <c r="M244" s="122">
        <v>0</v>
      </c>
      <c r="N244" s="122">
        <v>13000</v>
      </c>
      <c r="O244" s="4">
        <v>7</v>
      </c>
      <c r="P244" s="86">
        <v>100</v>
      </c>
      <c r="Q244" s="202">
        <v>86.66666666666667</v>
      </c>
    </row>
    <row r="245" spans="1:17" ht="15">
      <c r="A245" s="161" t="s">
        <v>212</v>
      </c>
      <c r="B245" s="121">
        <v>5</v>
      </c>
      <c r="C245" s="122">
        <v>0</v>
      </c>
      <c r="D245" s="122">
        <v>89875</v>
      </c>
      <c r="E245" s="122">
        <v>63895</v>
      </c>
      <c r="F245" s="122">
        <v>0</v>
      </c>
      <c r="G245" s="122">
        <v>0</v>
      </c>
      <c r="H245" s="122">
        <v>16500</v>
      </c>
      <c r="I245" s="122">
        <v>0</v>
      </c>
      <c r="J245" s="122">
        <v>0</v>
      </c>
      <c r="K245" s="122">
        <v>27450</v>
      </c>
      <c r="L245" s="122">
        <v>0</v>
      </c>
      <c r="M245" s="122">
        <v>0</v>
      </c>
      <c r="N245" s="122">
        <v>27112</v>
      </c>
      <c r="O245" s="4">
        <v>7</v>
      </c>
      <c r="P245" s="86">
        <v>164.3151515151515</v>
      </c>
      <c r="Q245" s="202">
        <v>98.76867030965391</v>
      </c>
    </row>
    <row r="246" spans="1:17" ht="15">
      <c r="A246" s="161" t="s">
        <v>213</v>
      </c>
      <c r="B246" s="121">
        <v>5</v>
      </c>
      <c r="C246" s="122">
        <v>0</v>
      </c>
      <c r="D246" s="122">
        <v>52798</v>
      </c>
      <c r="E246" s="122">
        <v>16484</v>
      </c>
      <c r="F246" s="122">
        <v>0</v>
      </c>
      <c r="G246" s="122">
        <v>0</v>
      </c>
      <c r="H246" s="122">
        <v>19998</v>
      </c>
      <c r="I246" s="122">
        <v>0</v>
      </c>
      <c r="J246" s="122">
        <v>0</v>
      </c>
      <c r="K246" s="122">
        <v>26309</v>
      </c>
      <c r="L246" s="122">
        <v>0</v>
      </c>
      <c r="M246" s="122">
        <v>0</v>
      </c>
      <c r="N246" s="122">
        <v>26087</v>
      </c>
      <c r="O246" s="4">
        <v>7</v>
      </c>
      <c r="P246" s="86">
        <v>130.44804480448045</v>
      </c>
      <c r="Q246" s="202">
        <v>99.15618229503211</v>
      </c>
    </row>
    <row r="247" spans="1:17" ht="15">
      <c r="A247" s="161" t="s">
        <v>214</v>
      </c>
      <c r="B247" s="121">
        <v>6</v>
      </c>
      <c r="C247" s="122">
        <v>0</v>
      </c>
      <c r="D247" s="122">
        <v>92096</v>
      </c>
      <c r="E247" s="122">
        <v>61746</v>
      </c>
      <c r="F247" s="122">
        <v>0</v>
      </c>
      <c r="G247" s="122">
        <v>0</v>
      </c>
      <c r="H247" s="122">
        <v>14998</v>
      </c>
      <c r="I247" s="122">
        <v>0</v>
      </c>
      <c r="J247" s="122">
        <v>0</v>
      </c>
      <c r="K247" s="122">
        <v>16187</v>
      </c>
      <c r="L247" s="122">
        <v>0</v>
      </c>
      <c r="M247" s="122">
        <v>0</v>
      </c>
      <c r="N247" s="122">
        <v>15916</v>
      </c>
      <c r="O247" s="4">
        <v>7</v>
      </c>
      <c r="P247" s="86">
        <v>106.12081610881452</v>
      </c>
      <c r="Q247" s="202">
        <v>98.32581701365292</v>
      </c>
    </row>
    <row r="248" spans="1:17" ht="15">
      <c r="A248" s="161" t="s">
        <v>215</v>
      </c>
      <c r="B248" s="121">
        <v>6</v>
      </c>
      <c r="C248" s="122">
        <v>0</v>
      </c>
      <c r="D248" s="122">
        <v>108075</v>
      </c>
      <c r="E248" s="122">
        <v>84005</v>
      </c>
      <c r="F248" s="122">
        <v>0</v>
      </c>
      <c r="G248" s="122">
        <v>0</v>
      </c>
      <c r="H248" s="122">
        <v>13000</v>
      </c>
      <c r="I248" s="122">
        <v>0</v>
      </c>
      <c r="J248" s="122">
        <v>1458</v>
      </c>
      <c r="K248" s="122">
        <v>18589</v>
      </c>
      <c r="L248" s="122">
        <v>0</v>
      </c>
      <c r="M248" s="122">
        <v>2122</v>
      </c>
      <c r="N248" s="122">
        <v>14060</v>
      </c>
      <c r="O248" s="4">
        <v>7</v>
      </c>
      <c r="P248" s="86">
        <v>108.15384615384616</v>
      </c>
      <c r="Q248" s="202">
        <v>75.6361288934316</v>
      </c>
    </row>
    <row r="249" spans="1:17" ht="15">
      <c r="A249" s="161" t="s">
        <v>216</v>
      </c>
      <c r="B249" s="121">
        <v>6</v>
      </c>
      <c r="C249" s="122">
        <v>0</v>
      </c>
      <c r="D249" s="122">
        <v>125523</v>
      </c>
      <c r="E249" s="122">
        <v>94476</v>
      </c>
      <c r="F249" s="122">
        <v>0</v>
      </c>
      <c r="G249" s="122">
        <v>0</v>
      </c>
      <c r="H249" s="122">
        <v>16500</v>
      </c>
      <c r="I249" s="122">
        <v>0</v>
      </c>
      <c r="J249" s="122">
        <v>0</v>
      </c>
      <c r="K249" s="122">
        <v>18090</v>
      </c>
      <c r="L249" s="122">
        <v>0</v>
      </c>
      <c r="M249" s="122">
        <v>0</v>
      </c>
      <c r="N249" s="122">
        <v>17625</v>
      </c>
      <c r="O249" s="4">
        <v>7</v>
      </c>
      <c r="P249" s="86">
        <v>106.81818181818181</v>
      </c>
      <c r="Q249" s="202">
        <v>97.42951907131011</v>
      </c>
    </row>
    <row r="250" spans="1:17" ht="15">
      <c r="A250" s="161" t="s">
        <v>217</v>
      </c>
      <c r="B250" s="121">
        <v>5</v>
      </c>
      <c r="C250" s="122">
        <v>0</v>
      </c>
      <c r="D250" s="122">
        <v>56094</v>
      </c>
      <c r="E250" s="122">
        <v>29492</v>
      </c>
      <c r="F250" s="122">
        <v>0</v>
      </c>
      <c r="G250" s="122">
        <v>0</v>
      </c>
      <c r="H250" s="122">
        <v>12998</v>
      </c>
      <c r="I250" s="122">
        <v>0</v>
      </c>
      <c r="J250" s="122">
        <v>0</v>
      </c>
      <c r="K250" s="122">
        <v>20022</v>
      </c>
      <c r="L250" s="122">
        <v>0</v>
      </c>
      <c r="M250" s="122">
        <v>0</v>
      </c>
      <c r="N250" s="122">
        <v>15902</v>
      </c>
      <c r="O250" s="4">
        <v>7</v>
      </c>
      <c r="P250" s="86">
        <v>122.3418987536544</v>
      </c>
      <c r="Q250" s="202">
        <v>79.42263510138847</v>
      </c>
    </row>
    <row r="251" spans="1:17" ht="15">
      <c r="A251" s="161" t="s">
        <v>218</v>
      </c>
      <c r="B251" s="121">
        <v>4</v>
      </c>
      <c r="C251" s="122">
        <v>0</v>
      </c>
      <c r="D251" s="122">
        <v>87948</v>
      </c>
      <c r="E251" s="122">
        <v>55780</v>
      </c>
      <c r="F251" s="122">
        <v>0</v>
      </c>
      <c r="G251" s="122">
        <v>0</v>
      </c>
      <c r="H251" s="122">
        <v>16000</v>
      </c>
      <c r="I251" s="122">
        <v>0</v>
      </c>
      <c r="J251" s="122">
        <v>0</v>
      </c>
      <c r="K251" s="122">
        <v>33002</v>
      </c>
      <c r="L251" s="122">
        <v>0</v>
      </c>
      <c r="M251" s="122">
        <v>0</v>
      </c>
      <c r="N251" s="122">
        <v>27102</v>
      </c>
      <c r="O251" s="4">
        <v>7</v>
      </c>
      <c r="P251" s="86">
        <v>169.3875</v>
      </c>
      <c r="Q251" s="202">
        <v>82.12229561844737</v>
      </c>
    </row>
    <row r="252" spans="1:17" ht="15">
      <c r="A252" s="161" t="s">
        <v>219</v>
      </c>
      <c r="B252" s="121">
        <v>4</v>
      </c>
      <c r="C252" s="122">
        <v>0</v>
      </c>
      <c r="D252" s="122">
        <v>46461</v>
      </c>
      <c r="E252" s="122">
        <v>2328</v>
      </c>
      <c r="F252" s="122">
        <v>0</v>
      </c>
      <c r="G252" s="122">
        <v>0</v>
      </c>
      <c r="H252" s="122">
        <v>13300</v>
      </c>
      <c r="I252" s="122">
        <v>0</v>
      </c>
      <c r="J252" s="122">
        <v>0</v>
      </c>
      <c r="K252" s="122">
        <v>27500</v>
      </c>
      <c r="L252" s="122">
        <v>0</v>
      </c>
      <c r="M252" s="122">
        <v>0</v>
      </c>
      <c r="N252" s="122">
        <v>17650</v>
      </c>
      <c r="O252" s="4">
        <v>7</v>
      </c>
      <c r="P252" s="86">
        <v>132.70676691729324</v>
      </c>
      <c r="Q252" s="202">
        <v>64.18181818181819</v>
      </c>
    </row>
    <row r="253" spans="1:17" ht="15">
      <c r="A253" s="161" t="s">
        <v>220</v>
      </c>
      <c r="B253" s="121">
        <v>4</v>
      </c>
      <c r="C253" s="122">
        <v>0</v>
      </c>
      <c r="D253" s="122">
        <v>50775</v>
      </c>
      <c r="E253" s="122">
        <v>17232</v>
      </c>
      <c r="F253" s="122">
        <v>0</v>
      </c>
      <c r="G253" s="122">
        <v>0</v>
      </c>
      <c r="H253" s="122">
        <v>15250</v>
      </c>
      <c r="I253" s="122">
        <v>0</v>
      </c>
      <c r="J253" s="122">
        <v>0</v>
      </c>
      <c r="K253" s="122">
        <v>15250</v>
      </c>
      <c r="L253" s="122">
        <v>0</v>
      </c>
      <c r="M253" s="122">
        <v>0</v>
      </c>
      <c r="N253" s="122">
        <v>9891</v>
      </c>
      <c r="O253" s="4">
        <v>7</v>
      </c>
      <c r="P253" s="86">
        <v>64.85901639344263</v>
      </c>
      <c r="Q253" s="202">
        <v>64.85901639344263</v>
      </c>
    </row>
    <row r="254" spans="1:17" ht="15">
      <c r="A254" s="161" t="s">
        <v>221</v>
      </c>
      <c r="B254" s="121">
        <v>5</v>
      </c>
      <c r="C254" s="122">
        <v>0</v>
      </c>
      <c r="D254" s="122">
        <v>64044</v>
      </c>
      <c r="E254" s="122">
        <v>40791</v>
      </c>
      <c r="F254" s="122">
        <v>0</v>
      </c>
      <c r="G254" s="122">
        <v>0</v>
      </c>
      <c r="H254" s="122">
        <v>15000</v>
      </c>
      <c r="I254" s="122">
        <v>0</v>
      </c>
      <c r="J254" s="122">
        <v>0</v>
      </c>
      <c r="K254" s="122">
        <v>20213</v>
      </c>
      <c r="L254" s="122">
        <v>0</v>
      </c>
      <c r="M254" s="122">
        <v>0</v>
      </c>
      <c r="N254" s="122">
        <v>20098</v>
      </c>
      <c r="O254" s="4">
        <v>7</v>
      </c>
      <c r="P254" s="86">
        <v>133.98666666666668</v>
      </c>
      <c r="Q254" s="202">
        <v>99.4310592193143</v>
      </c>
    </row>
    <row r="255" spans="1:17" ht="15">
      <c r="A255" s="161" t="s">
        <v>222</v>
      </c>
      <c r="B255" s="121">
        <v>4</v>
      </c>
      <c r="C255" s="122">
        <v>0</v>
      </c>
      <c r="D255" s="122">
        <v>41212</v>
      </c>
      <c r="E255" s="122">
        <v>2450</v>
      </c>
      <c r="F255" s="122">
        <v>0</v>
      </c>
      <c r="G255" s="122">
        <v>0</v>
      </c>
      <c r="H255" s="122">
        <v>10000</v>
      </c>
      <c r="I255" s="122">
        <v>0</v>
      </c>
      <c r="J255" s="122">
        <v>0</v>
      </c>
      <c r="K255" s="122">
        <v>13900</v>
      </c>
      <c r="L255" s="122">
        <v>0</v>
      </c>
      <c r="M255" s="122">
        <v>0</v>
      </c>
      <c r="N255" s="122">
        <v>10085</v>
      </c>
      <c r="O255" s="4">
        <v>7</v>
      </c>
      <c r="P255" s="86">
        <v>100.85</v>
      </c>
      <c r="Q255" s="202">
        <v>72.55395683453237</v>
      </c>
    </row>
    <row r="256" spans="1:17" ht="15">
      <c r="A256" s="161" t="s">
        <v>223</v>
      </c>
      <c r="B256" s="121">
        <v>5</v>
      </c>
      <c r="C256" s="122">
        <v>0</v>
      </c>
      <c r="D256" s="122">
        <v>36734</v>
      </c>
      <c r="E256" s="122">
        <v>6510</v>
      </c>
      <c r="F256" s="122">
        <v>0</v>
      </c>
      <c r="G256" s="122">
        <v>0</v>
      </c>
      <c r="H256" s="122">
        <v>15498</v>
      </c>
      <c r="I256" s="122">
        <v>0</v>
      </c>
      <c r="J256" s="122">
        <v>0</v>
      </c>
      <c r="K256" s="122">
        <v>21016</v>
      </c>
      <c r="L256" s="122">
        <v>0</v>
      </c>
      <c r="M256" s="122">
        <v>0</v>
      </c>
      <c r="N256" s="122">
        <v>20106</v>
      </c>
      <c r="O256" s="4">
        <v>7</v>
      </c>
      <c r="P256" s="86">
        <v>129.732868757259</v>
      </c>
      <c r="Q256" s="202">
        <v>95.66996574038828</v>
      </c>
    </row>
    <row r="257" spans="1:17" ht="15">
      <c r="A257" s="161" t="s">
        <v>224</v>
      </c>
      <c r="B257" s="121">
        <v>5</v>
      </c>
      <c r="C257" s="122">
        <v>0</v>
      </c>
      <c r="D257" s="122">
        <v>310639</v>
      </c>
      <c r="E257" s="122">
        <v>279455</v>
      </c>
      <c r="F257" s="122">
        <v>0</v>
      </c>
      <c r="G257" s="122">
        <v>0</v>
      </c>
      <c r="H257" s="122">
        <v>17998</v>
      </c>
      <c r="I257" s="122">
        <v>0</v>
      </c>
      <c r="J257" s="122">
        <v>0</v>
      </c>
      <c r="K257" s="122">
        <v>24437</v>
      </c>
      <c r="L257" s="122">
        <v>0</v>
      </c>
      <c r="M257" s="122">
        <v>0</v>
      </c>
      <c r="N257" s="122">
        <v>20932</v>
      </c>
      <c r="O257" s="4">
        <v>7</v>
      </c>
      <c r="P257" s="86">
        <v>116.30181131236803</v>
      </c>
      <c r="Q257" s="202">
        <v>85.65699553955068</v>
      </c>
    </row>
    <row r="258" spans="1:17" ht="15">
      <c r="A258" s="161" t="s">
        <v>225</v>
      </c>
      <c r="B258" s="121">
        <v>5</v>
      </c>
      <c r="C258" s="122">
        <v>0</v>
      </c>
      <c r="D258" s="122">
        <v>37008</v>
      </c>
      <c r="E258" s="122">
        <v>1365</v>
      </c>
      <c r="F258" s="122">
        <v>0</v>
      </c>
      <c r="G258" s="122">
        <v>0</v>
      </c>
      <c r="H258" s="122">
        <v>15000</v>
      </c>
      <c r="I258" s="122">
        <v>0</v>
      </c>
      <c r="J258" s="122">
        <v>0</v>
      </c>
      <c r="K258" s="122">
        <v>20000</v>
      </c>
      <c r="L258" s="122">
        <v>0</v>
      </c>
      <c r="M258" s="122">
        <v>0</v>
      </c>
      <c r="N258" s="122">
        <v>9729</v>
      </c>
      <c r="O258" s="4">
        <v>7</v>
      </c>
      <c r="P258" s="86">
        <v>64.86</v>
      </c>
      <c r="Q258" s="202">
        <v>48.644999999999996</v>
      </c>
    </row>
    <row r="259" spans="1:17" ht="15">
      <c r="A259" s="161" t="s">
        <v>226</v>
      </c>
      <c r="B259" s="121">
        <v>6</v>
      </c>
      <c r="C259" s="122">
        <v>0</v>
      </c>
      <c r="D259" s="122">
        <v>72068</v>
      </c>
      <c r="E259" s="122">
        <v>41630</v>
      </c>
      <c r="F259" s="122">
        <v>0</v>
      </c>
      <c r="G259" s="122">
        <v>0</v>
      </c>
      <c r="H259" s="122">
        <v>19500</v>
      </c>
      <c r="I259" s="122">
        <v>0</v>
      </c>
      <c r="J259" s="122">
        <v>0</v>
      </c>
      <c r="K259" s="122">
        <v>27188</v>
      </c>
      <c r="L259" s="122">
        <v>0</v>
      </c>
      <c r="M259" s="122">
        <v>0</v>
      </c>
      <c r="N259" s="122">
        <v>12492</v>
      </c>
      <c r="O259" s="4">
        <v>7</v>
      </c>
      <c r="P259" s="86">
        <v>64.06153846153846</v>
      </c>
      <c r="Q259" s="202">
        <v>45.946741209357064</v>
      </c>
    </row>
    <row r="260" spans="1:17" ht="15">
      <c r="A260" s="161" t="s">
        <v>227</v>
      </c>
      <c r="B260" s="121">
        <v>4</v>
      </c>
      <c r="C260" s="122">
        <v>0</v>
      </c>
      <c r="D260" s="122">
        <v>58860</v>
      </c>
      <c r="E260" s="122">
        <v>25718</v>
      </c>
      <c r="F260" s="122">
        <v>0</v>
      </c>
      <c r="G260" s="122">
        <v>0</v>
      </c>
      <c r="H260" s="122">
        <v>17500</v>
      </c>
      <c r="I260" s="122">
        <v>0</v>
      </c>
      <c r="J260" s="122">
        <v>0</v>
      </c>
      <c r="K260" s="122">
        <v>31570</v>
      </c>
      <c r="L260" s="122">
        <v>0</v>
      </c>
      <c r="M260" s="122">
        <v>0</v>
      </c>
      <c r="N260" s="122">
        <v>31565</v>
      </c>
      <c r="O260" s="4">
        <v>7</v>
      </c>
      <c r="P260" s="86">
        <v>180.37142857142857</v>
      </c>
      <c r="Q260" s="202">
        <v>99.98416217928413</v>
      </c>
    </row>
    <row r="261" spans="1:17" ht="15">
      <c r="A261" s="161" t="s">
        <v>228</v>
      </c>
      <c r="B261" s="121">
        <v>5</v>
      </c>
      <c r="C261" s="122">
        <v>0</v>
      </c>
      <c r="D261" s="122">
        <v>75405</v>
      </c>
      <c r="E261" s="122">
        <v>53720</v>
      </c>
      <c r="F261" s="122">
        <v>0</v>
      </c>
      <c r="G261" s="122">
        <v>0</v>
      </c>
      <c r="H261" s="122">
        <v>11500</v>
      </c>
      <c r="I261" s="122">
        <v>0</v>
      </c>
      <c r="J261" s="122">
        <v>0</v>
      </c>
      <c r="K261" s="122">
        <v>22881</v>
      </c>
      <c r="L261" s="122">
        <v>0</v>
      </c>
      <c r="M261" s="122">
        <v>0</v>
      </c>
      <c r="N261" s="122">
        <v>9473</v>
      </c>
      <c r="O261" s="4">
        <v>7</v>
      </c>
      <c r="P261" s="86">
        <v>82.37391304347827</v>
      </c>
      <c r="Q261" s="202">
        <v>41.40116253660242</v>
      </c>
    </row>
    <row r="262" spans="1:17" ht="15">
      <c r="A262" s="161" t="s">
        <v>229</v>
      </c>
      <c r="B262" s="121">
        <v>5</v>
      </c>
      <c r="C262" s="122">
        <v>0</v>
      </c>
      <c r="D262" s="122">
        <v>105831</v>
      </c>
      <c r="E262" s="122">
        <v>85802</v>
      </c>
      <c r="F262" s="122">
        <v>0</v>
      </c>
      <c r="G262" s="122">
        <v>0</v>
      </c>
      <c r="H262" s="122">
        <v>19500</v>
      </c>
      <c r="I262" s="122">
        <v>0</v>
      </c>
      <c r="J262" s="122">
        <v>0</v>
      </c>
      <c r="K262" s="122">
        <v>19500</v>
      </c>
      <c r="L262" s="122">
        <v>0</v>
      </c>
      <c r="M262" s="122">
        <v>0</v>
      </c>
      <c r="N262" s="122">
        <v>18721</v>
      </c>
      <c r="O262" s="4">
        <v>7</v>
      </c>
      <c r="P262" s="86">
        <v>96.00512820512822</v>
      </c>
      <c r="Q262" s="202">
        <v>96.00512820512822</v>
      </c>
    </row>
    <row r="263" spans="1:17" ht="15">
      <c r="A263" s="161" t="s">
        <v>230</v>
      </c>
      <c r="B263" s="121">
        <v>5</v>
      </c>
      <c r="C263" s="122">
        <v>0</v>
      </c>
      <c r="D263" s="122">
        <v>126352</v>
      </c>
      <c r="E263" s="122">
        <v>102265</v>
      </c>
      <c r="F263" s="122">
        <v>0</v>
      </c>
      <c r="G263" s="122">
        <v>0</v>
      </c>
      <c r="H263" s="122">
        <v>12500</v>
      </c>
      <c r="I263" s="122">
        <v>0</v>
      </c>
      <c r="J263" s="122">
        <v>0</v>
      </c>
      <c r="K263" s="122">
        <v>18440</v>
      </c>
      <c r="L263" s="122">
        <v>0</v>
      </c>
      <c r="M263" s="122">
        <v>0</v>
      </c>
      <c r="N263" s="122">
        <v>14745</v>
      </c>
      <c r="O263" s="4">
        <v>7</v>
      </c>
      <c r="P263" s="86">
        <v>117.96</v>
      </c>
      <c r="Q263" s="202">
        <v>79.96203904555314</v>
      </c>
    </row>
    <row r="264" spans="1:17" ht="15">
      <c r="A264" s="161" t="s">
        <v>231</v>
      </c>
      <c r="B264" s="121">
        <v>6</v>
      </c>
      <c r="C264" s="122">
        <v>0</v>
      </c>
      <c r="D264" s="122">
        <v>83736</v>
      </c>
      <c r="E264" s="122">
        <v>61720</v>
      </c>
      <c r="F264" s="122">
        <v>0</v>
      </c>
      <c r="G264" s="122">
        <v>0</v>
      </c>
      <c r="H264" s="122">
        <v>12000</v>
      </c>
      <c r="I264" s="122">
        <v>0</v>
      </c>
      <c r="J264" s="122">
        <v>0</v>
      </c>
      <c r="K264" s="122">
        <v>7460</v>
      </c>
      <c r="L264" s="122">
        <v>0</v>
      </c>
      <c r="M264" s="122">
        <v>0</v>
      </c>
      <c r="N264" s="122">
        <v>5089</v>
      </c>
      <c r="O264" s="4">
        <v>7</v>
      </c>
      <c r="P264" s="86">
        <v>42.40833333333333</v>
      </c>
      <c r="Q264" s="202">
        <v>68.2171581769437</v>
      </c>
    </row>
    <row r="265" spans="1:17" ht="15">
      <c r="A265" s="161" t="s">
        <v>232</v>
      </c>
      <c r="B265" s="121">
        <v>6</v>
      </c>
      <c r="C265" s="122">
        <v>0</v>
      </c>
      <c r="D265" s="122">
        <v>37128</v>
      </c>
      <c r="E265" s="122">
        <v>0</v>
      </c>
      <c r="F265" s="122">
        <v>0</v>
      </c>
      <c r="G265" s="122">
        <v>0</v>
      </c>
      <c r="H265" s="122">
        <v>13500</v>
      </c>
      <c r="I265" s="122">
        <v>0</v>
      </c>
      <c r="J265" s="122">
        <v>0</v>
      </c>
      <c r="K265" s="122">
        <v>20095</v>
      </c>
      <c r="L265" s="122">
        <v>0</v>
      </c>
      <c r="M265" s="122">
        <v>0</v>
      </c>
      <c r="N265" s="122">
        <v>14140</v>
      </c>
      <c r="O265" s="4">
        <v>7</v>
      </c>
      <c r="P265" s="86">
        <v>104.74074074074073</v>
      </c>
      <c r="Q265" s="202">
        <v>70.36576262751927</v>
      </c>
    </row>
    <row r="266" spans="1:17" ht="15">
      <c r="A266" s="161" t="s">
        <v>233</v>
      </c>
      <c r="B266" s="121">
        <v>4</v>
      </c>
      <c r="C266" s="122">
        <v>0</v>
      </c>
      <c r="D266" s="122">
        <v>62163</v>
      </c>
      <c r="E266" s="122">
        <v>7895</v>
      </c>
      <c r="F266" s="122">
        <v>0</v>
      </c>
      <c r="G266" s="122">
        <v>0</v>
      </c>
      <c r="H266" s="122">
        <v>16998</v>
      </c>
      <c r="I266" s="122">
        <v>0</v>
      </c>
      <c r="J266" s="122">
        <v>0</v>
      </c>
      <c r="K266" s="122">
        <v>30790</v>
      </c>
      <c r="L266" s="122">
        <v>0</v>
      </c>
      <c r="M266" s="122">
        <v>0</v>
      </c>
      <c r="N266" s="122">
        <v>23056</v>
      </c>
      <c r="O266" s="4">
        <v>7</v>
      </c>
      <c r="P266" s="86">
        <v>135.6394869984704</v>
      </c>
      <c r="Q266" s="202">
        <v>74.88145501786295</v>
      </c>
    </row>
    <row r="267" spans="1:17" ht="15">
      <c r="A267" s="161" t="s">
        <v>234</v>
      </c>
      <c r="B267" s="121">
        <v>4</v>
      </c>
      <c r="C267" s="122">
        <v>0</v>
      </c>
      <c r="D267" s="122">
        <v>39000</v>
      </c>
      <c r="E267" s="122">
        <v>0</v>
      </c>
      <c r="F267" s="122">
        <v>0</v>
      </c>
      <c r="G267" s="122">
        <v>0</v>
      </c>
      <c r="H267" s="122">
        <v>12500</v>
      </c>
      <c r="I267" s="122">
        <v>0</v>
      </c>
      <c r="J267" s="122">
        <v>0</v>
      </c>
      <c r="K267" s="122">
        <v>16600</v>
      </c>
      <c r="L267" s="122">
        <v>0</v>
      </c>
      <c r="M267" s="122">
        <v>0</v>
      </c>
      <c r="N267" s="122">
        <v>4201</v>
      </c>
      <c r="O267" s="4">
        <v>7</v>
      </c>
      <c r="P267" s="86">
        <v>33.608</v>
      </c>
      <c r="Q267" s="202">
        <v>25.307228915662648</v>
      </c>
    </row>
    <row r="268" spans="1:17" ht="15">
      <c r="A268" s="161" t="s">
        <v>235</v>
      </c>
      <c r="B268" s="121">
        <v>6</v>
      </c>
      <c r="C268" s="122">
        <v>0</v>
      </c>
      <c r="D268" s="122">
        <v>107521</v>
      </c>
      <c r="E268" s="122">
        <v>83651</v>
      </c>
      <c r="F268" s="122">
        <v>0</v>
      </c>
      <c r="G268" s="122">
        <v>0</v>
      </c>
      <c r="H268" s="122">
        <v>13000</v>
      </c>
      <c r="I268" s="122">
        <v>0</v>
      </c>
      <c r="J268" s="122">
        <v>0</v>
      </c>
      <c r="K268" s="122">
        <v>14885</v>
      </c>
      <c r="L268" s="122">
        <v>0</v>
      </c>
      <c r="M268" s="122">
        <v>0</v>
      </c>
      <c r="N268" s="122">
        <v>13853</v>
      </c>
      <c r="O268" s="4">
        <v>7</v>
      </c>
      <c r="P268" s="86">
        <v>106.56153846153846</v>
      </c>
      <c r="Q268" s="202">
        <v>93.06684581793752</v>
      </c>
    </row>
    <row r="269" spans="1:17" ht="15">
      <c r="A269" s="161" t="s">
        <v>236</v>
      </c>
      <c r="B269" s="121">
        <v>5</v>
      </c>
      <c r="C269" s="122">
        <v>0</v>
      </c>
      <c r="D269" s="122">
        <v>128861</v>
      </c>
      <c r="E269" s="122">
        <v>97847</v>
      </c>
      <c r="F269" s="122">
        <v>0</v>
      </c>
      <c r="G269" s="122">
        <v>0</v>
      </c>
      <c r="H269" s="122">
        <v>15400</v>
      </c>
      <c r="I269" s="122">
        <v>0</v>
      </c>
      <c r="J269" s="122">
        <v>0</v>
      </c>
      <c r="K269" s="122">
        <v>15600</v>
      </c>
      <c r="L269" s="122">
        <v>0</v>
      </c>
      <c r="M269" s="122">
        <v>0</v>
      </c>
      <c r="N269" s="122">
        <v>14444</v>
      </c>
      <c r="O269" s="4">
        <v>7</v>
      </c>
      <c r="P269" s="86">
        <v>93.79220779220779</v>
      </c>
      <c r="Q269" s="202">
        <v>92.58974358974359</v>
      </c>
    </row>
    <row r="270" spans="1:17" ht="15">
      <c r="A270" s="161" t="s">
        <v>237</v>
      </c>
      <c r="B270" s="121">
        <v>4</v>
      </c>
      <c r="C270" s="122">
        <v>0</v>
      </c>
      <c r="D270" s="122">
        <v>44221</v>
      </c>
      <c r="E270" s="122">
        <v>3291</v>
      </c>
      <c r="F270" s="122">
        <v>0</v>
      </c>
      <c r="G270" s="122">
        <v>0</v>
      </c>
      <c r="H270" s="122">
        <v>14998</v>
      </c>
      <c r="I270" s="122">
        <v>0</v>
      </c>
      <c r="J270" s="122">
        <v>0</v>
      </c>
      <c r="K270" s="122">
        <v>21885</v>
      </c>
      <c r="L270" s="122">
        <v>0</v>
      </c>
      <c r="M270" s="122">
        <v>0</v>
      </c>
      <c r="N270" s="122">
        <v>19231</v>
      </c>
      <c r="O270" s="4">
        <v>7</v>
      </c>
      <c r="P270" s="86">
        <v>128.22376316842247</v>
      </c>
      <c r="Q270" s="202">
        <v>87.87297235549462</v>
      </c>
    </row>
    <row r="271" spans="1:17" ht="15">
      <c r="A271" s="161" t="s">
        <v>238</v>
      </c>
      <c r="B271" s="121">
        <v>4</v>
      </c>
      <c r="C271" s="122">
        <v>0</v>
      </c>
      <c r="D271" s="122">
        <v>60098</v>
      </c>
      <c r="E271" s="122">
        <v>19881</v>
      </c>
      <c r="F271" s="122">
        <v>0</v>
      </c>
      <c r="G271" s="122">
        <v>0</v>
      </c>
      <c r="H271" s="122">
        <v>17000</v>
      </c>
      <c r="I271" s="122">
        <v>0</v>
      </c>
      <c r="J271" s="122">
        <v>0</v>
      </c>
      <c r="K271" s="122">
        <v>19365</v>
      </c>
      <c r="L271" s="122">
        <v>0</v>
      </c>
      <c r="M271" s="122">
        <v>0</v>
      </c>
      <c r="N271" s="122">
        <v>17686</v>
      </c>
      <c r="O271" s="4">
        <v>7</v>
      </c>
      <c r="P271" s="86">
        <v>104.03529411764706</v>
      </c>
      <c r="Q271" s="202">
        <v>91.32971856442035</v>
      </c>
    </row>
    <row r="272" spans="1:17" ht="15">
      <c r="A272" s="161" t="s">
        <v>239</v>
      </c>
      <c r="B272" s="121">
        <v>4</v>
      </c>
      <c r="C272" s="122">
        <v>0</v>
      </c>
      <c r="D272" s="122">
        <v>89557</v>
      </c>
      <c r="E272" s="122">
        <v>57396</v>
      </c>
      <c r="F272" s="122">
        <v>0</v>
      </c>
      <c r="G272" s="122">
        <v>0</v>
      </c>
      <c r="H272" s="122">
        <v>14930</v>
      </c>
      <c r="I272" s="122">
        <v>0</v>
      </c>
      <c r="J272" s="122">
        <v>0</v>
      </c>
      <c r="K272" s="122">
        <v>16717</v>
      </c>
      <c r="L272" s="122">
        <v>0</v>
      </c>
      <c r="M272" s="122">
        <v>0</v>
      </c>
      <c r="N272" s="122">
        <v>13666</v>
      </c>
      <c r="O272" s="4">
        <v>7</v>
      </c>
      <c r="P272" s="86">
        <v>91.53382451440054</v>
      </c>
      <c r="Q272" s="202">
        <v>81.74911766465274</v>
      </c>
    </row>
    <row r="273" spans="1:17" ht="15">
      <c r="A273" s="161" t="s">
        <v>240</v>
      </c>
      <c r="B273" s="121">
        <v>5</v>
      </c>
      <c r="C273" s="122">
        <v>0</v>
      </c>
      <c r="D273" s="122">
        <v>47128</v>
      </c>
      <c r="E273" s="122">
        <v>2136</v>
      </c>
      <c r="F273" s="122">
        <v>0</v>
      </c>
      <c r="G273" s="122">
        <v>0</v>
      </c>
      <c r="H273" s="122">
        <v>13798</v>
      </c>
      <c r="I273" s="122">
        <v>0</v>
      </c>
      <c r="J273" s="122">
        <v>0</v>
      </c>
      <c r="K273" s="122">
        <v>16928</v>
      </c>
      <c r="L273" s="122">
        <v>0</v>
      </c>
      <c r="M273" s="122">
        <v>0</v>
      </c>
      <c r="N273" s="122">
        <v>12341</v>
      </c>
      <c r="O273" s="4">
        <v>7</v>
      </c>
      <c r="P273" s="86">
        <v>89.44049862298884</v>
      </c>
      <c r="Q273" s="202">
        <v>72.90288279773158</v>
      </c>
    </row>
    <row r="274" spans="1:17" ht="15">
      <c r="A274" s="161" t="s">
        <v>241</v>
      </c>
      <c r="B274" s="121">
        <v>6</v>
      </c>
      <c r="C274" s="122">
        <v>0</v>
      </c>
      <c r="D274" s="122">
        <v>37415</v>
      </c>
      <c r="E274" s="122">
        <v>9699</v>
      </c>
      <c r="F274" s="122">
        <v>0</v>
      </c>
      <c r="G274" s="122">
        <v>0</v>
      </c>
      <c r="H274" s="122">
        <v>5000</v>
      </c>
      <c r="I274" s="122">
        <v>0</v>
      </c>
      <c r="J274" s="122">
        <v>0</v>
      </c>
      <c r="K274" s="122">
        <v>16177</v>
      </c>
      <c r="L274" s="122">
        <v>0</v>
      </c>
      <c r="M274" s="122">
        <v>0</v>
      </c>
      <c r="N274" s="122">
        <v>5839</v>
      </c>
      <c r="O274" s="4">
        <v>7</v>
      </c>
      <c r="P274" s="86">
        <v>116.78</v>
      </c>
      <c r="Q274" s="202">
        <v>36.09445509056067</v>
      </c>
    </row>
    <row r="275" spans="1:17" ht="15">
      <c r="A275" s="161" t="s">
        <v>242</v>
      </c>
      <c r="B275" s="121">
        <v>4</v>
      </c>
      <c r="C275" s="122">
        <v>0</v>
      </c>
      <c r="D275" s="122">
        <v>99212</v>
      </c>
      <c r="E275" s="122">
        <v>80120</v>
      </c>
      <c r="F275" s="122">
        <v>0</v>
      </c>
      <c r="G275" s="122">
        <v>0</v>
      </c>
      <c r="H275" s="122">
        <v>11850</v>
      </c>
      <c r="I275" s="122">
        <v>0</v>
      </c>
      <c r="J275" s="122">
        <v>2153</v>
      </c>
      <c r="K275" s="122">
        <v>13200</v>
      </c>
      <c r="L275" s="122">
        <v>0</v>
      </c>
      <c r="M275" s="122">
        <v>0</v>
      </c>
      <c r="N275" s="122">
        <v>6301</v>
      </c>
      <c r="O275" s="4">
        <v>7</v>
      </c>
      <c r="P275" s="86">
        <v>53.17299578059072</v>
      </c>
      <c r="Q275" s="202">
        <v>47.734848484848484</v>
      </c>
    </row>
    <row r="276" spans="1:17" ht="15">
      <c r="A276" s="161" t="s">
        <v>243</v>
      </c>
      <c r="B276" s="121">
        <v>4</v>
      </c>
      <c r="C276" s="122">
        <v>0</v>
      </c>
      <c r="D276" s="122">
        <v>50099</v>
      </c>
      <c r="E276" s="122">
        <v>9953</v>
      </c>
      <c r="F276" s="122">
        <v>0</v>
      </c>
      <c r="G276" s="122">
        <v>0</v>
      </c>
      <c r="H276" s="122">
        <v>14998</v>
      </c>
      <c r="I276" s="122">
        <v>0</v>
      </c>
      <c r="J276" s="122">
        <v>0</v>
      </c>
      <c r="K276" s="122">
        <v>25299</v>
      </c>
      <c r="L276" s="122">
        <v>0</v>
      </c>
      <c r="M276" s="122">
        <v>0</v>
      </c>
      <c r="N276" s="122">
        <v>16155</v>
      </c>
      <c r="O276" s="4">
        <v>7</v>
      </c>
      <c r="P276" s="86">
        <v>107.71436191492198</v>
      </c>
      <c r="Q276" s="202">
        <v>63.85627890430452</v>
      </c>
    </row>
    <row r="277" spans="1:17" ht="15">
      <c r="A277" s="161" t="s">
        <v>244</v>
      </c>
      <c r="B277" s="121">
        <v>6</v>
      </c>
      <c r="C277" s="122">
        <v>0</v>
      </c>
      <c r="D277" s="122">
        <v>118442</v>
      </c>
      <c r="E277" s="122">
        <v>92577</v>
      </c>
      <c r="F277" s="122">
        <v>0</v>
      </c>
      <c r="G277" s="122">
        <v>0</v>
      </c>
      <c r="H277" s="122">
        <v>16000</v>
      </c>
      <c r="I277" s="122">
        <v>0</v>
      </c>
      <c r="J277" s="122">
        <v>0</v>
      </c>
      <c r="K277" s="122">
        <v>23185</v>
      </c>
      <c r="L277" s="122">
        <v>0</v>
      </c>
      <c r="M277" s="122">
        <v>0</v>
      </c>
      <c r="N277" s="122">
        <v>21222</v>
      </c>
      <c r="O277" s="4">
        <v>7</v>
      </c>
      <c r="P277" s="86">
        <v>132.63750000000002</v>
      </c>
      <c r="Q277" s="202">
        <v>91.5333189562217</v>
      </c>
    </row>
    <row r="278" spans="1:17" ht="15">
      <c r="A278" s="161" t="s">
        <v>245</v>
      </c>
      <c r="B278" s="121">
        <v>6</v>
      </c>
      <c r="C278" s="122">
        <v>0</v>
      </c>
      <c r="D278" s="122">
        <v>99208</v>
      </c>
      <c r="E278" s="122">
        <v>63974</v>
      </c>
      <c r="F278" s="122">
        <v>0</v>
      </c>
      <c r="G278" s="122">
        <v>0</v>
      </c>
      <c r="H278" s="122">
        <v>20600</v>
      </c>
      <c r="I278" s="122">
        <v>0</v>
      </c>
      <c r="J278" s="122">
        <v>0</v>
      </c>
      <c r="K278" s="122">
        <v>22580</v>
      </c>
      <c r="L278" s="122">
        <v>0</v>
      </c>
      <c r="M278" s="122">
        <v>0</v>
      </c>
      <c r="N278" s="122">
        <v>18400</v>
      </c>
      <c r="O278" s="4">
        <v>7</v>
      </c>
      <c r="P278" s="86">
        <v>89.32038834951457</v>
      </c>
      <c r="Q278" s="202">
        <v>81.48804251550045</v>
      </c>
    </row>
    <row r="279" spans="1:17" ht="15">
      <c r="A279" s="161" t="s">
        <v>246</v>
      </c>
      <c r="B279" s="121">
        <v>5</v>
      </c>
      <c r="C279" s="122">
        <v>0</v>
      </c>
      <c r="D279" s="122">
        <v>39461</v>
      </c>
      <c r="E279" s="122">
        <v>315</v>
      </c>
      <c r="F279" s="122">
        <v>0</v>
      </c>
      <c r="G279" s="122">
        <v>0</v>
      </c>
      <c r="H279" s="122">
        <v>15000</v>
      </c>
      <c r="I279" s="122">
        <v>0</v>
      </c>
      <c r="J279" s="122">
        <v>0</v>
      </c>
      <c r="K279" s="122">
        <v>24775</v>
      </c>
      <c r="L279" s="122">
        <v>0</v>
      </c>
      <c r="M279" s="122">
        <v>0</v>
      </c>
      <c r="N279" s="122">
        <v>11533</v>
      </c>
      <c r="O279" s="4">
        <v>7</v>
      </c>
      <c r="P279" s="86">
        <v>76.88666666666667</v>
      </c>
      <c r="Q279" s="202">
        <v>46.55095862764884</v>
      </c>
    </row>
    <row r="280" spans="1:17" ht="15">
      <c r="A280" s="161" t="s">
        <v>247</v>
      </c>
      <c r="B280" s="121">
        <v>5</v>
      </c>
      <c r="C280" s="122">
        <v>0</v>
      </c>
      <c r="D280" s="122">
        <v>34476</v>
      </c>
      <c r="E280" s="122">
        <v>6035</v>
      </c>
      <c r="F280" s="122">
        <v>0</v>
      </c>
      <c r="G280" s="122">
        <v>0</v>
      </c>
      <c r="H280" s="122">
        <v>11500</v>
      </c>
      <c r="I280" s="122">
        <v>0</v>
      </c>
      <c r="J280" s="122">
        <v>0</v>
      </c>
      <c r="K280" s="122">
        <v>17475</v>
      </c>
      <c r="L280" s="122">
        <v>0</v>
      </c>
      <c r="M280" s="122">
        <v>0</v>
      </c>
      <c r="N280" s="122">
        <v>12437</v>
      </c>
      <c r="O280" s="4">
        <v>7</v>
      </c>
      <c r="P280" s="86">
        <v>108.14782608695653</v>
      </c>
      <c r="Q280" s="202">
        <v>71.17024320457797</v>
      </c>
    </row>
    <row r="281" spans="1:17" ht="15">
      <c r="A281" s="161" t="s">
        <v>248</v>
      </c>
      <c r="B281" s="121">
        <v>5</v>
      </c>
      <c r="C281" s="122">
        <v>0</v>
      </c>
      <c r="D281" s="122">
        <v>107805</v>
      </c>
      <c r="E281" s="122">
        <v>78186</v>
      </c>
      <c r="F281" s="122">
        <v>0</v>
      </c>
      <c r="G281" s="122">
        <v>0</v>
      </c>
      <c r="H281" s="122">
        <v>16998</v>
      </c>
      <c r="I281" s="122">
        <v>0</v>
      </c>
      <c r="J281" s="122">
        <v>0</v>
      </c>
      <c r="K281" s="122">
        <v>25025</v>
      </c>
      <c r="L281" s="122">
        <v>0</v>
      </c>
      <c r="M281" s="122">
        <v>0</v>
      </c>
      <c r="N281" s="122">
        <v>24956</v>
      </c>
      <c r="O281" s="4">
        <v>7</v>
      </c>
      <c r="P281" s="86">
        <v>146.81727262030827</v>
      </c>
      <c r="Q281" s="202">
        <v>99.72427572427573</v>
      </c>
    </row>
    <row r="282" spans="1:17" ht="15">
      <c r="A282" s="161" t="s">
        <v>249</v>
      </c>
      <c r="B282" s="121">
        <v>5</v>
      </c>
      <c r="C282" s="122">
        <v>0</v>
      </c>
      <c r="D282" s="122">
        <v>47490</v>
      </c>
      <c r="E282" s="122">
        <v>0</v>
      </c>
      <c r="F282" s="122">
        <v>0</v>
      </c>
      <c r="G282" s="122">
        <v>0</v>
      </c>
      <c r="H282" s="122">
        <v>10000</v>
      </c>
      <c r="I282" s="122">
        <v>0</v>
      </c>
      <c r="J282" s="122">
        <v>0</v>
      </c>
      <c r="K282" s="122">
        <v>10990</v>
      </c>
      <c r="L282" s="122">
        <v>0</v>
      </c>
      <c r="M282" s="122">
        <v>0</v>
      </c>
      <c r="N282" s="122">
        <v>5173</v>
      </c>
      <c r="O282" s="4">
        <v>7</v>
      </c>
      <c r="P282" s="86">
        <v>51.73</v>
      </c>
      <c r="Q282" s="202">
        <v>47.07006369426752</v>
      </c>
    </row>
    <row r="283" spans="1:17" ht="15">
      <c r="A283" s="161" t="s">
        <v>250</v>
      </c>
      <c r="B283" s="121">
        <v>4</v>
      </c>
      <c r="C283" s="122">
        <v>0</v>
      </c>
      <c r="D283" s="122">
        <v>3359</v>
      </c>
      <c r="E283" s="122">
        <v>210</v>
      </c>
      <c r="F283" s="122">
        <v>0</v>
      </c>
      <c r="G283" s="122">
        <v>0</v>
      </c>
      <c r="H283" s="122">
        <v>1500</v>
      </c>
      <c r="I283" s="122">
        <v>0</v>
      </c>
      <c r="J283" s="122">
        <v>0</v>
      </c>
      <c r="K283" s="122">
        <v>2249</v>
      </c>
      <c r="L283" s="122">
        <v>0</v>
      </c>
      <c r="M283" s="122">
        <v>0</v>
      </c>
      <c r="N283" s="122">
        <v>892</v>
      </c>
      <c r="O283" s="4">
        <v>7</v>
      </c>
      <c r="P283" s="86">
        <v>59.46666666666667</v>
      </c>
      <c r="Q283" s="202">
        <v>39.66207203201423</v>
      </c>
    </row>
    <row r="284" spans="1:17" ht="15">
      <c r="A284" s="161" t="s">
        <v>251</v>
      </c>
      <c r="B284" s="121">
        <v>4</v>
      </c>
      <c r="C284" s="122">
        <v>0</v>
      </c>
      <c r="D284" s="122">
        <v>63466</v>
      </c>
      <c r="E284" s="122">
        <v>42347</v>
      </c>
      <c r="F284" s="122">
        <v>0</v>
      </c>
      <c r="G284" s="122">
        <v>0</v>
      </c>
      <c r="H284" s="122">
        <v>14250</v>
      </c>
      <c r="I284" s="122">
        <v>0</v>
      </c>
      <c r="J284" s="122">
        <v>0</v>
      </c>
      <c r="K284" s="122">
        <v>19420</v>
      </c>
      <c r="L284" s="122">
        <v>0</v>
      </c>
      <c r="M284" s="122">
        <v>0</v>
      </c>
      <c r="N284" s="122">
        <v>18084</v>
      </c>
      <c r="O284" s="4">
        <v>7</v>
      </c>
      <c r="P284" s="86">
        <v>126.90526315789474</v>
      </c>
      <c r="Q284" s="202">
        <v>93.12049433573635</v>
      </c>
    </row>
    <row r="285" spans="1:17" ht="15">
      <c r="A285" s="161" t="s">
        <v>252</v>
      </c>
      <c r="B285" s="121">
        <v>5</v>
      </c>
      <c r="C285" s="122">
        <v>0</v>
      </c>
      <c r="D285" s="122">
        <v>40033</v>
      </c>
      <c r="E285" s="122">
        <v>0</v>
      </c>
      <c r="F285" s="122">
        <v>0</v>
      </c>
      <c r="G285" s="122">
        <v>0</v>
      </c>
      <c r="H285" s="122">
        <v>12500</v>
      </c>
      <c r="I285" s="122">
        <v>0</v>
      </c>
      <c r="J285" s="122">
        <v>0</v>
      </c>
      <c r="K285" s="122">
        <v>18534</v>
      </c>
      <c r="L285" s="122">
        <v>0</v>
      </c>
      <c r="M285" s="122">
        <v>0</v>
      </c>
      <c r="N285" s="122">
        <v>3472</v>
      </c>
      <c r="O285" s="4">
        <v>7</v>
      </c>
      <c r="P285" s="86">
        <v>27.776</v>
      </c>
      <c r="Q285" s="202">
        <v>18.73313909571598</v>
      </c>
    </row>
    <row r="286" spans="1:17" ht="15">
      <c r="A286" s="161" t="s">
        <v>134</v>
      </c>
      <c r="B286" s="121">
        <v>1</v>
      </c>
      <c r="C286" s="122">
        <v>0</v>
      </c>
      <c r="D286" s="122">
        <v>25000</v>
      </c>
      <c r="E286" s="122"/>
      <c r="F286" s="122"/>
      <c r="G286" s="122"/>
      <c r="H286" s="122"/>
      <c r="I286" s="122">
        <v>0</v>
      </c>
      <c r="J286" s="122">
        <v>0</v>
      </c>
      <c r="K286" s="122">
        <v>5000</v>
      </c>
      <c r="L286" s="122">
        <v>0</v>
      </c>
      <c r="M286" s="122">
        <v>0</v>
      </c>
      <c r="N286" s="122">
        <v>0</v>
      </c>
      <c r="O286" s="4">
        <v>7</v>
      </c>
      <c r="P286" s="86">
        <v>0</v>
      </c>
      <c r="Q286" s="202">
        <v>0</v>
      </c>
    </row>
    <row r="287" spans="1:17" ht="15">
      <c r="A287" s="161" t="s">
        <v>253</v>
      </c>
      <c r="B287" s="121">
        <v>5</v>
      </c>
      <c r="C287" s="122">
        <v>0</v>
      </c>
      <c r="D287" s="122">
        <v>132828</v>
      </c>
      <c r="E287" s="122">
        <v>110072</v>
      </c>
      <c r="F287" s="122">
        <v>0</v>
      </c>
      <c r="G287" s="122">
        <v>0</v>
      </c>
      <c r="H287" s="122">
        <v>14000</v>
      </c>
      <c r="I287" s="122">
        <v>0</v>
      </c>
      <c r="J287" s="122">
        <v>0</v>
      </c>
      <c r="K287" s="122">
        <v>20789</v>
      </c>
      <c r="L287" s="122">
        <v>0</v>
      </c>
      <c r="M287" s="122">
        <v>0</v>
      </c>
      <c r="N287" s="122">
        <v>17364</v>
      </c>
      <c r="O287" s="4">
        <v>7</v>
      </c>
      <c r="P287" s="86">
        <v>124.02857142857142</v>
      </c>
      <c r="Q287" s="202">
        <v>83.52494107460676</v>
      </c>
    </row>
    <row r="288" spans="1:17" ht="15">
      <c r="A288" s="161" t="s">
        <v>254</v>
      </c>
      <c r="B288" s="121">
        <v>4</v>
      </c>
      <c r="C288" s="122">
        <v>0</v>
      </c>
      <c r="D288" s="122">
        <v>42147</v>
      </c>
      <c r="E288" s="122">
        <v>18193</v>
      </c>
      <c r="F288" s="122">
        <v>0</v>
      </c>
      <c r="G288" s="122">
        <v>0</v>
      </c>
      <c r="H288" s="122">
        <v>14500</v>
      </c>
      <c r="I288" s="122">
        <v>0</v>
      </c>
      <c r="J288" s="122">
        <v>0</v>
      </c>
      <c r="K288" s="122">
        <v>22381</v>
      </c>
      <c r="L288" s="122">
        <v>0</v>
      </c>
      <c r="M288" s="122">
        <v>0</v>
      </c>
      <c r="N288" s="122">
        <v>16585</v>
      </c>
      <c r="O288" s="4">
        <v>7</v>
      </c>
      <c r="P288" s="86">
        <v>114.37931034482757</v>
      </c>
      <c r="Q288" s="202">
        <v>74.10303382333228</v>
      </c>
    </row>
    <row r="289" spans="1:17" ht="15">
      <c r="A289" s="161" t="s">
        <v>255</v>
      </c>
      <c r="B289" s="121">
        <v>4</v>
      </c>
      <c r="C289" s="122">
        <v>0</v>
      </c>
      <c r="D289" s="122">
        <v>26206</v>
      </c>
      <c r="E289" s="122">
        <v>210</v>
      </c>
      <c r="F289" s="122">
        <v>0</v>
      </c>
      <c r="G289" s="122">
        <v>0</v>
      </c>
      <c r="H289" s="122">
        <v>7500</v>
      </c>
      <c r="I289" s="122">
        <v>0</v>
      </c>
      <c r="J289" s="122">
        <v>0</v>
      </c>
      <c r="K289" s="122">
        <v>12790</v>
      </c>
      <c r="L289" s="122">
        <v>0</v>
      </c>
      <c r="M289" s="122">
        <v>0</v>
      </c>
      <c r="N289" s="122">
        <v>6022</v>
      </c>
      <c r="O289" s="4">
        <v>7</v>
      </c>
      <c r="P289" s="86">
        <v>80.29333333333334</v>
      </c>
      <c r="Q289" s="202">
        <v>47.08365910867865</v>
      </c>
    </row>
    <row r="290" spans="1:17" ht="15">
      <c r="A290" s="161" t="s">
        <v>256</v>
      </c>
      <c r="B290" s="121">
        <v>5</v>
      </c>
      <c r="C290" s="122">
        <v>0</v>
      </c>
      <c r="D290" s="122">
        <v>143925</v>
      </c>
      <c r="E290" s="122">
        <v>111394</v>
      </c>
      <c r="F290" s="122">
        <v>0</v>
      </c>
      <c r="G290" s="122">
        <v>0</v>
      </c>
      <c r="H290" s="122">
        <v>18000</v>
      </c>
      <c r="I290" s="122">
        <v>0</v>
      </c>
      <c r="J290" s="122">
        <v>0</v>
      </c>
      <c r="K290" s="122">
        <v>32780</v>
      </c>
      <c r="L290" s="122">
        <v>0</v>
      </c>
      <c r="M290" s="122">
        <v>0</v>
      </c>
      <c r="N290" s="122">
        <v>28615</v>
      </c>
      <c r="O290" s="4">
        <v>7</v>
      </c>
      <c r="P290" s="86">
        <v>158.97222222222223</v>
      </c>
      <c r="Q290" s="202">
        <v>87.29408175716901</v>
      </c>
    </row>
    <row r="291" spans="1:17" ht="15">
      <c r="A291" s="161" t="s">
        <v>257</v>
      </c>
      <c r="B291" s="121">
        <v>5</v>
      </c>
      <c r="C291" s="122">
        <v>0</v>
      </c>
      <c r="D291" s="122">
        <v>1301199</v>
      </c>
      <c r="E291" s="122">
        <v>626908</v>
      </c>
      <c r="F291" s="122">
        <v>0</v>
      </c>
      <c r="G291" s="122">
        <v>0</v>
      </c>
      <c r="H291" s="122">
        <v>198750</v>
      </c>
      <c r="I291" s="122">
        <v>0</v>
      </c>
      <c r="J291" s="122">
        <v>0</v>
      </c>
      <c r="K291" s="122">
        <v>327250</v>
      </c>
      <c r="L291" s="122">
        <v>0</v>
      </c>
      <c r="M291" s="122">
        <v>0</v>
      </c>
      <c r="N291" s="122">
        <v>290848</v>
      </c>
      <c r="O291" s="4">
        <v>7</v>
      </c>
      <c r="P291" s="86">
        <v>146.33861635220126</v>
      </c>
      <c r="Q291" s="202">
        <v>88.87639419404125</v>
      </c>
    </row>
    <row r="292" spans="1:17" ht="15">
      <c r="A292" s="161" t="s">
        <v>258</v>
      </c>
      <c r="B292" s="121">
        <v>4</v>
      </c>
      <c r="C292" s="122">
        <v>0</v>
      </c>
      <c r="D292" s="122">
        <v>25871</v>
      </c>
      <c r="E292" s="122">
        <v>2358</v>
      </c>
      <c r="F292" s="122">
        <v>0</v>
      </c>
      <c r="G292" s="122">
        <v>0</v>
      </c>
      <c r="H292" s="122">
        <v>3000</v>
      </c>
      <c r="I292" s="122">
        <v>0</v>
      </c>
      <c r="J292" s="122">
        <v>0</v>
      </c>
      <c r="K292" s="122">
        <v>22121</v>
      </c>
      <c r="L292" s="122">
        <v>0</v>
      </c>
      <c r="M292" s="122">
        <v>0</v>
      </c>
      <c r="N292" s="122">
        <v>17745</v>
      </c>
      <c r="O292" s="4">
        <v>7</v>
      </c>
      <c r="P292" s="86">
        <v>591.5</v>
      </c>
      <c r="Q292" s="202">
        <v>80.21789250033905</v>
      </c>
    </row>
    <row r="293" spans="1:17" ht="15">
      <c r="A293" s="161" t="s">
        <v>259</v>
      </c>
      <c r="B293" s="121">
        <v>5</v>
      </c>
      <c r="C293" s="122">
        <v>0</v>
      </c>
      <c r="D293" s="122">
        <v>89815</v>
      </c>
      <c r="E293" s="122">
        <v>56539</v>
      </c>
      <c r="F293" s="122">
        <v>0</v>
      </c>
      <c r="G293" s="122">
        <v>0</v>
      </c>
      <c r="H293" s="122">
        <v>14000</v>
      </c>
      <c r="I293" s="122">
        <v>0</v>
      </c>
      <c r="J293" s="122">
        <v>0</v>
      </c>
      <c r="K293" s="122">
        <v>19115</v>
      </c>
      <c r="L293" s="122">
        <v>0</v>
      </c>
      <c r="M293" s="122">
        <v>0</v>
      </c>
      <c r="N293" s="122">
        <v>18217</v>
      </c>
      <c r="O293" s="4">
        <v>7</v>
      </c>
      <c r="P293" s="86">
        <v>130.12142857142857</v>
      </c>
      <c r="Q293" s="202">
        <v>95.30211875490453</v>
      </c>
    </row>
    <row r="294" spans="1:17" s="38" customFormat="1" ht="15">
      <c r="A294" s="162" t="s">
        <v>59</v>
      </c>
      <c r="B294" s="155">
        <v>40</v>
      </c>
      <c r="C294" s="156">
        <v>0</v>
      </c>
      <c r="D294" s="156">
        <v>2715942</v>
      </c>
      <c r="E294" s="156">
        <v>1304461</v>
      </c>
      <c r="F294" s="156">
        <v>0</v>
      </c>
      <c r="G294" s="156">
        <v>0</v>
      </c>
      <c r="H294" s="156">
        <v>351417</v>
      </c>
      <c r="I294" s="156">
        <v>0</v>
      </c>
      <c r="J294" s="156">
        <v>0</v>
      </c>
      <c r="K294" s="156">
        <v>459109</v>
      </c>
      <c r="L294" s="156">
        <v>0</v>
      </c>
      <c r="M294" s="156">
        <v>0</v>
      </c>
      <c r="N294" s="156">
        <v>387207</v>
      </c>
      <c r="O294" s="103">
        <v>7</v>
      </c>
      <c r="P294" s="305">
        <v>110.18448168415303</v>
      </c>
      <c r="Q294" s="306">
        <v>84.33879536232136</v>
      </c>
    </row>
    <row r="295" spans="1:17" ht="15">
      <c r="A295" s="161" t="s">
        <v>172</v>
      </c>
      <c r="B295" s="121">
        <v>1</v>
      </c>
      <c r="C295" s="122">
        <v>0</v>
      </c>
      <c r="D295" s="122">
        <v>4959</v>
      </c>
      <c r="E295" s="122">
        <v>4258</v>
      </c>
      <c r="F295" s="122">
        <v>0</v>
      </c>
      <c r="G295" s="122">
        <v>0</v>
      </c>
      <c r="H295" s="122">
        <v>200</v>
      </c>
      <c r="I295" s="122">
        <v>0</v>
      </c>
      <c r="J295" s="122">
        <v>0</v>
      </c>
      <c r="K295" s="122">
        <v>200</v>
      </c>
      <c r="L295" s="122">
        <v>0</v>
      </c>
      <c r="M295" s="122">
        <v>0</v>
      </c>
      <c r="N295" s="122">
        <v>0</v>
      </c>
      <c r="O295" s="4">
        <v>7</v>
      </c>
      <c r="P295" s="86">
        <v>0</v>
      </c>
      <c r="Q295" s="202">
        <v>0</v>
      </c>
    </row>
    <row r="296" spans="1:17" ht="15">
      <c r="A296" s="161" t="s">
        <v>260</v>
      </c>
      <c r="B296" s="121">
        <v>1</v>
      </c>
      <c r="C296" s="122">
        <v>0</v>
      </c>
      <c r="D296" s="122">
        <v>10060</v>
      </c>
      <c r="E296" s="122">
        <v>6980</v>
      </c>
      <c r="F296" s="122">
        <v>0</v>
      </c>
      <c r="G296" s="122">
        <v>0</v>
      </c>
      <c r="H296" s="122">
        <v>950</v>
      </c>
      <c r="I296" s="122">
        <v>0</v>
      </c>
      <c r="J296" s="122">
        <v>0</v>
      </c>
      <c r="K296" s="122">
        <v>950</v>
      </c>
      <c r="L296" s="122">
        <v>0</v>
      </c>
      <c r="M296" s="122">
        <v>0</v>
      </c>
      <c r="N296" s="122">
        <v>558</v>
      </c>
      <c r="O296" s="4">
        <v>7</v>
      </c>
      <c r="P296" s="86">
        <v>58.73684210526315</v>
      </c>
      <c r="Q296" s="202">
        <v>58.73684210526315</v>
      </c>
    </row>
    <row r="297" spans="1:17" ht="15">
      <c r="A297" s="161" t="s">
        <v>184</v>
      </c>
      <c r="B297" s="121">
        <v>1</v>
      </c>
      <c r="C297" s="122">
        <v>0</v>
      </c>
      <c r="D297" s="122">
        <v>5000</v>
      </c>
      <c r="E297" s="122">
        <v>3754</v>
      </c>
      <c r="F297" s="122">
        <v>0</v>
      </c>
      <c r="G297" s="122">
        <v>0</v>
      </c>
      <c r="H297" s="122">
        <v>800</v>
      </c>
      <c r="I297" s="122">
        <v>0</v>
      </c>
      <c r="J297" s="122">
        <v>0</v>
      </c>
      <c r="K297" s="122">
        <v>502</v>
      </c>
      <c r="L297" s="122">
        <v>0</v>
      </c>
      <c r="M297" s="122">
        <v>0</v>
      </c>
      <c r="N297" s="122">
        <v>331</v>
      </c>
      <c r="O297" s="4">
        <v>7</v>
      </c>
      <c r="P297" s="86">
        <v>41.375</v>
      </c>
      <c r="Q297" s="202">
        <v>65.93625498007968</v>
      </c>
    </row>
    <row r="298" spans="1:17" ht="15">
      <c r="A298" s="161" t="s">
        <v>261</v>
      </c>
      <c r="B298" s="121">
        <v>1</v>
      </c>
      <c r="C298" s="122">
        <v>0</v>
      </c>
      <c r="D298" s="122">
        <v>3500</v>
      </c>
      <c r="E298" s="122">
        <v>0</v>
      </c>
      <c r="F298" s="122">
        <v>0</v>
      </c>
      <c r="G298" s="122">
        <v>0</v>
      </c>
      <c r="H298" s="122">
        <v>3500</v>
      </c>
      <c r="I298" s="122">
        <v>0</v>
      </c>
      <c r="J298" s="122">
        <v>0</v>
      </c>
      <c r="K298" s="122">
        <v>3500</v>
      </c>
      <c r="L298" s="122">
        <v>0</v>
      </c>
      <c r="M298" s="122">
        <v>0</v>
      </c>
      <c r="N298" s="122">
        <v>3371</v>
      </c>
      <c r="O298" s="4">
        <v>7</v>
      </c>
      <c r="P298" s="86">
        <v>96.31428571428572</v>
      </c>
      <c r="Q298" s="202">
        <v>96.31428571428572</v>
      </c>
    </row>
    <row r="299" spans="1:17" ht="15">
      <c r="A299" s="161" t="s">
        <v>262</v>
      </c>
      <c r="B299" s="121">
        <v>1</v>
      </c>
      <c r="C299" s="122">
        <v>0</v>
      </c>
      <c r="D299" s="122">
        <v>5740</v>
      </c>
      <c r="E299" s="122">
        <v>0</v>
      </c>
      <c r="F299" s="122">
        <v>0</v>
      </c>
      <c r="G299" s="122">
        <v>0</v>
      </c>
      <c r="H299" s="122">
        <v>2500</v>
      </c>
      <c r="I299" s="122">
        <v>0</v>
      </c>
      <c r="J299" s="122">
        <v>0</v>
      </c>
      <c r="K299" s="122">
        <v>5740</v>
      </c>
      <c r="L299" s="122">
        <v>0</v>
      </c>
      <c r="M299" s="122">
        <v>0</v>
      </c>
      <c r="N299" s="122">
        <v>4990</v>
      </c>
      <c r="O299" s="4">
        <v>7</v>
      </c>
      <c r="P299" s="86">
        <v>199.6</v>
      </c>
      <c r="Q299" s="202">
        <v>86.93379790940766</v>
      </c>
    </row>
    <row r="300" spans="1:17" ht="15">
      <c r="A300" s="161" t="s">
        <v>161</v>
      </c>
      <c r="B300" s="121">
        <v>3</v>
      </c>
      <c r="C300" s="122">
        <v>0</v>
      </c>
      <c r="D300" s="122">
        <v>22757</v>
      </c>
      <c r="E300" s="122">
        <v>4156</v>
      </c>
      <c r="F300" s="122">
        <v>0</v>
      </c>
      <c r="G300" s="122">
        <v>0</v>
      </c>
      <c r="H300" s="122">
        <v>8000</v>
      </c>
      <c r="I300" s="122">
        <v>0</v>
      </c>
      <c r="J300" s="122">
        <v>0</v>
      </c>
      <c r="K300" s="122">
        <v>7990</v>
      </c>
      <c r="L300" s="122">
        <v>0</v>
      </c>
      <c r="M300" s="122">
        <v>0</v>
      </c>
      <c r="N300" s="122">
        <v>7729</v>
      </c>
      <c r="O300" s="4">
        <v>7</v>
      </c>
      <c r="P300" s="86">
        <v>96.6125</v>
      </c>
      <c r="Q300" s="202">
        <v>96.73341677096371</v>
      </c>
    </row>
    <row r="301" spans="1:17" ht="15">
      <c r="A301" s="161" t="s">
        <v>81</v>
      </c>
      <c r="B301" s="121">
        <v>1</v>
      </c>
      <c r="C301" s="122">
        <v>0</v>
      </c>
      <c r="D301" s="122">
        <v>14649</v>
      </c>
      <c r="E301" s="122">
        <v>9293</v>
      </c>
      <c r="F301" s="122">
        <v>0</v>
      </c>
      <c r="G301" s="122">
        <v>0</v>
      </c>
      <c r="H301" s="122">
        <v>1428</v>
      </c>
      <c r="I301" s="122">
        <v>0</v>
      </c>
      <c r="J301" s="122">
        <v>0</v>
      </c>
      <c r="K301" s="122">
        <v>1428</v>
      </c>
      <c r="L301" s="122">
        <v>0</v>
      </c>
      <c r="M301" s="122">
        <v>0</v>
      </c>
      <c r="N301" s="122">
        <v>1141</v>
      </c>
      <c r="O301" s="4">
        <v>7</v>
      </c>
      <c r="P301" s="86">
        <v>79.90196078431373</v>
      </c>
      <c r="Q301" s="202">
        <v>79.90196078431373</v>
      </c>
    </row>
    <row r="302" spans="1:17" ht="15">
      <c r="A302" s="161" t="s">
        <v>201</v>
      </c>
      <c r="B302" s="121">
        <v>1</v>
      </c>
      <c r="C302" s="122">
        <v>0</v>
      </c>
      <c r="D302" s="122">
        <v>600</v>
      </c>
      <c r="E302" s="122">
        <v>300</v>
      </c>
      <c r="F302" s="122">
        <v>0</v>
      </c>
      <c r="G302" s="122">
        <v>0</v>
      </c>
      <c r="H302" s="122">
        <v>300</v>
      </c>
      <c r="I302" s="122">
        <v>0</v>
      </c>
      <c r="J302" s="122">
        <v>0</v>
      </c>
      <c r="K302" s="122">
        <v>300</v>
      </c>
      <c r="L302" s="122">
        <v>0</v>
      </c>
      <c r="M302" s="122">
        <v>0</v>
      </c>
      <c r="N302" s="122">
        <v>161</v>
      </c>
      <c r="O302" s="4">
        <v>7</v>
      </c>
      <c r="P302" s="86">
        <v>53.666666666666664</v>
      </c>
      <c r="Q302" s="202">
        <v>53.666666666666664</v>
      </c>
    </row>
    <row r="303" spans="1:17" ht="15">
      <c r="A303" s="161" t="s">
        <v>206</v>
      </c>
      <c r="B303" s="121">
        <v>1</v>
      </c>
      <c r="C303" s="122">
        <v>0</v>
      </c>
      <c r="D303" s="122">
        <v>1461</v>
      </c>
      <c r="E303" s="122">
        <v>1292</v>
      </c>
      <c r="F303" s="122">
        <v>0</v>
      </c>
      <c r="G303" s="122">
        <v>0</v>
      </c>
      <c r="H303" s="122">
        <v>24</v>
      </c>
      <c r="I303" s="122">
        <v>0</v>
      </c>
      <c r="J303" s="122">
        <v>0</v>
      </c>
      <c r="K303" s="122">
        <v>24</v>
      </c>
      <c r="L303" s="122">
        <v>0</v>
      </c>
      <c r="M303" s="122">
        <v>0</v>
      </c>
      <c r="N303" s="122">
        <v>0</v>
      </c>
      <c r="O303" s="4">
        <v>7</v>
      </c>
      <c r="P303" s="86">
        <v>0</v>
      </c>
      <c r="Q303" s="202">
        <v>0</v>
      </c>
    </row>
    <row r="304" spans="1:17" ht="15">
      <c r="A304" s="161" t="s">
        <v>212</v>
      </c>
      <c r="B304" s="121">
        <v>1</v>
      </c>
      <c r="C304" s="122">
        <v>0</v>
      </c>
      <c r="D304" s="122">
        <v>1750</v>
      </c>
      <c r="E304" s="122">
        <v>0</v>
      </c>
      <c r="F304" s="122">
        <v>0</v>
      </c>
      <c r="G304" s="122">
        <v>0</v>
      </c>
      <c r="H304" s="122">
        <v>200</v>
      </c>
      <c r="I304" s="122">
        <v>0</v>
      </c>
      <c r="J304" s="122">
        <v>0</v>
      </c>
      <c r="K304" s="122">
        <v>200</v>
      </c>
      <c r="L304" s="122">
        <v>0</v>
      </c>
      <c r="M304" s="122">
        <v>0</v>
      </c>
      <c r="N304" s="122">
        <v>5</v>
      </c>
      <c r="O304" s="4">
        <v>7</v>
      </c>
      <c r="P304" s="86">
        <v>2.5</v>
      </c>
      <c r="Q304" s="202">
        <v>2.5</v>
      </c>
    </row>
    <row r="305" spans="1:17" ht="15">
      <c r="A305" s="161" t="s">
        <v>213</v>
      </c>
      <c r="B305" s="121">
        <v>1</v>
      </c>
      <c r="C305" s="122">
        <v>0</v>
      </c>
      <c r="D305" s="122">
        <v>12000</v>
      </c>
      <c r="E305" s="122">
        <v>7534</v>
      </c>
      <c r="F305" s="122">
        <v>0</v>
      </c>
      <c r="G305" s="122">
        <v>0</v>
      </c>
      <c r="H305" s="122">
        <v>1620</v>
      </c>
      <c r="I305" s="122">
        <v>0</v>
      </c>
      <c r="J305" s="122">
        <v>0</v>
      </c>
      <c r="K305" s="122">
        <v>6920</v>
      </c>
      <c r="L305" s="122">
        <v>0</v>
      </c>
      <c r="M305" s="122">
        <v>0</v>
      </c>
      <c r="N305" s="122">
        <v>2381</v>
      </c>
      <c r="O305" s="4">
        <v>7</v>
      </c>
      <c r="P305" s="86">
        <v>146.9753086419753</v>
      </c>
      <c r="Q305" s="202">
        <v>34.40751445086705</v>
      </c>
    </row>
    <row r="306" spans="1:17" ht="15">
      <c r="A306" s="161" t="s">
        <v>220</v>
      </c>
      <c r="B306" s="121">
        <v>1</v>
      </c>
      <c r="C306" s="122">
        <v>0</v>
      </c>
      <c r="D306" s="122">
        <v>2400</v>
      </c>
      <c r="E306" s="122">
        <v>1628</v>
      </c>
      <c r="F306" s="122">
        <v>0</v>
      </c>
      <c r="G306" s="122">
        <v>0</v>
      </c>
      <c r="H306" s="122">
        <v>524</v>
      </c>
      <c r="I306" s="122">
        <v>0</v>
      </c>
      <c r="J306" s="122">
        <v>0</v>
      </c>
      <c r="K306" s="122">
        <v>524</v>
      </c>
      <c r="L306" s="122">
        <v>0</v>
      </c>
      <c r="M306" s="122">
        <v>0</v>
      </c>
      <c r="N306" s="122">
        <v>247</v>
      </c>
      <c r="O306" s="4">
        <v>7</v>
      </c>
      <c r="P306" s="86">
        <v>47.13740458015267</v>
      </c>
      <c r="Q306" s="202">
        <v>47.13740458015267</v>
      </c>
    </row>
    <row r="307" spans="1:17" ht="15">
      <c r="A307" s="161" t="s">
        <v>139</v>
      </c>
      <c r="B307" s="121">
        <v>12</v>
      </c>
      <c r="C307" s="122">
        <v>0</v>
      </c>
      <c r="D307" s="122">
        <v>1198379</v>
      </c>
      <c r="E307" s="122">
        <v>429423</v>
      </c>
      <c r="F307" s="122">
        <v>0</v>
      </c>
      <c r="G307" s="122">
        <v>0</v>
      </c>
      <c r="H307" s="122">
        <v>168997</v>
      </c>
      <c r="I307" s="122">
        <v>0</v>
      </c>
      <c r="J307" s="122">
        <v>0</v>
      </c>
      <c r="K307" s="122">
        <v>228721</v>
      </c>
      <c r="L307" s="122">
        <v>0</v>
      </c>
      <c r="M307" s="122">
        <v>0</v>
      </c>
      <c r="N307" s="122">
        <v>225206</v>
      </c>
      <c r="O307" s="4">
        <v>7</v>
      </c>
      <c r="P307" s="86">
        <v>133.26035373408996</v>
      </c>
      <c r="Q307" s="202">
        <v>98.46319314798379</v>
      </c>
    </row>
    <row r="308" spans="1:17" ht="15">
      <c r="A308" s="161" t="s">
        <v>229</v>
      </c>
      <c r="B308" s="121">
        <v>3</v>
      </c>
      <c r="C308" s="122">
        <v>0</v>
      </c>
      <c r="D308" s="122">
        <v>11835</v>
      </c>
      <c r="E308" s="122">
        <v>8704</v>
      </c>
      <c r="F308" s="122">
        <v>0</v>
      </c>
      <c r="G308" s="122">
        <v>0</v>
      </c>
      <c r="H308" s="122">
        <v>2973</v>
      </c>
      <c r="I308" s="122">
        <v>0</v>
      </c>
      <c r="J308" s="122">
        <v>0</v>
      </c>
      <c r="K308" s="122">
        <v>2498</v>
      </c>
      <c r="L308" s="122">
        <v>0</v>
      </c>
      <c r="M308" s="122">
        <v>0</v>
      </c>
      <c r="N308" s="122">
        <v>2490</v>
      </c>
      <c r="O308" s="4">
        <v>7</v>
      </c>
      <c r="P308" s="86">
        <v>83.75378405650858</v>
      </c>
      <c r="Q308" s="202">
        <v>99.67974379503602</v>
      </c>
    </row>
    <row r="309" spans="1:17" ht="15">
      <c r="A309" s="161" t="s">
        <v>251</v>
      </c>
      <c r="B309" s="121">
        <v>1</v>
      </c>
      <c r="C309" s="122">
        <v>0</v>
      </c>
      <c r="D309" s="122">
        <v>2200</v>
      </c>
      <c r="E309" s="122">
        <v>1490</v>
      </c>
      <c r="F309" s="122">
        <v>0</v>
      </c>
      <c r="G309" s="122">
        <v>0</v>
      </c>
      <c r="H309" s="122">
        <v>500</v>
      </c>
      <c r="I309" s="122">
        <v>0</v>
      </c>
      <c r="J309" s="122">
        <v>0</v>
      </c>
      <c r="K309" s="122">
        <v>711</v>
      </c>
      <c r="L309" s="122">
        <v>0</v>
      </c>
      <c r="M309" s="122">
        <v>0</v>
      </c>
      <c r="N309" s="122">
        <v>711</v>
      </c>
      <c r="O309" s="4">
        <v>7</v>
      </c>
      <c r="P309" s="86">
        <v>142.2</v>
      </c>
      <c r="Q309" s="202">
        <v>100</v>
      </c>
    </row>
    <row r="310" spans="1:17" ht="15">
      <c r="A310" s="161" t="s">
        <v>263</v>
      </c>
      <c r="B310" s="121">
        <v>1</v>
      </c>
      <c r="C310" s="122">
        <v>0</v>
      </c>
      <c r="D310" s="122">
        <v>580</v>
      </c>
      <c r="E310" s="122">
        <v>359</v>
      </c>
      <c r="F310" s="122">
        <v>0</v>
      </c>
      <c r="G310" s="122">
        <v>0</v>
      </c>
      <c r="H310" s="122">
        <v>200</v>
      </c>
      <c r="I310" s="122">
        <v>0</v>
      </c>
      <c r="J310" s="122">
        <v>0</v>
      </c>
      <c r="K310" s="122">
        <v>200</v>
      </c>
      <c r="L310" s="122">
        <v>0</v>
      </c>
      <c r="M310" s="122">
        <v>0</v>
      </c>
      <c r="N310" s="122">
        <v>0</v>
      </c>
      <c r="O310" s="4">
        <v>7</v>
      </c>
      <c r="P310" s="86">
        <v>0</v>
      </c>
      <c r="Q310" s="202">
        <v>0</v>
      </c>
    </row>
    <row r="311" spans="1:17" ht="15">
      <c r="A311" s="161" t="s">
        <v>264</v>
      </c>
      <c r="B311" s="121">
        <v>1</v>
      </c>
      <c r="C311" s="122">
        <v>0</v>
      </c>
      <c r="D311" s="122">
        <v>1480</v>
      </c>
      <c r="E311" s="122">
        <v>970</v>
      </c>
      <c r="F311" s="122">
        <v>0</v>
      </c>
      <c r="G311" s="122">
        <v>0</v>
      </c>
      <c r="H311" s="122">
        <v>100</v>
      </c>
      <c r="I311" s="122">
        <v>0</v>
      </c>
      <c r="J311" s="122">
        <v>0</v>
      </c>
      <c r="K311" s="122">
        <v>100</v>
      </c>
      <c r="L311" s="122">
        <v>0</v>
      </c>
      <c r="M311" s="122">
        <v>0</v>
      </c>
      <c r="N311" s="122">
        <v>2</v>
      </c>
      <c r="O311" s="4">
        <v>7</v>
      </c>
      <c r="P311" s="86">
        <v>2</v>
      </c>
      <c r="Q311" s="202">
        <v>2</v>
      </c>
    </row>
    <row r="312" spans="1:17" ht="15">
      <c r="A312" s="161" t="s">
        <v>141</v>
      </c>
      <c r="B312" s="121">
        <v>8</v>
      </c>
      <c r="C312" s="122">
        <v>0</v>
      </c>
      <c r="D312" s="122">
        <v>1416592</v>
      </c>
      <c r="E312" s="122">
        <v>824320</v>
      </c>
      <c r="F312" s="122">
        <v>0</v>
      </c>
      <c r="G312" s="122">
        <v>0</v>
      </c>
      <c r="H312" s="122">
        <v>158601</v>
      </c>
      <c r="I312" s="122">
        <v>0</v>
      </c>
      <c r="J312" s="122">
        <v>0</v>
      </c>
      <c r="K312" s="122">
        <v>198601</v>
      </c>
      <c r="L312" s="122">
        <v>0</v>
      </c>
      <c r="M312" s="122">
        <v>0</v>
      </c>
      <c r="N312" s="122">
        <v>137884</v>
      </c>
      <c r="O312" s="4">
        <v>7</v>
      </c>
      <c r="P312" s="86">
        <v>86.93766117489801</v>
      </c>
      <c r="Q312" s="202">
        <v>69.42764638647338</v>
      </c>
    </row>
    <row r="313" spans="1:17" s="38" customFormat="1" ht="15">
      <c r="A313" s="162" t="s">
        <v>57</v>
      </c>
      <c r="B313" s="155">
        <v>95</v>
      </c>
      <c r="C313" s="156">
        <v>0</v>
      </c>
      <c r="D313" s="156">
        <v>2987127</v>
      </c>
      <c r="E313" s="156">
        <v>1918222</v>
      </c>
      <c r="F313" s="156">
        <v>0</v>
      </c>
      <c r="G313" s="156">
        <v>0</v>
      </c>
      <c r="H313" s="156">
        <v>319418</v>
      </c>
      <c r="I313" s="156">
        <v>0</v>
      </c>
      <c r="J313" s="156">
        <v>1288</v>
      </c>
      <c r="K313" s="156">
        <v>584308</v>
      </c>
      <c r="L313" s="156">
        <v>0</v>
      </c>
      <c r="M313" s="156">
        <v>339</v>
      </c>
      <c r="N313" s="156">
        <v>513783</v>
      </c>
      <c r="O313" s="103">
        <v>7</v>
      </c>
      <c r="P313" s="305">
        <v>160.8497329518061</v>
      </c>
      <c r="Q313" s="306">
        <v>87.93016696673672</v>
      </c>
    </row>
    <row r="314" spans="1:17" ht="15">
      <c r="A314" s="161" t="s">
        <v>163</v>
      </c>
      <c r="B314" s="121">
        <v>1</v>
      </c>
      <c r="C314" s="122">
        <v>0</v>
      </c>
      <c r="D314" s="122">
        <v>14900</v>
      </c>
      <c r="E314" s="122">
        <v>11013</v>
      </c>
      <c r="F314" s="122">
        <v>0</v>
      </c>
      <c r="G314" s="122">
        <v>0</v>
      </c>
      <c r="H314" s="122">
        <v>1000</v>
      </c>
      <c r="I314" s="122">
        <v>0</v>
      </c>
      <c r="J314" s="122">
        <v>0</v>
      </c>
      <c r="K314" s="122">
        <v>1000</v>
      </c>
      <c r="L314" s="122">
        <v>0</v>
      </c>
      <c r="M314" s="122">
        <v>0</v>
      </c>
      <c r="N314" s="122">
        <v>166</v>
      </c>
      <c r="O314" s="4">
        <v>7</v>
      </c>
      <c r="P314" s="86">
        <v>16.6</v>
      </c>
      <c r="Q314" s="202">
        <v>16.6</v>
      </c>
    </row>
    <row r="315" spans="1:17" ht="15">
      <c r="A315" s="161" t="s">
        <v>164</v>
      </c>
      <c r="B315" s="121">
        <v>1</v>
      </c>
      <c r="C315" s="122">
        <v>0</v>
      </c>
      <c r="D315" s="122">
        <v>8200</v>
      </c>
      <c r="E315" s="122">
        <v>800</v>
      </c>
      <c r="F315" s="122">
        <v>0</v>
      </c>
      <c r="G315" s="122">
        <v>0</v>
      </c>
      <c r="H315" s="122">
        <v>2200</v>
      </c>
      <c r="I315" s="122">
        <v>0</v>
      </c>
      <c r="J315" s="122">
        <v>0</v>
      </c>
      <c r="K315" s="122">
        <v>4700</v>
      </c>
      <c r="L315" s="122">
        <v>0</v>
      </c>
      <c r="M315" s="122">
        <v>0</v>
      </c>
      <c r="N315" s="122">
        <v>4676</v>
      </c>
      <c r="O315" s="4">
        <v>7</v>
      </c>
      <c r="P315" s="86">
        <v>212.54545454545456</v>
      </c>
      <c r="Q315" s="202">
        <v>99.48936170212765</v>
      </c>
    </row>
    <row r="316" spans="1:17" ht="15">
      <c r="A316" s="161" t="s">
        <v>165</v>
      </c>
      <c r="B316" s="121">
        <v>1</v>
      </c>
      <c r="C316" s="122">
        <v>0</v>
      </c>
      <c r="D316" s="122">
        <v>20000</v>
      </c>
      <c r="E316" s="122">
        <v>11600</v>
      </c>
      <c r="F316" s="122">
        <v>0</v>
      </c>
      <c r="G316" s="122">
        <v>0</v>
      </c>
      <c r="H316" s="122">
        <v>2700</v>
      </c>
      <c r="I316" s="122">
        <v>0</v>
      </c>
      <c r="J316" s="122">
        <v>0</v>
      </c>
      <c r="K316" s="122">
        <v>2700</v>
      </c>
      <c r="L316" s="122">
        <v>0</v>
      </c>
      <c r="M316" s="122">
        <v>0</v>
      </c>
      <c r="N316" s="122">
        <v>2699</v>
      </c>
      <c r="O316" s="4">
        <v>7</v>
      </c>
      <c r="P316" s="86">
        <v>99.96296296296296</v>
      </c>
      <c r="Q316" s="202">
        <v>99.96296296296296</v>
      </c>
    </row>
    <row r="317" spans="1:17" ht="15">
      <c r="A317" s="161" t="s">
        <v>166</v>
      </c>
      <c r="B317" s="121">
        <v>1</v>
      </c>
      <c r="C317" s="122">
        <v>0</v>
      </c>
      <c r="D317" s="122">
        <v>13500</v>
      </c>
      <c r="E317" s="122">
        <v>9057</v>
      </c>
      <c r="F317" s="122">
        <v>0</v>
      </c>
      <c r="G317" s="122">
        <v>0</v>
      </c>
      <c r="H317" s="122">
        <v>2200</v>
      </c>
      <c r="I317" s="122">
        <v>0</v>
      </c>
      <c r="J317" s="122">
        <v>0</v>
      </c>
      <c r="K317" s="122">
        <v>2200</v>
      </c>
      <c r="L317" s="122">
        <v>0</v>
      </c>
      <c r="M317" s="122">
        <v>0</v>
      </c>
      <c r="N317" s="122">
        <v>902</v>
      </c>
      <c r="O317" s="4">
        <v>7</v>
      </c>
      <c r="P317" s="86">
        <v>41</v>
      </c>
      <c r="Q317" s="202">
        <v>41</v>
      </c>
    </row>
    <row r="318" spans="1:17" ht="15">
      <c r="A318" s="161" t="s">
        <v>167</v>
      </c>
      <c r="B318" s="121">
        <v>1</v>
      </c>
      <c r="C318" s="122">
        <v>0</v>
      </c>
      <c r="D318" s="122">
        <v>9000</v>
      </c>
      <c r="E318" s="122">
        <v>0</v>
      </c>
      <c r="F318" s="122">
        <v>0</v>
      </c>
      <c r="G318" s="122">
        <v>0</v>
      </c>
      <c r="H318" s="122">
        <v>800</v>
      </c>
      <c r="I318" s="122">
        <v>0</v>
      </c>
      <c r="J318" s="122">
        <v>0</v>
      </c>
      <c r="K318" s="122">
        <v>800</v>
      </c>
      <c r="L318" s="122">
        <v>0</v>
      </c>
      <c r="M318" s="122">
        <v>0</v>
      </c>
      <c r="N318" s="122">
        <v>0</v>
      </c>
      <c r="O318" s="4">
        <v>7</v>
      </c>
      <c r="P318" s="86">
        <v>0</v>
      </c>
      <c r="Q318" s="202">
        <v>0</v>
      </c>
    </row>
    <row r="319" spans="1:17" ht="15">
      <c r="A319" s="161" t="s">
        <v>168</v>
      </c>
      <c r="B319" s="121">
        <v>1</v>
      </c>
      <c r="C319" s="122">
        <v>0</v>
      </c>
      <c r="D319" s="122">
        <v>7000</v>
      </c>
      <c r="E319" s="122">
        <v>2700</v>
      </c>
      <c r="F319" s="122">
        <v>0</v>
      </c>
      <c r="G319" s="122">
        <v>0</v>
      </c>
      <c r="H319" s="122">
        <v>1200</v>
      </c>
      <c r="I319" s="122">
        <v>0</v>
      </c>
      <c r="J319" s="122">
        <v>0</v>
      </c>
      <c r="K319" s="122">
        <v>2200</v>
      </c>
      <c r="L319" s="122">
        <v>0</v>
      </c>
      <c r="M319" s="122">
        <v>0</v>
      </c>
      <c r="N319" s="122">
        <v>0</v>
      </c>
      <c r="O319" s="4">
        <v>7</v>
      </c>
      <c r="P319" s="86">
        <v>0</v>
      </c>
      <c r="Q319" s="202">
        <v>0</v>
      </c>
    </row>
    <row r="320" spans="1:17" ht="15">
      <c r="A320" s="161" t="s">
        <v>169</v>
      </c>
      <c r="B320" s="121">
        <v>1</v>
      </c>
      <c r="C320" s="122">
        <v>0</v>
      </c>
      <c r="D320" s="122">
        <v>21000</v>
      </c>
      <c r="E320" s="122">
        <v>14000</v>
      </c>
      <c r="F320" s="122">
        <v>0</v>
      </c>
      <c r="G320" s="122">
        <v>0</v>
      </c>
      <c r="H320" s="122">
        <v>6000</v>
      </c>
      <c r="I320" s="122">
        <v>0</v>
      </c>
      <c r="J320" s="122">
        <v>0</v>
      </c>
      <c r="K320" s="122">
        <v>6000</v>
      </c>
      <c r="L320" s="122">
        <v>0</v>
      </c>
      <c r="M320" s="122">
        <v>0</v>
      </c>
      <c r="N320" s="122">
        <v>5190</v>
      </c>
      <c r="O320" s="4">
        <v>7</v>
      </c>
      <c r="P320" s="86">
        <v>86.5</v>
      </c>
      <c r="Q320" s="202">
        <v>86.5</v>
      </c>
    </row>
    <row r="321" spans="1:17" ht="15">
      <c r="A321" s="161" t="s">
        <v>170</v>
      </c>
      <c r="B321" s="121">
        <v>1</v>
      </c>
      <c r="C321" s="122">
        <v>0</v>
      </c>
      <c r="D321" s="122">
        <v>9500</v>
      </c>
      <c r="E321" s="122">
        <v>4500</v>
      </c>
      <c r="F321" s="122">
        <v>0</v>
      </c>
      <c r="G321" s="122">
        <v>0</v>
      </c>
      <c r="H321" s="122">
        <v>2000</v>
      </c>
      <c r="I321" s="122">
        <v>0</v>
      </c>
      <c r="J321" s="122">
        <v>0</v>
      </c>
      <c r="K321" s="122">
        <v>2000</v>
      </c>
      <c r="L321" s="122">
        <v>0</v>
      </c>
      <c r="M321" s="122">
        <v>0</v>
      </c>
      <c r="N321" s="122">
        <v>1821</v>
      </c>
      <c r="O321" s="4">
        <v>7</v>
      </c>
      <c r="P321" s="86">
        <v>91.05</v>
      </c>
      <c r="Q321" s="202">
        <v>91.05</v>
      </c>
    </row>
    <row r="322" spans="1:17" ht="15">
      <c r="A322" s="161" t="s">
        <v>171</v>
      </c>
      <c r="B322" s="121">
        <v>1</v>
      </c>
      <c r="C322" s="122">
        <v>0</v>
      </c>
      <c r="D322" s="122">
        <v>6300</v>
      </c>
      <c r="E322" s="122">
        <v>2300</v>
      </c>
      <c r="F322" s="122">
        <v>0</v>
      </c>
      <c r="G322" s="122">
        <v>0</v>
      </c>
      <c r="H322" s="122">
        <v>1500</v>
      </c>
      <c r="I322" s="122">
        <v>0</v>
      </c>
      <c r="J322" s="122">
        <v>0</v>
      </c>
      <c r="K322" s="122">
        <v>1500</v>
      </c>
      <c r="L322" s="122">
        <v>0</v>
      </c>
      <c r="M322" s="122">
        <v>0</v>
      </c>
      <c r="N322" s="122">
        <v>1488</v>
      </c>
      <c r="O322" s="4">
        <v>7</v>
      </c>
      <c r="P322" s="86">
        <v>99.2</v>
      </c>
      <c r="Q322" s="202">
        <v>99.2</v>
      </c>
    </row>
    <row r="323" spans="1:17" ht="15">
      <c r="A323" s="161" t="s">
        <v>172</v>
      </c>
      <c r="B323" s="121">
        <v>1</v>
      </c>
      <c r="C323" s="122">
        <v>0</v>
      </c>
      <c r="D323" s="122">
        <v>26000</v>
      </c>
      <c r="E323" s="122">
        <v>21901</v>
      </c>
      <c r="F323" s="122">
        <v>0</v>
      </c>
      <c r="G323" s="122">
        <v>0</v>
      </c>
      <c r="H323" s="122">
        <v>1000</v>
      </c>
      <c r="I323" s="122">
        <v>0</v>
      </c>
      <c r="J323" s="122">
        <v>0</v>
      </c>
      <c r="K323" s="122">
        <v>1000</v>
      </c>
      <c r="L323" s="122">
        <v>0</v>
      </c>
      <c r="M323" s="122">
        <v>0</v>
      </c>
      <c r="N323" s="122">
        <v>450</v>
      </c>
      <c r="O323" s="4">
        <v>7</v>
      </c>
      <c r="P323" s="86">
        <v>45</v>
      </c>
      <c r="Q323" s="202">
        <v>45</v>
      </c>
    </row>
    <row r="324" spans="1:17" ht="15">
      <c r="A324" s="161" t="s">
        <v>173</v>
      </c>
      <c r="B324" s="121">
        <v>1</v>
      </c>
      <c r="C324" s="122">
        <v>0</v>
      </c>
      <c r="D324" s="122">
        <v>6429</v>
      </c>
      <c r="E324" s="122">
        <v>2879</v>
      </c>
      <c r="F324" s="122">
        <v>0</v>
      </c>
      <c r="G324" s="122">
        <v>0</v>
      </c>
      <c r="H324" s="122">
        <v>500</v>
      </c>
      <c r="I324" s="122">
        <v>0</v>
      </c>
      <c r="J324" s="122">
        <v>0</v>
      </c>
      <c r="K324" s="122">
        <v>500</v>
      </c>
      <c r="L324" s="122">
        <v>0</v>
      </c>
      <c r="M324" s="122">
        <v>0</v>
      </c>
      <c r="N324" s="122">
        <v>0</v>
      </c>
      <c r="O324" s="4">
        <v>7</v>
      </c>
      <c r="P324" s="86">
        <v>0</v>
      </c>
      <c r="Q324" s="202">
        <v>0</v>
      </c>
    </row>
    <row r="325" spans="1:17" ht="15">
      <c r="A325" s="161" t="s">
        <v>174</v>
      </c>
      <c r="B325" s="121">
        <v>1</v>
      </c>
      <c r="C325" s="122">
        <v>0</v>
      </c>
      <c r="D325" s="122">
        <v>3000</v>
      </c>
      <c r="E325" s="122">
        <v>0</v>
      </c>
      <c r="F325" s="122">
        <v>0</v>
      </c>
      <c r="G325" s="122">
        <v>0</v>
      </c>
      <c r="H325" s="122">
        <v>400</v>
      </c>
      <c r="I325" s="122">
        <v>0</v>
      </c>
      <c r="J325" s="122">
        <v>0</v>
      </c>
      <c r="K325" s="122">
        <v>400</v>
      </c>
      <c r="L325" s="122">
        <v>0</v>
      </c>
      <c r="M325" s="122">
        <v>0</v>
      </c>
      <c r="N325" s="122">
        <v>0</v>
      </c>
      <c r="O325" s="4">
        <v>7</v>
      </c>
      <c r="P325" s="86">
        <v>0</v>
      </c>
      <c r="Q325" s="202">
        <v>0</v>
      </c>
    </row>
    <row r="326" spans="1:17" ht="15">
      <c r="A326" s="161" t="s">
        <v>175</v>
      </c>
      <c r="B326" s="121">
        <v>1</v>
      </c>
      <c r="C326" s="122">
        <v>0</v>
      </c>
      <c r="D326" s="122">
        <v>5000</v>
      </c>
      <c r="E326" s="122">
        <v>1750</v>
      </c>
      <c r="F326" s="122">
        <v>0</v>
      </c>
      <c r="G326" s="122">
        <v>0</v>
      </c>
      <c r="H326" s="122">
        <v>500</v>
      </c>
      <c r="I326" s="122">
        <v>0</v>
      </c>
      <c r="J326" s="122">
        <v>0</v>
      </c>
      <c r="K326" s="122">
        <v>2500</v>
      </c>
      <c r="L326" s="122">
        <v>0</v>
      </c>
      <c r="M326" s="122">
        <v>0</v>
      </c>
      <c r="N326" s="122">
        <v>2500</v>
      </c>
      <c r="O326" s="4">
        <v>7</v>
      </c>
      <c r="P326" s="86">
        <v>500</v>
      </c>
      <c r="Q326" s="202">
        <v>100</v>
      </c>
    </row>
    <row r="327" spans="1:17" ht="15">
      <c r="A327" s="161" t="s">
        <v>176</v>
      </c>
      <c r="B327" s="121">
        <v>1</v>
      </c>
      <c r="C327" s="122">
        <v>0</v>
      </c>
      <c r="D327" s="122">
        <v>15000</v>
      </c>
      <c r="E327" s="122">
        <v>10500</v>
      </c>
      <c r="F327" s="122">
        <v>0</v>
      </c>
      <c r="G327" s="122">
        <v>0</v>
      </c>
      <c r="H327" s="122">
        <v>700</v>
      </c>
      <c r="I327" s="122">
        <v>0</v>
      </c>
      <c r="J327" s="122">
        <v>0</v>
      </c>
      <c r="K327" s="122">
        <v>700</v>
      </c>
      <c r="L327" s="122">
        <v>0</v>
      </c>
      <c r="M327" s="122">
        <v>0</v>
      </c>
      <c r="N327" s="122">
        <v>432</v>
      </c>
      <c r="O327" s="4">
        <v>7</v>
      </c>
      <c r="P327" s="86">
        <v>61.71428571428571</v>
      </c>
      <c r="Q327" s="202">
        <v>61.71428571428571</v>
      </c>
    </row>
    <row r="328" spans="1:17" ht="15">
      <c r="A328" s="161" t="s">
        <v>177</v>
      </c>
      <c r="B328" s="121">
        <v>1</v>
      </c>
      <c r="C328" s="122">
        <v>0</v>
      </c>
      <c r="D328" s="122">
        <v>14000</v>
      </c>
      <c r="E328" s="122">
        <v>10200</v>
      </c>
      <c r="F328" s="122">
        <v>0</v>
      </c>
      <c r="G328" s="122">
        <v>0</v>
      </c>
      <c r="H328" s="122">
        <v>900</v>
      </c>
      <c r="I328" s="122">
        <v>0</v>
      </c>
      <c r="J328" s="122">
        <v>0</v>
      </c>
      <c r="K328" s="122">
        <v>900</v>
      </c>
      <c r="L328" s="122">
        <v>0</v>
      </c>
      <c r="M328" s="122">
        <v>0</v>
      </c>
      <c r="N328" s="122">
        <v>900</v>
      </c>
      <c r="O328" s="4">
        <v>7</v>
      </c>
      <c r="P328" s="86">
        <v>100</v>
      </c>
      <c r="Q328" s="202">
        <v>100</v>
      </c>
    </row>
    <row r="329" spans="1:17" ht="15">
      <c r="A329" s="161" t="s">
        <v>178</v>
      </c>
      <c r="B329" s="121">
        <v>1</v>
      </c>
      <c r="C329" s="122">
        <v>0</v>
      </c>
      <c r="D329" s="122">
        <v>600</v>
      </c>
      <c r="E329" s="122">
        <v>0</v>
      </c>
      <c r="F329" s="122">
        <v>0</v>
      </c>
      <c r="G329" s="122">
        <v>0</v>
      </c>
      <c r="H329" s="122">
        <v>300</v>
      </c>
      <c r="I329" s="122">
        <v>0</v>
      </c>
      <c r="J329" s="122">
        <v>0</v>
      </c>
      <c r="K329" s="122">
        <v>300</v>
      </c>
      <c r="L329" s="122">
        <v>0</v>
      </c>
      <c r="M329" s="122">
        <v>0</v>
      </c>
      <c r="N329" s="122">
        <v>0</v>
      </c>
      <c r="O329" s="4">
        <v>7</v>
      </c>
      <c r="P329" s="86">
        <v>0</v>
      </c>
      <c r="Q329" s="202">
        <v>0</v>
      </c>
    </row>
    <row r="330" spans="1:17" ht="15">
      <c r="A330" s="161" t="s">
        <v>179</v>
      </c>
      <c r="B330" s="121">
        <v>1</v>
      </c>
      <c r="C330" s="122">
        <v>0</v>
      </c>
      <c r="D330" s="122">
        <v>4000</v>
      </c>
      <c r="E330" s="122">
        <v>0</v>
      </c>
      <c r="F330" s="122">
        <v>0</v>
      </c>
      <c r="G330" s="122">
        <v>0</v>
      </c>
      <c r="H330" s="122">
        <v>400</v>
      </c>
      <c r="I330" s="122">
        <v>0</v>
      </c>
      <c r="J330" s="122">
        <v>0</v>
      </c>
      <c r="K330" s="122">
        <v>500</v>
      </c>
      <c r="L330" s="122">
        <v>0</v>
      </c>
      <c r="M330" s="122">
        <v>0</v>
      </c>
      <c r="N330" s="122">
        <v>0</v>
      </c>
      <c r="O330" s="4">
        <v>7</v>
      </c>
      <c r="P330" s="86">
        <v>0</v>
      </c>
      <c r="Q330" s="202">
        <v>0</v>
      </c>
    </row>
    <row r="331" spans="1:17" ht="15">
      <c r="A331" s="161" t="s">
        <v>180</v>
      </c>
      <c r="B331" s="121">
        <v>1</v>
      </c>
      <c r="C331" s="122">
        <v>0</v>
      </c>
      <c r="D331" s="122">
        <v>600</v>
      </c>
      <c r="E331" s="122">
        <v>0</v>
      </c>
      <c r="F331" s="122">
        <v>0</v>
      </c>
      <c r="G331" s="122">
        <v>0</v>
      </c>
      <c r="H331" s="122">
        <v>400</v>
      </c>
      <c r="I331" s="122">
        <v>0</v>
      </c>
      <c r="J331" s="122">
        <v>0</v>
      </c>
      <c r="K331" s="122">
        <v>400</v>
      </c>
      <c r="L331" s="122">
        <v>0</v>
      </c>
      <c r="M331" s="122">
        <v>0</v>
      </c>
      <c r="N331" s="122">
        <v>0</v>
      </c>
      <c r="O331" s="4">
        <v>7</v>
      </c>
      <c r="P331" s="86">
        <v>0</v>
      </c>
      <c r="Q331" s="202">
        <v>0</v>
      </c>
    </row>
    <row r="332" spans="1:17" ht="15">
      <c r="A332" s="161" t="s">
        <v>181</v>
      </c>
      <c r="B332" s="121">
        <v>1</v>
      </c>
      <c r="C332" s="122">
        <v>0</v>
      </c>
      <c r="D332" s="122">
        <v>5385</v>
      </c>
      <c r="E332" s="122">
        <v>1785</v>
      </c>
      <c r="F332" s="122">
        <v>0</v>
      </c>
      <c r="G332" s="122">
        <v>0</v>
      </c>
      <c r="H332" s="122">
        <v>1300</v>
      </c>
      <c r="I332" s="122">
        <v>0</v>
      </c>
      <c r="J332" s="122">
        <v>0</v>
      </c>
      <c r="K332" s="122">
        <v>1300</v>
      </c>
      <c r="L332" s="122">
        <v>0</v>
      </c>
      <c r="M332" s="122">
        <v>0</v>
      </c>
      <c r="N332" s="122">
        <v>532</v>
      </c>
      <c r="O332" s="4">
        <v>7</v>
      </c>
      <c r="P332" s="86">
        <v>40.92307692307692</v>
      </c>
      <c r="Q332" s="202">
        <v>40.92307692307692</v>
      </c>
    </row>
    <row r="333" spans="1:17" ht="15">
      <c r="A333" s="161" t="s">
        <v>182</v>
      </c>
      <c r="B333" s="121">
        <v>1</v>
      </c>
      <c r="C333" s="122">
        <v>0</v>
      </c>
      <c r="D333" s="122">
        <v>600</v>
      </c>
      <c r="E333" s="122">
        <v>0</v>
      </c>
      <c r="F333" s="122">
        <v>0</v>
      </c>
      <c r="G333" s="122">
        <v>0</v>
      </c>
      <c r="H333" s="122">
        <v>375</v>
      </c>
      <c r="I333" s="122">
        <v>0</v>
      </c>
      <c r="J333" s="122">
        <v>0</v>
      </c>
      <c r="K333" s="122">
        <v>375</v>
      </c>
      <c r="L333" s="122">
        <v>0</v>
      </c>
      <c r="M333" s="122">
        <v>0</v>
      </c>
      <c r="N333" s="122">
        <v>79</v>
      </c>
      <c r="O333" s="4">
        <v>7</v>
      </c>
      <c r="P333" s="86">
        <v>21.066666666666666</v>
      </c>
      <c r="Q333" s="202">
        <v>21.066666666666666</v>
      </c>
    </row>
    <row r="334" spans="1:17" ht="15">
      <c r="A334" s="161" t="s">
        <v>184</v>
      </c>
      <c r="B334" s="121">
        <v>1</v>
      </c>
      <c r="C334" s="122">
        <v>0</v>
      </c>
      <c r="D334" s="122">
        <v>3500</v>
      </c>
      <c r="E334" s="122">
        <v>2903</v>
      </c>
      <c r="F334" s="122">
        <v>0</v>
      </c>
      <c r="G334" s="122">
        <v>0</v>
      </c>
      <c r="H334" s="122">
        <v>200</v>
      </c>
      <c r="I334" s="122">
        <v>0</v>
      </c>
      <c r="J334" s="122">
        <v>0</v>
      </c>
      <c r="K334" s="122">
        <v>200</v>
      </c>
      <c r="L334" s="122">
        <v>0</v>
      </c>
      <c r="M334" s="122">
        <v>0</v>
      </c>
      <c r="N334" s="122">
        <v>157</v>
      </c>
      <c r="O334" s="4">
        <v>7</v>
      </c>
      <c r="P334" s="86">
        <v>78.5</v>
      </c>
      <c r="Q334" s="202">
        <v>78.5</v>
      </c>
    </row>
    <row r="335" spans="1:17" ht="15">
      <c r="A335" s="161" t="s">
        <v>185</v>
      </c>
      <c r="B335" s="121">
        <v>1</v>
      </c>
      <c r="C335" s="122">
        <v>0</v>
      </c>
      <c r="D335" s="122">
        <v>8000</v>
      </c>
      <c r="E335" s="122">
        <v>3500</v>
      </c>
      <c r="F335" s="122">
        <v>0</v>
      </c>
      <c r="G335" s="122">
        <v>0</v>
      </c>
      <c r="H335" s="122">
        <v>2000</v>
      </c>
      <c r="I335" s="122">
        <v>0</v>
      </c>
      <c r="J335" s="122">
        <v>0</v>
      </c>
      <c r="K335" s="122">
        <v>2000</v>
      </c>
      <c r="L335" s="122">
        <v>0</v>
      </c>
      <c r="M335" s="122">
        <v>0</v>
      </c>
      <c r="N335" s="122">
        <v>255</v>
      </c>
      <c r="O335" s="4">
        <v>7</v>
      </c>
      <c r="P335" s="86">
        <v>12.75</v>
      </c>
      <c r="Q335" s="202">
        <v>12.75</v>
      </c>
    </row>
    <row r="336" spans="1:17" ht="15">
      <c r="A336" s="161" t="s">
        <v>186</v>
      </c>
      <c r="B336" s="121">
        <v>1</v>
      </c>
      <c r="C336" s="122">
        <v>0</v>
      </c>
      <c r="D336" s="122">
        <v>9000</v>
      </c>
      <c r="E336" s="122">
        <v>7500</v>
      </c>
      <c r="F336" s="122">
        <v>0</v>
      </c>
      <c r="G336" s="122">
        <v>0</v>
      </c>
      <c r="H336" s="122">
        <v>1300</v>
      </c>
      <c r="I336" s="122">
        <v>0</v>
      </c>
      <c r="J336" s="122">
        <v>0</v>
      </c>
      <c r="K336" s="122">
        <v>1300</v>
      </c>
      <c r="L336" s="122">
        <v>0</v>
      </c>
      <c r="M336" s="122">
        <v>0</v>
      </c>
      <c r="N336" s="122">
        <v>1300</v>
      </c>
      <c r="O336" s="4">
        <v>7</v>
      </c>
      <c r="P336" s="86">
        <v>100</v>
      </c>
      <c r="Q336" s="202">
        <v>100</v>
      </c>
    </row>
    <row r="337" spans="1:17" ht="15">
      <c r="A337" s="161" t="s">
        <v>187</v>
      </c>
      <c r="B337" s="121">
        <v>1</v>
      </c>
      <c r="C337" s="122">
        <v>0</v>
      </c>
      <c r="D337" s="122">
        <v>800</v>
      </c>
      <c r="E337" s="122">
        <v>0</v>
      </c>
      <c r="F337" s="122">
        <v>0</v>
      </c>
      <c r="G337" s="122">
        <v>0</v>
      </c>
      <c r="H337" s="122">
        <v>400</v>
      </c>
      <c r="I337" s="122">
        <v>0</v>
      </c>
      <c r="J337" s="122">
        <v>0</v>
      </c>
      <c r="K337" s="122">
        <v>1193</v>
      </c>
      <c r="L337" s="122">
        <v>0</v>
      </c>
      <c r="M337" s="122">
        <v>0</v>
      </c>
      <c r="N337" s="122">
        <v>1193</v>
      </c>
      <c r="O337" s="4">
        <v>7</v>
      </c>
      <c r="P337" s="86">
        <v>298.25</v>
      </c>
      <c r="Q337" s="202">
        <v>100</v>
      </c>
    </row>
    <row r="338" spans="1:17" ht="15">
      <c r="A338" s="161" t="s">
        <v>188</v>
      </c>
      <c r="B338" s="121">
        <v>1</v>
      </c>
      <c r="C338" s="122">
        <v>0</v>
      </c>
      <c r="D338" s="122">
        <v>6000</v>
      </c>
      <c r="E338" s="122">
        <v>4936</v>
      </c>
      <c r="F338" s="122">
        <v>0</v>
      </c>
      <c r="G338" s="122">
        <v>0</v>
      </c>
      <c r="H338" s="122">
        <v>450</v>
      </c>
      <c r="I338" s="122">
        <v>0</v>
      </c>
      <c r="J338" s="122">
        <v>0</v>
      </c>
      <c r="K338" s="122">
        <v>625</v>
      </c>
      <c r="L338" s="122">
        <v>0</v>
      </c>
      <c r="M338" s="122">
        <v>0</v>
      </c>
      <c r="N338" s="122">
        <v>625</v>
      </c>
      <c r="O338" s="4">
        <v>7</v>
      </c>
      <c r="P338" s="86">
        <v>138.88888888888889</v>
      </c>
      <c r="Q338" s="202">
        <v>100</v>
      </c>
    </row>
    <row r="339" spans="1:17" ht="15">
      <c r="A339" s="161" t="s">
        <v>189</v>
      </c>
      <c r="B339" s="121">
        <v>1</v>
      </c>
      <c r="C339" s="122">
        <v>0</v>
      </c>
      <c r="D339" s="122">
        <v>17000</v>
      </c>
      <c r="E339" s="122">
        <v>10033</v>
      </c>
      <c r="F339" s="122">
        <v>0</v>
      </c>
      <c r="G339" s="122">
        <v>0</v>
      </c>
      <c r="H339" s="122">
        <v>2200</v>
      </c>
      <c r="I339" s="122">
        <v>0</v>
      </c>
      <c r="J339" s="122">
        <v>0</v>
      </c>
      <c r="K339" s="122">
        <v>1850</v>
      </c>
      <c r="L339" s="122">
        <v>0</v>
      </c>
      <c r="M339" s="122">
        <v>0</v>
      </c>
      <c r="N339" s="122">
        <v>1522</v>
      </c>
      <c r="O339" s="4">
        <v>7</v>
      </c>
      <c r="P339" s="86">
        <v>69.18181818181817</v>
      </c>
      <c r="Q339" s="202">
        <v>82.27027027027027</v>
      </c>
    </row>
    <row r="340" spans="1:17" ht="15">
      <c r="A340" s="161" t="s">
        <v>190</v>
      </c>
      <c r="B340" s="121">
        <v>1</v>
      </c>
      <c r="C340" s="122">
        <v>0</v>
      </c>
      <c r="D340" s="122">
        <v>3500</v>
      </c>
      <c r="E340" s="122">
        <v>0</v>
      </c>
      <c r="F340" s="122">
        <v>0</v>
      </c>
      <c r="G340" s="122">
        <v>0</v>
      </c>
      <c r="H340" s="122">
        <v>350</v>
      </c>
      <c r="I340" s="122">
        <v>0</v>
      </c>
      <c r="J340" s="122">
        <v>0</v>
      </c>
      <c r="K340" s="122">
        <v>2300</v>
      </c>
      <c r="L340" s="122">
        <v>0</v>
      </c>
      <c r="M340" s="122">
        <v>0</v>
      </c>
      <c r="N340" s="122">
        <v>870</v>
      </c>
      <c r="O340" s="4">
        <v>7</v>
      </c>
      <c r="P340" s="86">
        <v>248.57142857142858</v>
      </c>
      <c r="Q340" s="202">
        <v>37.826086956521735</v>
      </c>
    </row>
    <row r="341" spans="1:17" ht="15">
      <c r="A341" s="161" t="s">
        <v>191</v>
      </c>
      <c r="B341" s="121">
        <v>1</v>
      </c>
      <c r="C341" s="122">
        <v>0</v>
      </c>
      <c r="D341" s="122">
        <v>4800</v>
      </c>
      <c r="E341" s="122">
        <v>4000</v>
      </c>
      <c r="F341" s="122">
        <v>0</v>
      </c>
      <c r="G341" s="122">
        <v>0</v>
      </c>
      <c r="H341" s="122">
        <v>200</v>
      </c>
      <c r="I341" s="122">
        <v>0</v>
      </c>
      <c r="J341" s="122">
        <v>0</v>
      </c>
      <c r="K341" s="122">
        <v>200</v>
      </c>
      <c r="L341" s="122">
        <v>0</v>
      </c>
      <c r="M341" s="122">
        <v>0</v>
      </c>
      <c r="N341" s="122">
        <v>124</v>
      </c>
      <c r="O341" s="4">
        <v>7</v>
      </c>
      <c r="P341" s="86">
        <v>62</v>
      </c>
      <c r="Q341" s="202">
        <v>62</v>
      </c>
    </row>
    <row r="342" spans="1:17" ht="15">
      <c r="A342" s="161" t="s">
        <v>192</v>
      </c>
      <c r="B342" s="121">
        <v>1</v>
      </c>
      <c r="C342" s="122">
        <v>0</v>
      </c>
      <c r="D342" s="122">
        <v>10500</v>
      </c>
      <c r="E342" s="122">
        <v>8752</v>
      </c>
      <c r="F342" s="122">
        <v>0</v>
      </c>
      <c r="G342" s="122">
        <v>0</v>
      </c>
      <c r="H342" s="122">
        <v>1600</v>
      </c>
      <c r="I342" s="122">
        <v>0</v>
      </c>
      <c r="J342" s="122">
        <v>0</v>
      </c>
      <c r="K342" s="122">
        <v>1900</v>
      </c>
      <c r="L342" s="122">
        <v>0</v>
      </c>
      <c r="M342" s="122">
        <v>0</v>
      </c>
      <c r="N342" s="122">
        <v>1900</v>
      </c>
      <c r="O342" s="4">
        <v>7</v>
      </c>
      <c r="P342" s="86">
        <v>118.75</v>
      </c>
      <c r="Q342" s="202">
        <v>100</v>
      </c>
    </row>
    <row r="343" spans="1:17" ht="15">
      <c r="A343" s="161" t="s">
        <v>193</v>
      </c>
      <c r="B343" s="121">
        <v>1</v>
      </c>
      <c r="C343" s="122">
        <v>0</v>
      </c>
      <c r="D343" s="122">
        <v>15750</v>
      </c>
      <c r="E343" s="122">
        <v>12000</v>
      </c>
      <c r="F343" s="122">
        <v>0</v>
      </c>
      <c r="G343" s="122">
        <v>0</v>
      </c>
      <c r="H343" s="122">
        <v>1000</v>
      </c>
      <c r="I343" s="122">
        <v>0</v>
      </c>
      <c r="J343" s="122">
        <v>0</v>
      </c>
      <c r="K343" s="122">
        <v>290</v>
      </c>
      <c r="L343" s="122">
        <v>0</v>
      </c>
      <c r="M343" s="122">
        <v>0</v>
      </c>
      <c r="N343" s="122">
        <v>290</v>
      </c>
      <c r="O343" s="4">
        <v>7</v>
      </c>
      <c r="P343" s="86">
        <v>28.999999999999996</v>
      </c>
      <c r="Q343" s="202">
        <v>100</v>
      </c>
    </row>
    <row r="344" spans="1:17" ht="15">
      <c r="A344" s="161" t="s">
        <v>194</v>
      </c>
      <c r="B344" s="121">
        <v>1</v>
      </c>
      <c r="C344" s="122">
        <v>0</v>
      </c>
      <c r="D344" s="122">
        <v>10500</v>
      </c>
      <c r="E344" s="122">
        <v>8600</v>
      </c>
      <c r="F344" s="122">
        <v>0</v>
      </c>
      <c r="G344" s="122">
        <v>0</v>
      </c>
      <c r="H344" s="122">
        <v>1400</v>
      </c>
      <c r="I344" s="122">
        <v>0</v>
      </c>
      <c r="J344" s="122">
        <v>0</v>
      </c>
      <c r="K344" s="122">
        <v>1400</v>
      </c>
      <c r="L344" s="122">
        <v>0</v>
      </c>
      <c r="M344" s="122">
        <v>0</v>
      </c>
      <c r="N344" s="122">
        <v>1314</v>
      </c>
      <c r="O344" s="4">
        <v>7</v>
      </c>
      <c r="P344" s="86">
        <v>93.85714285714286</v>
      </c>
      <c r="Q344" s="202">
        <v>93.85714285714286</v>
      </c>
    </row>
    <row r="345" spans="1:17" ht="15">
      <c r="A345" s="161" t="s">
        <v>195</v>
      </c>
      <c r="B345" s="121">
        <v>1</v>
      </c>
      <c r="C345" s="122">
        <v>0</v>
      </c>
      <c r="D345" s="122">
        <v>19800</v>
      </c>
      <c r="E345" s="122">
        <v>10416</v>
      </c>
      <c r="F345" s="122">
        <v>0</v>
      </c>
      <c r="G345" s="122">
        <v>0</v>
      </c>
      <c r="H345" s="122">
        <v>1300</v>
      </c>
      <c r="I345" s="122">
        <v>0</v>
      </c>
      <c r="J345" s="122">
        <v>0</v>
      </c>
      <c r="K345" s="122">
        <v>7500</v>
      </c>
      <c r="L345" s="122">
        <v>0</v>
      </c>
      <c r="M345" s="122">
        <v>0</v>
      </c>
      <c r="N345" s="122">
        <v>7444</v>
      </c>
      <c r="O345" s="4">
        <v>7</v>
      </c>
      <c r="P345" s="86">
        <v>572.6153846153846</v>
      </c>
      <c r="Q345" s="202">
        <v>99.25333333333334</v>
      </c>
    </row>
    <row r="346" spans="1:17" ht="15">
      <c r="A346" s="161" t="s">
        <v>196</v>
      </c>
      <c r="B346" s="121">
        <v>1</v>
      </c>
      <c r="C346" s="122">
        <v>0</v>
      </c>
      <c r="D346" s="122">
        <v>24482</v>
      </c>
      <c r="E346" s="122">
        <v>11307</v>
      </c>
      <c r="F346" s="122">
        <v>0</v>
      </c>
      <c r="G346" s="122">
        <v>0</v>
      </c>
      <c r="H346" s="122">
        <v>4000</v>
      </c>
      <c r="I346" s="122">
        <v>0</v>
      </c>
      <c r="J346" s="122">
        <v>0</v>
      </c>
      <c r="K346" s="122">
        <v>4305</v>
      </c>
      <c r="L346" s="122">
        <v>0</v>
      </c>
      <c r="M346" s="122">
        <v>0</v>
      </c>
      <c r="N346" s="122">
        <v>4304</v>
      </c>
      <c r="O346" s="4">
        <v>7</v>
      </c>
      <c r="P346" s="86">
        <v>107.60000000000001</v>
      </c>
      <c r="Q346" s="202">
        <v>99.97677119628338</v>
      </c>
    </row>
    <row r="347" spans="1:17" ht="15">
      <c r="A347" s="161" t="s">
        <v>197</v>
      </c>
      <c r="B347" s="121">
        <v>1</v>
      </c>
      <c r="C347" s="122">
        <v>0</v>
      </c>
      <c r="D347" s="122">
        <v>18000</v>
      </c>
      <c r="E347" s="122">
        <v>9700</v>
      </c>
      <c r="F347" s="122">
        <v>0</v>
      </c>
      <c r="G347" s="122">
        <v>0</v>
      </c>
      <c r="H347" s="122">
        <v>2000</v>
      </c>
      <c r="I347" s="122">
        <v>0</v>
      </c>
      <c r="J347" s="122">
        <v>0</v>
      </c>
      <c r="K347" s="122">
        <v>2000</v>
      </c>
      <c r="L347" s="122">
        <v>0</v>
      </c>
      <c r="M347" s="122">
        <v>0</v>
      </c>
      <c r="N347" s="122">
        <v>2000</v>
      </c>
      <c r="O347" s="4">
        <v>7</v>
      </c>
      <c r="P347" s="86">
        <v>100</v>
      </c>
      <c r="Q347" s="202">
        <v>100</v>
      </c>
    </row>
    <row r="348" spans="1:17" ht="15">
      <c r="A348" s="161" t="s">
        <v>198</v>
      </c>
      <c r="B348" s="121">
        <v>1</v>
      </c>
      <c r="C348" s="122">
        <v>0</v>
      </c>
      <c r="D348" s="122">
        <v>6000</v>
      </c>
      <c r="E348" s="122">
        <v>0</v>
      </c>
      <c r="F348" s="122">
        <v>0</v>
      </c>
      <c r="G348" s="122">
        <v>0</v>
      </c>
      <c r="H348" s="122">
        <v>600</v>
      </c>
      <c r="I348" s="122">
        <v>0</v>
      </c>
      <c r="J348" s="122">
        <v>0</v>
      </c>
      <c r="K348" s="122">
        <v>600</v>
      </c>
      <c r="L348" s="122">
        <v>0</v>
      </c>
      <c r="M348" s="122">
        <v>0</v>
      </c>
      <c r="N348" s="122">
        <v>0</v>
      </c>
      <c r="O348" s="4">
        <v>7</v>
      </c>
      <c r="P348" s="86">
        <v>0</v>
      </c>
      <c r="Q348" s="202">
        <v>0</v>
      </c>
    </row>
    <row r="349" spans="1:17" ht="15">
      <c r="A349" s="161" t="s">
        <v>199</v>
      </c>
      <c r="B349" s="121">
        <v>1</v>
      </c>
      <c r="C349" s="122">
        <v>0</v>
      </c>
      <c r="D349" s="122">
        <v>26000</v>
      </c>
      <c r="E349" s="122">
        <v>15424</v>
      </c>
      <c r="F349" s="122">
        <v>0</v>
      </c>
      <c r="G349" s="122">
        <v>0</v>
      </c>
      <c r="H349" s="122">
        <v>2200</v>
      </c>
      <c r="I349" s="122">
        <v>0</v>
      </c>
      <c r="J349" s="122">
        <v>0</v>
      </c>
      <c r="K349" s="122">
        <v>2200</v>
      </c>
      <c r="L349" s="122">
        <v>0</v>
      </c>
      <c r="M349" s="122">
        <v>0</v>
      </c>
      <c r="N349" s="122">
        <v>2200</v>
      </c>
      <c r="O349" s="4">
        <v>7</v>
      </c>
      <c r="P349" s="86">
        <v>100</v>
      </c>
      <c r="Q349" s="202">
        <v>100</v>
      </c>
    </row>
    <row r="350" spans="1:17" ht="15">
      <c r="A350" s="161" t="s">
        <v>200</v>
      </c>
      <c r="B350" s="121">
        <v>1</v>
      </c>
      <c r="C350" s="122">
        <v>0</v>
      </c>
      <c r="D350" s="122">
        <v>26000</v>
      </c>
      <c r="E350" s="122">
        <v>19854</v>
      </c>
      <c r="F350" s="122">
        <v>0</v>
      </c>
      <c r="G350" s="122">
        <v>0</v>
      </c>
      <c r="H350" s="122">
        <v>1500</v>
      </c>
      <c r="I350" s="122">
        <v>0</v>
      </c>
      <c r="J350" s="122">
        <v>0</v>
      </c>
      <c r="K350" s="122">
        <v>6357</v>
      </c>
      <c r="L350" s="122">
        <v>0</v>
      </c>
      <c r="M350" s="122">
        <v>0</v>
      </c>
      <c r="N350" s="122">
        <v>6357</v>
      </c>
      <c r="O350" s="4">
        <v>7</v>
      </c>
      <c r="P350" s="86">
        <v>423.80000000000007</v>
      </c>
      <c r="Q350" s="202">
        <v>100</v>
      </c>
    </row>
    <row r="351" spans="1:17" ht="15">
      <c r="A351" s="161" t="s">
        <v>201</v>
      </c>
      <c r="B351" s="121">
        <v>1</v>
      </c>
      <c r="C351" s="122">
        <v>0</v>
      </c>
      <c r="D351" s="122">
        <v>6500</v>
      </c>
      <c r="E351" s="122">
        <v>3150</v>
      </c>
      <c r="F351" s="122">
        <v>0</v>
      </c>
      <c r="G351" s="122">
        <v>0</v>
      </c>
      <c r="H351" s="122">
        <v>1500</v>
      </c>
      <c r="I351" s="122">
        <v>0</v>
      </c>
      <c r="J351" s="122">
        <v>0</v>
      </c>
      <c r="K351" s="122">
        <v>1500</v>
      </c>
      <c r="L351" s="122">
        <v>0</v>
      </c>
      <c r="M351" s="122">
        <v>0</v>
      </c>
      <c r="N351" s="122">
        <v>795</v>
      </c>
      <c r="O351" s="4">
        <v>7</v>
      </c>
      <c r="P351" s="86">
        <v>53</v>
      </c>
      <c r="Q351" s="202">
        <v>53</v>
      </c>
    </row>
    <row r="352" spans="1:17" ht="15">
      <c r="A352" s="161" t="s">
        <v>202</v>
      </c>
      <c r="B352" s="121">
        <v>1</v>
      </c>
      <c r="C352" s="122">
        <v>0</v>
      </c>
      <c r="D352" s="122">
        <v>9000</v>
      </c>
      <c r="E352" s="122">
        <v>7783</v>
      </c>
      <c r="F352" s="122">
        <v>0</v>
      </c>
      <c r="G352" s="122">
        <v>0</v>
      </c>
      <c r="H352" s="122">
        <v>200</v>
      </c>
      <c r="I352" s="122">
        <v>0</v>
      </c>
      <c r="J352" s="122">
        <v>0</v>
      </c>
      <c r="K352" s="122">
        <v>0</v>
      </c>
      <c r="L352" s="122">
        <v>0</v>
      </c>
      <c r="M352" s="122">
        <v>0</v>
      </c>
      <c r="N352" s="122">
        <v>0</v>
      </c>
      <c r="O352" s="4">
        <v>7</v>
      </c>
      <c r="P352" s="86">
        <v>0</v>
      </c>
      <c r="Q352" s="202">
        <v>0</v>
      </c>
    </row>
    <row r="353" spans="1:17" ht="15">
      <c r="A353" s="161" t="s">
        <v>203</v>
      </c>
      <c r="B353" s="121">
        <v>1</v>
      </c>
      <c r="C353" s="122">
        <v>0</v>
      </c>
      <c r="D353" s="122">
        <v>5000</v>
      </c>
      <c r="E353" s="122">
        <v>4500</v>
      </c>
      <c r="F353" s="122">
        <v>0</v>
      </c>
      <c r="G353" s="122">
        <v>0</v>
      </c>
      <c r="H353" s="122">
        <v>100</v>
      </c>
      <c r="I353" s="122">
        <v>0</v>
      </c>
      <c r="J353" s="122">
        <v>0</v>
      </c>
      <c r="K353" s="122">
        <v>100</v>
      </c>
      <c r="L353" s="122">
        <v>0</v>
      </c>
      <c r="M353" s="122">
        <v>0</v>
      </c>
      <c r="N353" s="122">
        <v>98</v>
      </c>
      <c r="O353" s="4">
        <v>7</v>
      </c>
      <c r="P353" s="86">
        <v>98</v>
      </c>
      <c r="Q353" s="202">
        <v>98</v>
      </c>
    </row>
    <row r="354" spans="1:17" ht="15">
      <c r="A354" s="161" t="s">
        <v>265</v>
      </c>
      <c r="B354" s="121">
        <v>7</v>
      </c>
      <c r="C354" s="122">
        <v>0</v>
      </c>
      <c r="D354" s="122">
        <v>2017498</v>
      </c>
      <c r="E354" s="122">
        <v>1356527</v>
      </c>
      <c r="F354" s="122">
        <v>0</v>
      </c>
      <c r="G354" s="122">
        <v>0</v>
      </c>
      <c r="H354" s="122">
        <v>186118</v>
      </c>
      <c r="I354" s="122">
        <v>0</v>
      </c>
      <c r="J354" s="122">
        <v>0</v>
      </c>
      <c r="K354" s="122">
        <v>382416</v>
      </c>
      <c r="L354" s="122">
        <v>0</v>
      </c>
      <c r="M354" s="122">
        <v>0</v>
      </c>
      <c r="N354" s="122">
        <v>373333</v>
      </c>
      <c r="O354" s="4">
        <v>7</v>
      </c>
      <c r="P354" s="86">
        <v>200.589411018816</v>
      </c>
      <c r="Q354" s="202">
        <v>97.62483787289234</v>
      </c>
    </row>
    <row r="355" spans="1:17" ht="15">
      <c r="A355" s="161" t="s">
        <v>204</v>
      </c>
      <c r="B355" s="121">
        <v>1</v>
      </c>
      <c r="C355" s="122">
        <v>0</v>
      </c>
      <c r="D355" s="122">
        <v>4000</v>
      </c>
      <c r="E355" s="122">
        <v>0</v>
      </c>
      <c r="F355" s="122">
        <v>0</v>
      </c>
      <c r="G355" s="122">
        <v>0</v>
      </c>
      <c r="H355" s="122">
        <v>1000</v>
      </c>
      <c r="I355" s="122">
        <v>0</v>
      </c>
      <c r="J355" s="122">
        <v>0</v>
      </c>
      <c r="K355" s="122">
        <v>750</v>
      </c>
      <c r="L355" s="122">
        <v>0</v>
      </c>
      <c r="M355" s="122">
        <v>0</v>
      </c>
      <c r="N355" s="122">
        <v>73</v>
      </c>
      <c r="O355" s="4">
        <v>7</v>
      </c>
      <c r="P355" s="86">
        <v>7.3</v>
      </c>
      <c r="Q355" s="202">
        <v>9.733333333333333</v>
      </c>
    </row>
    <row r="356" spans="1:17" ht="15">
      <c r="A356" s="161" t="s">
        <v>205</v>
      </c>
      <c r="B356" s="121">
        <v>1</v>
      </c>
      <c r="C356" s="122">
        <v>0</v>
      </c>
      <c r="D356" s="122">
        <v>4500</v>
      </c>
      <c r="E356" s="122">
        <v>0</v>
      </c>
      <c r="F356" s="122">
        <v>0</v>
      </c>
      <c r="G356" s="122">
        <v>0</v>
      </c>
      <c r="H356" s="122">
        <v>1000</v>
      </c>
      <c r="I356" s="122">
        <v>0</v>
      </c>
      <c r="J356" s="122">
        <v>0</v>
      </c>
      <c r="K356" s="122">
        <v>3000</v>
      </c>
      <c r="L356" s="122">
        <v>0</v>
      </c>
      <c r="M356" s="122">
        <v>0</v>
      </c>
      <c r="N356" s="122">
        <v>1726</v>
      </c>
      <c r="O356" s="4">
        <v>7</v>
      </c>
      <c r="P356" s="86">
        <v>172.6</v>
      </c>
      <c r="Q356" s="202">
        <v>57.53333333333334</v>
      </c>
    </row>
    <row r="357" spans="1:17" ht="15">
      <c r="A357" s="161" t="s">
        <v>206</v>
      </c>
      <c r="B357" s="121">
        <v>1</v>
      </c>
      <c r="C357" s="122">
        <v>0</v>
      </c>
      <c r="D357" s="122">
        <v>14000</v>
      </c>
      <c r="E357" s="122">
        <v>7264</v>
      </c>
      <c r="F357" s="122">
        <v>0</v>
      </c>
      <c r="G357" s="122">
        <v>0</v>
      </c>
      <c r="H357" s="122">
        <v>4000</v>
      </c>
      <c r="I357" s="122">
        <v>0</v>
      </c>
      <c r="J357" s="122">
        <v>0</v>
      </c>
      <c r="K357" s="122">
        <v>9950</v>
      </c>
      <c r="L357" s="122">
        <v>0</v>
      </c>
      <c r="M357" s="122">
        <v>0</v>
      </c>
      <c r="N357" s="122">
        <v>9950</v>
      </c>
      <c r="O357" s="4">
        <v>7</v>
      </c>
      <c r="P357" s="86">
        <v>248.74999999999997</v>
      </c>
      <c r="Q357" s="202">
        <v>100</v>
      </c>
    </row>
    <row r="358" spans="1:17" ht="15">
      <c r="A358" s="161" t="s">
        <v>208</v>
      </c>
      <c r="B358" s="121">
        <v>1</v>
      </c>
      <c r="C358" s="122">
        <v>0</v>
      </c>
      <c r="D358" s="122">
        <v>12000</v>
      </c>
      <c r="E358" s="122">
        <v>9555</v>
      </c>
      <c r="F358" s="122">
        <v>0</v>
      </c>
      <c r="G358" s="122">
        <v>0</v>
      </c>
      <c r="H358" s="122">
        <v>1800</v>
      </c>
      <c r="I358" s="122">
        <v>0</v>
      </c>
      <c r="J358" s="122">
        <v>0</v>
      </c>
      <c r="K358" s="122">
        <v>3366</v>
      </c>
      <c r="L358" s="122">
        <v>0</v>
      </c>
      <c r="M358" s="122">
        <v>0</v>
      </c>
      <c r="N358" s="122">
        <v>2283</v>
      </c>
      <c r="O358" s="4">
        <v>7</v>
      </c>
      <c r="P358" s="86">
        <v>126.83333333333333</v>
      </c>
      <c r="Q358" s="202">
        <v>67.825311942959</v>
      </c>
    </row>
    <row r="359" spans="1:17" ht="15">
      <c r="A359" s="161" t="s">
        <v>209</v>
      </c>
      <c r="B359" s="121">
        <v>1</v>
      </c>
      <c r="C359" s="122">
        <v>0</v>
      </c>
      <c r="D359" s="122">
        <v>4500</v>
      </c>
      <c r="E359" s="122">
        <v>0</v>
      </c>
      <c r="F359" s="122">
        <v>0</v>
      </c>
      <c r="G359" s="122">
        <v>0</v>
      </c>
      <c r="H359" s="122">
        <v>400</v>
      </c>
      <c r="I359" s="122">
        <v>0</v>
      </c>
      <c r="J359" s="122">
        <v>0</v>
      </c>
      <c r="K359" s="122">
        <v>400</v>
      </c>
      <c r="L359" s="122">
        <v>0</v>
      </c>
      <c r="M359" s="122">
        <v>0</v>
      </c>
      <c r="N359" s="122">
        <v>89</v>
      </c>
      <c r="O359" s="4">
        <v>7</v>
      </c>
      <c r="P359" s="86">
        <v>22.25</v>
      </c>
      <c r="Q359" s="202">
        <v>22.25</v>
      </c>
    </row>
    <row r="360" spans="1:17" ht="15">
      <c r="A360" s="161" t="s">
        <v>211</v>
      </c>
      <c r="B360" s="121">
        <v>1</v>
      </c>
      <c r="C360" s="122">
        <v>0</v>
      </c>
      <c r="D360" s="122">
        <v>7200</v>
      </c>
      <c r="E360" s="122">
        <v>6500</v>
      </c>
      <c r="F360" s="122">
        <v>0</v>
      </c>
      <c r="G360" s="122">
        <v>0</v>
      </c>
      <c r="H360" s="122">
        <v>325</v>
      </c>
      <c r="I360" s="122">
        <v>0</v>
      </c>
      <c r="J360" s="122">
        <v>0</v>
      </c>
      <c r="K360" s="122">
        <v>367</v>
      </c>
      <c r="L360" s="122">
        <v>0</v>
      </c>
      <c r="M360" s="122">
        <v>0</v>
      </c>
      <c r="N360" s="122">
        <v>366</v>
      </c>
      <c r="O360" s="4">
        <v>7</v>
      </c>
      <c r="P360" s="86">
        <v>112.61538461538461</v>
      </c>
      <c r="Q360" s="202">
        <v>99.72752043596729</v>
      </c>
    </row>
    <row r="361" spans="1:17" ht="15">
      <c r="A361" s="161" t="s">
        <v>212</v>
      </c>
      <c r="B361" s="121">
        <v>1</v>
      </c>
      <c r="C361" s="122">
        <v>0</v>
      </c>
      <c r="D361" s="122">
        <v>7500</v>
      </c>
      <c r="E361" s="122">
        <v>3000</v>
      </c>
      <c r="F361" s="122">
        <v>0</v>
      </c>
      <c r="G361" s="122">
        <v>0</v>
      </c>
      <c r="H361" s="122">
        <v>1400</v>
      </c>
      <c r="I361" s="122">
        <v>0</v>
      </c>
      <c r="J361" s="122">
        <v>0</v>
      </c>
      <c r="K361" s="122">
        <v>1400</v>
      </c>
      <c r="L361" s="122">
        <v>0</v>
      </c>
      <c r="M361" s="122">
        <v>0</v>
      </c>
      <c r="N361" s="122">
        <v>614</v>
      </c>
      <c r="O361" s="4">
        <v>7</v>
      </c>
      <c r="P361" s="86">
        <v>43.857142857142854</v>
      </c>
      <c r="Q361" s="202">
        <v>43.857142857142854</v>
      </c>
    </row>
    <row r="362" spans="1:17" ht="15">
      <c r="A362" s="161" t="s">
        <v>213</v>
      </c>
      <c r="B362" s="121">
        <v>1</v>
      </c>
      <c r="C362" s="122">
        <v>0</v>
      </c>
      <c r="D362" s="122">
        <v>4500</v>
      </c>
      <c r="E362" s="122">
        <v>3316</v>
      </c>
      <c r="F362" s="122">
        <v>0</v>
      </c>
      <c r="G362" s="122">
        <v>0</v>
      </c>
      <c r="H362" s="122">
        <v>300</v>
      </c>
      <c r="I362" s="122">
        <v>0</v>
      </c>
      <c r="J362" s="122">
        <v>0</v>
      </c>
      <c r="K362" s="122">
        <v>300</v>
      </c>
      <c r="L362" s="122">
        <v>0</v>
      </c>
      <c r="M362" s="122">
        <v>0</v>
      </c>
      <c r="N362" s="122">
        <v>27</v>
      </c>
      <c r="O362" s="4">
        <v>7</v>
      </c>
      <c r="P362" s="86">
        <v>9</v>
      </c>
      <c r="Q362" s="202">
        <v>9</v>
      </c>
    </row>
    <row r="363" spans="1:17" ht="15">
      <c r="A363" s="161" t="s">
        <v>214</v>
      </c>
      <c r="B363" s="121">
        <v>1</v>
      </c>
      <c r="C363" s="122">
        <v>0</v>
      </c>
      <c r="D363" s="122">
        <v>13000</v>
      </c>
      <c r="E363" s="122">
        <v>9000</v>
      </c>
      <c r="F363" s="122">
        <v>0</v>
      </c>
      <c r="G363" s="122">
        <v>0</v>
      </c>
      <c r="H363" s="122">
        <v>400</v>
      </c>
      <c r="I363" s="122">
        <v>0</v>
      </c>
      <c r="J363" s="122">
        <v>0</v>
      </c>
      <c r="K363" s="122">
        <v>11</v>
      </c>
      <c r="L363" s="122">
        <v>0</v>
      </c>
      <c r="M363" s="122">
        <v>0</v>
      </c>
      <c r="N363" s="122">
        <v>0</v>
      </c>
      <c r="O363" s="4">
        <v>7</v>
      </c>
      <c r="P363" s="86">
        <v>0</v>
      </c>
      <c r="Q363" s="202">
        <v>0</v>
      </c>
    </row>
    <row r="364" spans="1:17" ht="15">
      <c r="A364" s="161" t="s">
        <v>215</v>
      </c>
      <c r="B364" s="121">
        <v>1</v>
      </c>
      <c r="C364" s="122">
        <v>0</v>
      </c>
      <c r="D364" s="122">
        <v>28982</v>
      </c>
      <c r="E364" s="122">
        <v>18482</v>
      </c>
      <c r="F364" s="122">
        <v>0</v>
      </c>
      <c r="G364" s="122">
        <v>0</v>
      </c>
      <c r="H364" s="122">
        <v>1800</v>
      </c>
      <c r="I364" s="122">
        <v>0</v>
      </c>
      <c r="J364" s="122">
        <v>1000</v>
      </c>
      <c r="K364" s="122">
        <v>2800</v>
      </c>
      <c r="L364" s="122">
        <v>0</v>
      </c>
      <c r="M364" s="122">
        <v>339</v>
      </c>
      <c r="N364" s="122">
        <v>1339</v>
      </c>
      <c r="O364" s="4">
        <v>7</v>
      </c>
      <c r="P364" s="86">
        <v>74.3888888888889</v>
      </c>
      <c r="Q364" s="202">
        <v>47.82142857142857</v>
      </c>
    </row>
    <row r="365" spans="1:17" ht="15">
      <c r="A365" s="161" t="s">
        <v>216</v>
      </c>
      <c r="B365" s="121">
        <v>1</v>
      </c>
      <c r="C365" s="122">
        <v>0</v>
      </c>
      <c r="D365" s="122">
        <v>12600</v>
      </c>
      <c r="E365" s="122">
        <v>5600</v>
      </c>
      <c r="F365" s="122">
        <v>0</v>
      </c>
      <c r="G365" s="122">
        <v>0</v>
      </c>
      <c r="H365" s="122">
        <v>3200</v>
      </c>
      <c r="I365" s="122">
        <v>0</v>
      </c>
      <c r="J365" s="122">
        <v>0</v>
      </c>
      <c r="K365" s="122">
        <v>3200</v>
      </c>
      <c r="L365" s="122">
        <v>0</v>
      </c>
      <c r="M365" s="122">
        <v>0</v>
      </c>
      <c r="N365" s="122">
        <v>3200</v>
      </c>
      <c r="O365" s="4">
        <v>7</v>
      </c>
      <c r="P365" s="86">
        <v>100</v>
      </c>
      <c r="Q365" s="202">
        <v>100</v>
      </c>
    </row>
    <row r="366" spans="1:17" ht="15">
      <c r="A366" s="161" t="s">
        <v>217</v>
      </c>
      <c r="B366" s="121">
        <v>1</v>
      </c>
      <c r="C366" s="122">
        <v>0</v>
      </c>
      <c r="D366" s="122">
        <v>4000</v>
      </c>
      <c r="E366" s="122">
        <v>0</v>
      </c>
      <c r="F366" s="122">
        <v>0</v>
      </c>
      <c r="G366" s="122">
        <v>0</v>
      </c>
      <c r="H366" s="122">
        <v>400</v>
      </c>
      <c r="I366" s="122">
        <v>0</v>
      </c>
      <c r="J366" s="122">
        <v>0</v>
      </c>
      <c r="K366" s="122">
        <v>3400</v>
      </c>
      <c r="L366" s="122">
        <v>0</v>
      </c>
      <c r="M366" s="122">
        <v>0</v>
      </c>
      <c r="N366" s="122">
        <v>219</v>
      </c>
      <c r="O366" s="4">
        <v>7</v>
      </c>
      <c r="P366" s="86">
        <v>54.75</v>
      </c>
      <c r="Q366" s="202">
        <v>6.441176470588235</v>
      </c>
    </row>
    <row r="367" spans="1:17" ht="15">
      <c r="A367" s="161" t="s">
        <v>218</v>
      </c>
      <c r="B367" s="121">
        <v>1</v>
      </c>
      <c r="C367" s="122">
        <v>0</v>
      </c>
      <c r="D367" s="122">
        <v>5800</v>
      </c>
      <c r="E367" s="122">
        <v>4900</v>
      </c>
      <c r="F367" s="122">
        <v>0</v>
      </c>
      <c r="G367" s="122">
        <v>0</v>
      </c>
      <c r="H367" s="122">
        <v>300</v>
      </c>
      <c r="I367" s="122">
        <v>0</v>
      </c>
      <c r="J367" s="122">
        <v>0</v>
      </c>
      <c r="K367" s="122">
        <v>300</v>
      </c>
      <c r="L367" s="122">
        <v>0</v>
      </c>
      <c r="M367" s="122">
        <v>0</v>
      </c>
      <c r="N367" s="122">
        <v>163</v>
      </c>
      <c r="O367" s="4">
        <v>7</v>
      </c>
      <c r="P367" s="86">
        <v>54.333333333333336</v>
      </c>
      <c r="Q367" s="202">
        <v>54.333333333333336</v>
      </c>
    </row>
    <row r="368" spans="1:17" ht="15">
      <c r="A368" s="161" t="s">
        <v>219</v>
      </c>
      <c r="B368" s="121">
        <v>1</v>
      </c>
      <c r="C368" s="122">
        <v>0</v>
      </c>
      <c r="D368" s="122">
        <v>6000</v>
      </c>
      <c r="E368" s="122">
        <v>0</v>
      </c>
      <c r="F368" s="122">
        <v>0</v>
      </c>
      <c r="G368" s="122">
        <v>0</v>
      </c>
      <c r="H368" s="122">
        <v>1000</v>
      </c>
      <c r="I368" s="122">
        <v>0</v>
      </c>
      <c r="J368" s="122">
        <v>0</v>
      </c>
      <c r="K368" s="122">
        <v>5637</v>
      </c>
      <c r="L368" s="122">
        <v>0</v>
      </c>
      <c r="M368" s="122">
        <v>0</v>
      </c>
      <c r="N368" s="122">
        <v>1423</v>
      </c>
      <c r="O368" s="4">
        <v>7</v>
      </c>
      <c r="P368" s="86">
        <v>142.3</v>
      </c>
      <c r="Q368" s="202">
        <v>25.243924073088518</v>
      </c>
    </row>
    <row r="369" spans="1:17" ht="15">
      <c r="A369" s="161" t="s">
        <v>220</v>
      </c>
      <c r="B369" s="121">
        <v>1</v>
      </c>
      <c r="C369" s="122">
        <v>0</v>
      </c>
      <c r="D369" s="122">
        <v>3949</v>
      </c>
      <c r="E369" s="122">
        <v>3349</v>
      </c>
      <c r="F369" s="122">
        <v>0</v>
      </c>
      <c r="G369" s="122">
        <v>0</v>
      </c>
      <c r="H369" s="122">
        <v>300</v>
      </c>
      <c r="I369" s="122">
        <v>0</v>
      </c>
      <c r="J369" s="122">
        <v>0</v>
      </c>
      <c r="K369" s="122">
        <v>300</v>
      </c>
      <c r="L369" s="122">
        <v>0</v>
      </c>
      <c r="M369" s="122">
        <v>0</v>
      </c>
      <c r="N369" s="122">
        <v>0</v>
      </c>
      <c r="O369" s="4">
        <v>7</v>
      </c>
      <c r="P369" s="86">
        <v>0</v>
      </c>
      <c r="Q369" s="202">
        <v>0</v>
      </c>
    </row>
    <row r="370" spans="1:17" ht="15">
      <c r="A370" s="161" t="s">
        <v>221</v>
      </c>
      <c r="B370" s="121">
        <v>1</v>
      </c>
      <c r="C370" s="122">
        <v>0</v>
      </c>
      <c r="D370" s="122">
        <v>2100</v>
      </c>
      <c r="E370" s="122">
        <v>1341</v>
      </c>
      <c r="F370" s="122">
        <v>0</v>
      </c>
      <c r="G370" s="122">
        <v>0</v>
      </c>
      <c r="H370" s="122">
        <v>200</v>
      </c>
      <c r="I370" s="122">
        <v>0</v>
      </c>
      <c r="J370" s="122">
        <v>0</v>
      </c>
      <c r="K370" s="122">
        <v>200</v>
      </c>
      <c r="L370" s="122">
        <v>0</v>
      </c>
      <c r="M370" s="122">
        <v>0</v>
      </c>
      <c r="N370" s="122">
        <v>200</v>
      </c>
      <c r="O370" s="4">
        <v>7</v>
      </c>
      <c r="P370" s="86">
        <v>100</v>
      </c>
      <c r="Q370" s="202">
        <v>100</v>
      </c>
    </row>
    <row r="371" spans="1:17" ht="15">
      <c r="A371" s="161" t="s">
        <v>222</v>
      </c>
      <c r="B371" s="121">
        <v>1</v>
      </c>
      <c r="C371" s="122">
        <v>0</v>
      </c>
      <c r="D371" s="122">
        <v>5400</v>
      </c>
      <c r="E371" s="122">
        <v>200</v>
      </c>
      <c r="F371" s="122">
        <v>0</v>
      </c>
      <c r="G371" s="122">
        <v>0</v>
      </c>
      <c r="H371" s="122">
        <v>1800</v>
      </c>
      <c r="I371" s="122">
        <v>0</v>
      </c>
      <c r="J371" s="122">
        <v>0</v>
      </c>
      <c r="K371" s="122">
        <v>1800</v>
      </c>
      <c r="L371" s="122">
        <v>0</v>
      </c>
      <c r="M371" s="122">
        <v>0</v>
      </c>
      <c r="N371" s="122">
        <v>1330</v>
      </c>
      <c r="O371" s="4">
        <v>7</v>
      </c>
      <c r="P371" s="86">
        <v>73.88888888888889</v>
      </c>
      <c r="Q371" s="202">
        <v>73.88888888888889</v>
      </c>
    </row>
    <row r="372" spans="1:17" ht="15">
      <c r="A372" s="161" t="s">
        <v>223</v>
      </c>
      <c r="B372" s="121">
        <v>1</v>
      </c>
      <c r="C372" s="122">
        <v>0</v>
      </c>
      <c r="D372" s="122">
        <v>5500</v>
      </c>
      <c r="E372" s="122">
        <v>1650</v>
      </c>
      <c r="F372" s="122">
        <v>0</v>
      </c>
      <c r="G372" s="122">
        <v>0</v>
      </c>
      <c r="H372" s="122">
        <v>400</v>
      </c>
      <c r="I372" s="122">
        <v>0</v>
      </c>
      <c r="J372" s="122">
        <v>0</v>
      </c>
      <c r="K372" s="122">
        <v>400</v>
      </c>
      <c r="L372" s="122">
        <v>0</v>
      </c>
      <c r="M372" s="122">
        <v>0</v>
      </c>
      <c r="N372" s="122">
        <v>0</v>
      </c>
      <c r="O372" s="4">
        <v>7</v>
      </c>
      <c r="P372" s="86">
        <v>0</v>
      </c>
      <c r="Q372" s="202">
        <v>0</v>
      </c>
    </row>
    <row r="373" spans="1:17" ht="15">
      <c r="A373" s="161" t="s">
        <v>224</v>
      </c>
      <c r="B373" s="121">
        <v>1</v>
      </c>
      <c r="C373" s="122">
        <v>0</v>
      </c>
      <c r="D373" s="122">
        <v>19900</v>
      </c>
      <c r="E373" s="122">
        <v>14119</v>
      </c>
      <c r="F373" s="122">
        <v>0</v>
      </c>
      <c r="G373" s="122">
        <v>0</v>
      </c>
      <c r="H373" s="122">
        <v>800</v>
      </c>
      <c r="I373" s="122">
        <v>0</v>
      </c>
      <c r="J373" s="122">
        <v>0</v>
      </c>
      <c r="K373" s="122">
        <v>3150</v>
      </c>
      <c r="L373" s="122">
        <v>0</v>
      </c>
      <c r="M373" s="122">
        <v>0</v>
      </c>
      <c r="N373" s="122">
        <v>3150</v>
      </c>
      <c r="O373" s="4">
        <v>7</v>
      </c>
      <c r="P373" s="86">
        <v>393.75</v>
      </c>
      <c r="Q373" s="202">
        <v>100</v>
      </c>
    </row>
    <row r="374" spans="1:17" ht="15">
      <c r="A374" s="161" t="s">
        <v>227</v>
      </c>
      <c r="B374" s="121">
        <v>1</v>
      </c>
      <c r="C374" s="122">
        <v>0</v>
      </c>
      <c r="D374" s="122">
        <v>6000</v>
      </c>
      <c r="E374" s="122">
        <v>0</v>
      </c>
      <c r="F374" s="122">
        <v>0</v>
      </c>
      <c r="G374" s="122">
        <v>0</v>
      </c>
      <c r="H374" s="122">
        <v>1200</v>
      </c>
      <c r="I374" s="122">
        <v>0</v>
      </c>
      <c r="J374" s="122">
        <v>0</v>
      </c>
      <c r="K374" s="122">
        <v>2200</v>
      </c>
      <c r="L374" s="122">
        <v>0</v>
      </c>
      <c r="M374" s="122">
        <v>0</v>
      </c>
      <c r="N374" s="122">
        <v>0</v>
      </c>
      <c r="O374" s="4">
        <v>7</v>
      </c>
      <c r="P374" s="86">
        <v>0</v>
      </c>
      <c r="Q374" s="202">
        <v>0</v>
      </c>
    </row>
    <row r="375" spans="1:17" ht="15">
      <c r="A375" s="161" t="s">
        <v>228</v>
      </c>
      <c r="B375" s="121">
        <v>1</v>
      </c>
      <c r="C375" s="122">
        <v>0</v>
      </c>
      <c r="D375" s="122">
        <v>19000</v>
      </c>
      <c r="E375" s="122">
        <v>15000</v>
      </c>
      <c r="F375" s="122">
        <v>0</v>
      </c>
      <c r="G375" s="122">
        <v>0</v>
      </c>
      <c r="H375" s="122">
        <v>2000</v>
      </c>
      <c r="I375" s="122">
        <v>0</v>
      </c>
      <c r="J375" s="122">
        <v>0</v>
      </c>
      <c r="K375" s="122">
        <v>2000</v>
      </c>
      <c r="L375" s="122">
        <v>0</v>
      </c>
      <c r="M375" s="122">
        <v>0</v>
      </c>
      <c r="N375" s="122">
        <v>947</v>
      </c>
      <c r="O375" s="4">
        <v>7</v>
      </c>
      <c r="P375" s="86">
        <v>47.349999999999994</v>
      </c>
      <c r="Q375" s="202">
        <v>47.349999999999994</v>
      </c>
    </row>
    <row r="376" spans="1:17" ht="15">
      <c r="A376" s="161" t="s">
        <v>157</v>
      </c>
      <c r="B376" s="121">
        <v>1</v>
      </c>
      <c r="C376" s="122">
        <v>0</v>
      </c>
      <c r="D376" s="122">
        <v>147000</v>
      </c>
      <c r="E376" s="122">
        <v>94906</v>
      </c>
      <c r="F376" s="122">
        <v>0</v>
      </c>
      <c r="G376" s="122">
        <v>0</v>
      </c>
      <c r="H376" s="122">
        <v>30000</v>
      </c>
      <c r="I376" s="122">
        <v>0</v>
      </c>
      <c r="J376" s="122">
        <v>0</v>
      </c>
      <c r="K376" s="122">
        <v>30000</v>
      </c>
      <c r="L376" s="122">
        <v>0</v>
      </c>
      <c r="M376" s="122">
        <v>0</v>
      </c>
      <c r="N376" s="122">
        <v>24621</v>
      </c>
      <c r="O376" s="4">
        <v>7</v>
      </c>
      <c r="P376" s="86">
        <v>82.07</v>
      </c>
      <c r="Q376" s="202">
        <v>82.07</v>
      </c>
    </row>
    <row r="377" spans="1:17" ht="15">
      <c r="A377" s="161" t="s">
        <v>230</v>
      </c>
      <c r="B377" s="121">
        <v>1</v>
      </c>
      <c r="C377" s="122">
        <v>0</v>
      </c>
      <c r="D377" s="122">
        <v>17000</v>
      </c>
      <c r="E377" s="122">
        <v>13500</v>
      </c>
      <c r="F377" s="122">
        <v>0</v>
      </c>
      <c r="G377" s="122">
        <v>0</v>
      </c>
      <c r="H377" s="122">
        <v>2200</v>
      </c>
      <c r="I377" s="122">
        <v>0</v>
      </c>
      <c r="J377" s="122">
        <v>0</v>
      </c>
      <c r="K377" s="122">
        <v>2200</v>
      </c>
      <c r="L377" s="122">
        <v>0</v>
      </c>
      <c r="M377" s="122">
        <v>0</v>
      </c>
      <c r="N377" s="122">
        <v>2200</v>
      </c>
      <c r="O377" s="4">
        <v>7</v>
      </c>
      <c r="P377" s="86">
        <v>100</v>
      </c>
      <c r="Q377" s="202">
        <v>100</v>
      </c>
    </row>
    <row r="378" spans="1:17" ht="15">
      <c r="A378" s="161" t="s">
        <v>231</v>
      </c>
      <c r="B378" s="121">
        <v>1</v>
      </c>
      <c r="C378" s="122">
        <v>0</v>
      </c>
      <c r="D378" s="122">
        <v>15000</v>
      </c>
      <c r="E378" s="122">
        <v>7174</v>
      </c>
      <c r="F378" s="122">
        <v>0</v>
      </c>
      <c r="G378" s="122">
        <v>0</v>
      </c>
      <c r="H378" s="122">
        <v>100</v>
      </c>
      <c r="I378" s="122">
        <v>0</v>
      </c>
      <c r="J378" s="122">
        <v>0</v>
      </c>
      <c r="K378" s="122">
        <v>10138</v>
      </c>
      <c r="L378" s="122">
        <v>0</v>
      </c>
      <c r="M378" s="122">
        <v>0</v>
      </c>
      <c r="N378" s="122">
        <v>4479</v>
      </c>
      <c r="O378" s="4">
        <v>7</v>
      </c>
      <c r="P378" s="86">
        <v>4479</v>
      </c>
      <c r="Q378" s="202">
        <v>44.180311698559876</v>
      </c>
    </row>
    <row r="379" spans="1:17" ht="15">
      <c r="A379" s="161" t="s">
        <v>232</v>
      </c>
      <c r="B379" s="121">
        <v>1</v>
      </c>
      <c r="C379" s="122">
        <v>0</v>
      </c>
      <c r="D379" s="122">
        <v>3500</v>
      </c>
      <c r="E379" s="122">
        <v>0</v>
      </c>
      <c r="F379" s="122">
        <v>0</v>
      </c>
      <c r="G379" s="122">
        <v>0</v>
      </c>
      <c r="H379" s="122">
        <v>400</v>
      </c>
      <c r="I379" s="122">
        <v>0</v>
      </c>
      <c r="J379" s="122">
        <v>0</v>
      </c>
      <c r="K379" s="122">
        <v>3000</v>
      </c>
      <c r="L379" s="122">
        <v>0</v>
      </c>
      <c r="M379" s="122">
        <v>0</v>
      </c>
      <c r="N379" s="122">
        <v>0</v>
      </c>
      <c r="O379" s="4">
        <v>7</v>
      </c>
      <c r="P379" s="86">
        <v>0</v>
      </c>
      <c r="Q379" s="202">
        <v>0</v>
      </c>
    </row>
    <row r="380" spans="1:17" ht="15">
      <c r="A380" s="161" t="s">
        <v>233</v>
      </c>
      <c r="B380" s="121">
        <v>1</v>
      </c>
      <c r="C380" s="122">
        <v>0</v>
      </c>
      <c r="D380" s="122">
        <v>12000</v>
      </c>
      <c r="E380" s="122">
        <v>1800</v>
      </c>
      <c r="F380" s="122">
        <v>0</v>
      </c>
      <c r="G380" s="122">
        <v>0</v>
      </c>
      <c r="H380" s="122">
        <v>1800</v>
      </c>
      <c r="I380" s="122">
        <v>0</v>
      </c>
      <c r="J380" s="122">
        <v>0</v>
      </c>
      <c r="K380" s="122">
        <v>5800</v>
      </c>
      <c r="L380" s="122">
        <v>0</v>
      </c>
      <c r="M380" s="122">
        <v>0</v>
      </c>
      <c r="N380" s="122">
        <v>5262</v>
      </c>
      <c r="O380" s="4">
        <v>7</v>
      </c>
      <c r="P380" s="86">
        <v>292.3333333333333</v>
      </c>
      <c r="Q380" s="202">
        <v>90.72413793103449</v>
      </c>
    </row>
    <row r="381" spans="1:17" ht="15">
      <c r="A381" s="161" t="s">
        <v>234</v>
      </c>
      <c r="B381" s="121">
        <v>1</v>
      </c>
      <c r="C381" s="122">
        <v>0</v>
      </c>
      <c r="D381" s="122">
        <v>4000</v>
      </c>
      <c r="E381" s="122">
        <v>0</v>
      </c>
      <c r="F381" s="122">
        <v>0</v>
      </c>
      <c r="G381" s="122">
        <v>0</v>
      </c>
      <c r="H381" s="122">
        <v>1000</v>
      </c>
      <c r="I381" s="122">
        <v>0</v>
      </c>
      <c r="J381" s="122">
        <v>0</v>
      </c>
      <c r="K381" s="122">
        <v>2500</v>
      </c>
      <c r="L381" s="122">
        <v>0</v>
      </c>
      <c r="M381" s="122">
        <v>0</v>
      </c>
      <c r="N381" s="122">
        <v>978</v>
      </c>
      <c r="O381" s="4">
        <v>7</v>
      </c>
      <c r="P381" s="86">
        <v>97.8</v>
      </c>
      <c r="Q381" s="202">
        <v>39.12</v>
      </c>
    </row>
    <row r="382" spans="1:17" ht="15">
      <c r="A382" s="161" t="s">
        <v>235</v>
      </c>
      <c r="B382" s="121">
        <v>1</v>
      </c>
      <c r="C382" s="122">
        <v>0</v>
      </c>
      <c r="D382" s="122">
        <v>11014</v>
      </c>
      <c r="E382" s="122">
        <v>9814</v>
      </c>
      <c r="F382" s="122">
        <v>0</v>
      </c>
      <c r="G382" s="122">
        <v>0</v>
      </c>
      <c r="H382" s="122">
        <v>1200</v>
      </c>
      <c r="I382" s="122">
        <v>0</v>
      </c>
      <c r="J382" s="122">
        <v>0</v>
      </c>
      <c r="K382" s="122">
        <v>2350</v>
      </c>
      <c r="L382" s="122">
        <v>0</v>
      </c>
      <c r="M382" s="122">
        <v>0</v>
      </c>
      <c r="N382" s="122">
        <v>2028</v>
      </c>
      <c r="O382" s="4">
        <v>7</v>
      </c>
      <c r="P382" s="86">
        <v>169</v>
      </c>
      <c r="Q382" s="202">
        <v>86.29787234042553</v>
      </c>
    </row>
    <row r="383" spans="1:17" ht="15">
      <c r="A383" s="161" t="s">
        <v>236</v>
      </c>
      <c r="B383" s="121">
        <v>1</v>
      </c>
      <c r="C383" s="122">
        <v>0</v>
      </c>
      <c r="D383" s="122">
        <v>8000</v>
      </c>
      <c r="E383" s="122">
        <v>7500</v>
      </c>
      <c r="F383" s="122">
        <v>0</v>
      </c>
      <c r="G383" s="122">
        <v>0</v>
      </c>
      <c r="H383" s="122">
        <v>200</v>
      </c>
      <c r="I383" s="122">
        <v>0</v>
      </c>
      <c r="J383" s="122">
        <v>0</v>
      </c>
      <c r="K383" s="122">
        <v>200</v>
      </c>
      <c r="L383" s="122">
        <v>0</v>
      </c>
      <c r="M383" s="122">
        <v>0</v>
      </c>
      <c r="N383" s="122">
        <v>185</v>
      </c>
      <c r="O383" s="4">
        <v>7</v>
      </c>
      <c r="P383" s="86">
        <v>92.5</v>
      </c>
      <c r="Q383" s="202">
        <v>92.5</v>
      </c>
    </row>
    <row r="384" spans="1:17" ht="15">
      <c r="A384" s="161" t="s">
        <v>237</v>
      </c>
      <c r="B384" s="121">
        <v>1</v>
      </c>
      <c r="C384" s="122">
        <v>0</v>
      </c>
      <c r="D384" s="122">
        <v>4000</v>
      </c>
      <c r="E384" s="122">
        <v>1000</v>
      </c>
      <c r="F384" s="122">
        <v>0</v>
      </c>
      <c r="G384" s="122">
        <v>0</v>
      </c>
      <c r="H384" s="122">
        <v>1000</v>
      </c>
      <c r="I384" s="122">
        <v>0</v>
      </c>
      <c r="J384" s="122">
        <v>0</v>
      </c>
      <c r="K384" s="122">
        <v>2000</v>
      </c>
      <c r="L384" s="122">
        <v>0</v>
      </c>
      <c r="M384" s="122">
        <v>0</v>
      </c>
      <c r="N384" s="122">
        <v>648</v>
      </c>
      <c r="O384" s="4">
        <v>7</v>
      </c>
      <c r="P384" s="86">
        <v>64.8</v>
      </c>
      <c r="Q384" s="202">
        <v>32.4</v>
      </c>
    </row>
    <row r="385" spans="1:17" ht="15">
      <c r="A385" s="161" t="s">
        <v>238</v>
      </c>
      <c r="B385" s="121">
        <v>1</v>
      </c>
      <c r="C385" s="122">
        <v>0</v>
      </c>
      <c r="D385" s="122">
        <v>3660</v>
      </c>
      <c r="E385" s="122">
        <v>2160</v>
      </c>
      <c r="F385" s="122">
        <v>0</v>
      </c>
      <c r="G385" s="122">
        <v>0</v>
      </c>
      <c r="H385" s="122">
        <v>200</v>
      </c>
      <c r="I385" s="122">
        <v>0</v>
      </c>
      <c r="J385" s="122">
        <v>0</v>
      </c>
      <c r="K385" s="122">
        <v>0</v>
      </c>
      <c r="L385" s="122">
        <v>0</v>
      </c>
      <c r="M385" s="122">
        <v>0</v>
      </c>
      <c r="N385" s="122">
        <v>0</v>
      </c>
      <c r="O385" s="4">
        <v>7</v>
      </c>
      <c r="P385" s="86">
        <v>0</v>
      </c>
      <c r="Q385" s="202">
        <v>0</v>
      </c>
    </row>
    <row r="386" spans="1:17" ht="15">
      <c r="A386" s="161" t="s">
        <v>239</v>
      </c>
      <c r="B386" s="121">
        <v>1</v>
      </c>
      <c r="C386" s="122">
        <v>0</v>
      </c>
      <c r="D386" s="122">
        <v>7000</v>
      </c>
      <c r="E386" s="122">
        <v>3776</v>
      </c>
      <c r="F386" s="122">
        <v>0</v>
      </c>
      <c r="G386" s="122">
        <v>0</v>
      </c>
      <c r="H386" s="122">
        <v>2200</v>
      </c>
      <c r="I386" s="122">
        <v>0</v>
      </c>
      <c r="J386" s="122">
        <v>0</v>
      </c>
      <c r="K386" s="122">
        <v>1470</v>
      </c>
      <c r="L386" s="122">
        <v>0</v>
      </c>
      <c r="M386" s="122">
        <v>0</v>
      </c>
      <c r="N386" s="122">
        <v>1071</v>
      </c>
      <c r="O386" s="4">
        <v>7</v>
      </c>
      <c r="P386" s="86">
        <v>48.68181818181818</v>
      </c>
      <c r="Q386" s="202">
        <v>72.85714285714285</v>
      </c>
    </row>
    <row r="387" spans="1:17" ht="15">
      <c r="A387" s="161" t="s">
        <v>240</v>
      </c>
      <c r="B387" s="121">
        <v>1</v>
      </c>
      <c r="C387" s="122">
        <v>0</v>
      </c>
      <c r="D387" s="122">
        <v>3700</v>
      </c>
      <c r="E387" s="122">
        <v>800</v>
      </c>
      <c r="F387" s="122">
        <v>0</v>
      </c>
      <c r="G387" s="122">
        <v>0</v>
      </c>
      <c r="H387" s="122">
        <v>500</v>
      </c>
      <c r="I387" s="122">
        <v>0</v>
      </c>
      <c r="J387" s="122">
        <v>0</v>
      </c>
      <c r="K387" s="122">
        <v>2238</v>
      </c>
      <c r="L387" s="122">
        <v>0</v>
      </c>
      <c r="M387" s="122">
        <v>0</v>
      </c>
      <c r="N387" s="122">
        <v>2238</v>
      </c>
      <c r="O387" s="4">
        <v>7</v>
      </c>
      <c r="P387" s="86">
        <v>447.6</v>
      </c>
      <c r="Q387" s="202">
        <v>100</v>
      </c>
    </row>
    <row r="388" spans="1:17" ht="15">
      <c r="A388" s="161" t="s">
        <v>242</v>
      </c>
      <c r="B388" s="121">
        <v>1</v>
      </c>
      <c r="C388" s="122">
        <v>0</v>
      </c>
      <c r="D388" s="122">
        <v>14000</v>
      </c>
      <c r="E388" s="122">
        <v>4500</v>
      </c>
      <c r="F388" s="122">
        <v>0</v>
      </c>
      <c r="G388" s="122">
        <v>0</v>
      </c>
      <c r="H388" s="122">
        <v>2300</v>
      </c>
      <c r="I388" s="122">
        <v>0</v>
      </c>
      <c r="J388" s="122">
        <v>288</v>
      </c>
      <c r="K388" s="122">
        <v>3800</v>
      </c>
      <c r="L388" s="122">
        <v>0</v>
      </c>
      <c r="M388" s="122">
        <v>0</v>
      </c>
      <c r="N388" s="122">
        <v>1994</v>
      </c>
      <c r="O388" s="4">
        <v>7</v>
      </c>
      <c r="P388" s="86">
        <v>86.69565217391305</v>
      </c>
      <c r="Q388" s="202">
        <v>52.473684210526315</v>
      </c>
    </row>
    <row r="389" spans="1:17" ht="15">
      <c r="A389" s="161" t="s">
        <v>243</v>
      </c>
      <c r="B389" s="121">
        <v>1</v>
      </c>
      <c r="C389" s="122">
        <v>0</v>
      </c>
      <c r="D389" s="122">
        <v>4000</v>
      </c>
      <c r="E389" s="122">
        <v>500</v>
      </c>
      <c r="F389" s="122">
        <v>0</v>
      </c>
      <c r="G389" s="122">
        <v>0</v>
      </c>
      <c r="H389" s="122">
        <v>1500</v>
      </c>
      <c r="I389" s="122">
        <v>0</v>
      </c>
      <c r="J389" s="122">
        <v>0</v>
      </c>
      <c r="K389" s="122">
        <v>3500</v>
      </c>
      <c r="L389" s="122">
        <v>0</v>
      </c>
      <c r="M389" s="122">
        <v>0</v>
      </c>
      <c r="N389" s="122">
        <v>1558</v>
      </c>
      <c r="O389" s="4">
        <v>7</v>
      </c>
      <c r="P389" s="86">
        <v>103.86666666666666</v>
      </c>
      <c r="Q389" s="202">
        <v>44.51428571428571</v>
      </c>
    </row>
    <row r="390" spans="1:17" ht="15">
      <c r="A390" s="161" t="s">
        <v>244</v>
      </c>
      <c r="B390" s="121">
        <v>1</v>
      </c>
      <c r="C390" s="122">
        <v>0</v>
      </c>
      <c r="D390" s="122">
        <v>15000</v>
      </c>
      <c r="E390" s="122">
        <v>12500</v>
      </c>
      <c r="F390" s="122">
        <v>0</v>
      </c>
      <c r="G390" s="122">
        <v>0</v>
      </c>
      <c r="H390" s="122">
        <v>2500</v>
      </c>
      <c r="I390" s="122">
        <v>0</v>
      </c>
      <c r="J390" s="122">
        <v>0</v>
      </c>
      <c r="K390" s="122">
        <v>4500</v>
      </c>
      <c r="L390" s="122">
        <v>0</v>
      </c>
      <c r="M390" s="122">
        <v>0</v>
      </c>
      <c r="N390" s="122">
        <v>4500</v>
      </c>
      <c r="O390" s="4">
        <v>7</v>
      </c>
      <c r="P390" s="86">
        <v>180</v>
      </c>
      <c r="Q390" s="202">
        <v>100</v>
      </c>
    </row>
    <row r="391" spans="1:17" ht="15">
      <c r="A391" s="161" t="s">
        <v>245</v>
      </c>
      <c r="B391" s="121">
        <v>1</v>
      </c>
      <c r="C391" s="122">
        <v>0</v>
      </c>
      <c r="D391" s="122">
        <v>12000</v>
      </c>
      <c r="E391" s="122">
        <v>11652</v>
      </c>
      <c r="F391" s="122">
        <v>0</v>
      </c>
      <c r="G391" s="122">
        <v>0</v>
      </c>
      <c r="H391" s="122">
        <v>100</v>
      </c>
      <c r="I391" s="122">
        <v>0</v>
      </c>
      <c r="J391" s="122">
        <v>0</v>
      </c>
      <c r="K391" s="122">
        <v>100</v>
      </c>
      <c r="L391" s="122">
        <v>0</v>
      </c>
      <c r="M391" s="122">
        <v>0</v>
      </c>
      <c r="N391" s="122">
        <v>96</v>
      </c>
      <c r="O391" s="4">
        <v>7</v>
      </c>
      <c r="P391" s="86">
        <v>96</v>
      </c>
      <c r="Q391" s="202">
        <v>96</v>
      </c>
    </row>
    <row r="392" spans="1:17" ht="15">
      <c r="A392" s="161" t="s">
        <v>246</v>
      </c>
      <c r="B392" s="121">
        <v>1</v>
      </c>
      <c r="C392" s="122">
        <v>0</v>
      </c>
      <c r="D392" s="122">
        <v>5000</v>
      </c>
      <c r="E392" s="122">
        <v>0</v>
      </c>
      <c r="F392" s="122">
        <v>0</v>
      </c>
      <c r="G392" s="122">
        <v>0</v>
      </c>
      <c r="H392" s="122">
        <v>500</v>
      </c>
      <c r="I392" s="122">
        <v>0</v>
      </c>
      <c r="J392" s="122">
        <v>0</v>
      </c>
      <c r="K392" s="122">
        <v>500</v>
      </c>
      <c r="L392" s="122">
        <v>0</v>
      </c>
      <c r="M392" s="122">
        <v>0</v>
      </c>
      <c r="N392" s="122">
        <v>66</v>
      </c>
      <c r="O392" s="4">
        <v>7</v>
      </c>
      <c r="P392" s="86">
        <v>13.200000000000001</v>
      </c>
      <c r="Q392" s="202">
        <v>13.200000000000001</v>
      </c>
    </row>
    <row r="393" spans="1:17" ht="15">
      <c r="A393" s="161" t="s">
        <v>247</v>
      </c>
      <c r="B393" s="121">
        <v>1</v>
      </c>
      <c r="C393" s="122">
        <v>0</v>
      </c>
      <c r="D393" s="122">
        <v>2000</v>
      </c>
      <c r="E393" s="122">
        <v>0</v>
      </c>
      <c r="F393" s="122">
        <v>0</v>
      </c>
      <c r="G393" s="122">
        <v>0</v>
      </c>
      <c r="H393" s="122">
        <v>500</v>
      </c>
      <c r="I393" s="122">
        <v>0</v>
      </c>
      <c r="J393" s="122">
        <v>0</v>
      </c>
      <c r="K393" s="122">
        <v>750</v>
      </c>
      <c r="L393" s="122">
        <v>0</v>
      </c>
      <c r="M393" s="122">
        <v>0</v>
      </c>
      <c r="N393" s="122">
        <v>665</v>
      </c>
      <c r="O393" s="4">
        <v>7</v>
      </c>
      <c r="P393" s="86">
        <v>133</v>
      </c>
      <c r="Q393" s="202">
        <v>88.66666666666667</v>
      </c>
    </row>
    <row r="394" spans="1:17" ht="15">
      <c r="A394" s="161" t="s">
        <v>248</v>
      </c>
      <c r="B394" s="121">
        <v>1</v>
      </c>
      <c r="C394" s="122">
        <v>0</v>
      </c>
      <c r="D394" s="122">
        <v>13000</v>
      </c>
      <c r="E394" s="122">
        <v>6000</v>
      </c>
      <c r="F394" s="122">
        <v>0</v>
      </c>
      <c r="G394" s="122">
        <v>0</v>
      </c>
      <c r="H394" s="122">
        <v>3000</v>
      </c>
      <c r="I394" s="122">
        <v>0</v>
      </c>
      <c r="J394" s="122">
        <v>0</v>
      </c>
      <c r="K394" s="122">
        <v>3000</v>
      </c>
      <c r="L394" s="122">
        <v>0</v>
      </c>
      <c r="M394" s="122">
        <v>0</v>
      </c>
      <c r="N394" s="122">
        <v>3000</v>
      </c>
      <c r="O394" s="4">
        <v>7</v>
      </c>
      <c r="P394" s="86">
        <v>100</v>
      </c>
      <c r="Q394" s="202">
        <v>100</v>
      </c>
    </row>
    <row r="395" spans="1:17" ht="15">
      <c r="A395" s="161" t="s">
        <v>249</v>
      </c>
      <c r="B395" s="121">
        <v>1</v>
      </c>
      <c r="C395" s="122">
        <v>0</v>
      </c>
      <c r="D395" s="122">
        <v>3000</v>
      </c>
      <c r="E395" s="122">
        <v>0</v>
      </c>
      <c r="F395" s="122">
        <v>0</v>
      </c>
      <c r="G395" s="122">
        <v>0</v>
      </c>
      <c r="H395" s="122">
        <v>400</v>
      </c>
      <c r="I395" s="122">
        <v>0</v>
      </c>
      <c r="J395" s="122">
        <v>0</v>
      </c>
      <c r="K395" s="122">
        <v>400</v>
      </c>
      <c r="L395" s="122">
        <v>0</v>
      </c>
      <c r="M395" s="122">
        <v>0</v>
      </c>
      <c r="N395" s="122">
        <v>0</v>
      </c>
      <c r="O395" s="4">
        <v>7</v>
      </c>
      <c r="P395" s="86">
        <v>0</v>
      </c>
      <c r="Q395" s="202">
        <v>0</v>
      </c>
    </row>
    <row r="396" spans="1:17" ht="15">
      <c r="A396" s="161" t="s">
        <v>251</v>
      </c>
      <c r="B396" s="121">
        <v>1</v>
      </c>
      <c r="C396" s="122">
        <v>0</v>
      </c>
      <c r="D396" s="122">
        <v>10000</v>
      </c>
      <c r="E396" s="122">
        <v>8300</v>
      </c>
      <c r="F396" s="122">
        <v>0</v>
      </c>
      <c r="G396" s="122">
        <v>0</v>
      </c>
      <c r="H396" s="122">
        <v>500</v>
      </c>
      <c r="I396" s="122">
        <v>0</v>
      </c>
      <c r="J396" s="122">
        <v>0</v>
      </c>
      <c r="K396" s="122">
        <v>500</v>
      </c>
      <c r="L396" s="122">
        <v>0</v>
      </c>
      <c r="M396" s="122">
        <v>0</v>
      </c>
      <c r="N396" s="122">
        <v>494</v>
      </c>
      <c r="O396" s="4">
        <v>7</v>
      </c>
      <c r="P396" s="86">
        <v>98.8</v>
      </c>
      <c r="Q396" s="202">
        <v>98.8</v>
      </c>
    </row>
    <row r="397" spans="1:17" ht="15">
      <c r="A397" s="161" t="s">
        <v>252</v>
      </c>
      <c r="B397" s="121">
        <v>1</v>
      </c>
      <c r="C397" s="122">
        <v>0</v>
      </c>
      <c r="D397" s="122">
        <v>3000</v>
      </c>
      <c r="E397" s="122">
        <v>0</v>
      </c>
      <c r="F397" s="122">
        <v>0</v>
      </c>
      <c r="G397" s="122">
        <v>0</v>
      </c>
      <c r="H397" s="122">
        <v>400</v>
      </c>
      <c r="I397" s="122">
        <v>0</v>
      </c>
      <c r="J397" s="122">
        <v>0</v>
      </c>
      <c r="K397" s="122">
        <v>400</v>
      </c>
      <c r="L397" s="122">
        <v>0</v>
      </c>
      <c r="M397" s="122">
        <v>0</v>
      </c>
      <c r="N397" s="122">
        <v>0</v>
      </c>
      <c r="O397" s="4">
        <v>7</v>
      </c>
      <c r="P397" s="86">
        <v>0</v>
      </c>
      <c r="Q397" s="202">
        <v>0</v>
      </c>
    </row>
    <row r="398" spans="1:17" ht="15">
      <c r="A398" s="161" t="s">
        <v>253</v>
      </c>
      <c r="B398" s="121">
        <v>1</v>
      </c>
      <c r="C398" s="122">
        <v>0</v>
      </c>
      <c r="D398" s="122">
        <v>13500</v>
      </c>
      <c r="E398" s="122">
        <v>10057</v>
      </c>
      <c r="F398" s="122">
        <v>0</v>
      </c>
      <c r="G398" s="122">
        <v>0</v>
      </c>
      <c r="H398" s="122">
        <v>1300</v>
      </c>
      <c r="I398" s="122">
        <v>0</v>
      </c>
      <c r="J398" s="122">
        <v>0</v>
      </c>
      <c r="K398" s="122">
        <v>1300</v>
      </c>
      <c r="L398" s="122">
        <v>0</v>
      </c>
      <c r="M398" s="122">
        <v>0</v>
      </c>
      <c r="N398" s="122">
        <v>1300</v>
      </c>
      <c r="O398" s="4">
        <v>7</v>
      </c>
      <c r="P398" s="86">
        <v>100</v>
      </c>
      <c r="Q398" s="202">
        <v>100</v>
      </c>
    </row>
    <row r="399" spans="1:17" ht="15">
      <c r="A399" s="161" t="s">
        <v>254</v>
      </c>
      <c r="B399" s="121">
        <v>1</v>
      </c>
      <c r="C399" s="122">
        <v>0</v>
      </c>
      <c r="D399" s="122">
        <v>8500</v>
      </c>
      <c r="E399" s="122">
        <v>1959</v>
      </c>
      <c r="F399" s="122">
        <v>0</v>
      </c>
      <c r="G399" s="122">
        <v>0</v>
      </c>
      <c r="H399" s="122">
        <v>2500</v>
      </c>
      <c r="I399" s="122">
        <v>0</v>
      </c>
      <c r="J399" s="122">
        <v>0</v>
      </c>
      <c r="K399" s="122">
        <v>3500</v>
      </c>
      <c r="L399" s="122">
        <v>0</v>
      </c>
      <c r="M399" s="122">
        <v>0</v>
      </c>
      <c r="N399" s="122">
        <v>736</v>
      </c>
      <c r="O399" s="4">
        <v>7</v>
      </c>
      <c r="P399" s="86">
        <v>29.439999999999998</v>
      </c>
      <c r="Q399" s="202">
        <v>21.02857142857143</v>
      </c>
    </row>
    <row r="400" spans="1:17" ht="15">
      <c r="A400" s="161" t="s">
        <v>255</v>
      </c>
      <c r="B400" s="121">
        <v>1</v>
      </c>
      <c r="C400" s="122">
        <v>0</v>
      </c>
      <c r="D400" s="122">
        <v>1000</v>
      </c>
      <c r="E400" s="122">
        <v>0</v>
      </c>
      <c r="F400" s="122">
        <v>0</v>
      </c>
      <c r="G400" s="122">
        <v>0</v>
      </c>
      <c r="H400" s="122">
        <v>100</v>
      </c>
      <c r="I400" s="122">
        <v>0</v>
      </c>
      <c r="J400" s="122">
        <v>0</v>
      </c>
      <c r="K400" s="122">
        <v>0</v>
      </c>
      <c r="L400" s="122">
        <v>0</v>
      </c>
      <c r="M400" s="122">
        <v>0</v>
      </c>
      <c r="N400" s="122">
        <v>0</v>
      </c>
      <c r="O400" s="4">
        <v>7</v>
      </c>
      <c r="P400" s="86">
        <v>0</v>
      </c>
      <c r="Q400" s="202">
        <v>0</v>
      </c>
    </row>
    <row r="401" spans="1:17" ht="15">
      <c r="A401" s="161" t="s">
        <v>256</v>
      </c>
      <c r="B401" s="121">
        <v>1</v>
      </c>
      <c r="C401" s="122">
        <v>0</v>
      </c>
      <c r="D401" s="122">
        <v>9000</v>
      </c>
      <c r="E401" s="122">
        <v>5000</v>
      </c>
      <c r="F401" s="122">
        <v>0</v>
      </c>
      <c r="G401" s="122">
        <v>0</v>
      </c>
      <c r="H401" s="122">
        <v>500</v>
      </c>
      <c r="I401" s="122">
        <v>0</v>
      </c>
      <c r="J401" s="122">
        <v>0</v>
      </c>
      <c r="K401" s="122">
        <v>320</v>
      </c>
      <c r="L401" s="122">
        <v>0</v>
      </c>
      <c r="M401" s="122">
        <v>0</v>
      </c>
      <c r="N401" s="122">
        <v>320</v>
      </c>
      <c r="O401" s="4">
        <v>7</v>
      </c>
      <c r="P401" s="86">
        <v>64</v>
      </c>
      <c r="Q401" s="202">
        <v>100</v>
      </c>
    </row>
    <row r="402" spans="1:17" ht="15">
      <c r="A402" s="161" t="s">
        <v>259</v>
      </c>
      <c r="B402" s="121">
        <v>1</v>
      </c>
      <c r="C402" s="122">
        <v>0</v>
      </c>
      <c r="D402" s="122">
        <v>10178</v>
      </c>
      <c r="E402" s="122">
        <v>6178</v>
      </c>
      <c r="F402" s="122">
        <v>0</v>
      </c>
      <c r="G402" s="122">
        <v>0</v>
      </c>
      <c r="H402" s="122">
        <v>1500</v>
      </c>
      <c r="I402" s="122">
        <v>0</v>
      </c>
      <c r="J402" s="122">
        <v>0</v>
      </c>
      <c r="K402" s="122">
        <v>2700</v>
      </c>
      <c r="L402" s="122">
        <v>0</v>
      </c>
      <c r="M402" s="122">
        <v>0</v>
      </c>
      <c r="N402" s="122">
        <v>329</v>
      </c>
      <c r="O402" s="4">
        <v>7</v>
      </c>
      <c r="P402" s="86">
        <v>21.933333333333334</v>
      </c>
      <c r="Q402" s="202">
        <v>12.185185185185185</v>
      </c>
    </row>
    <row r="403" spans="1:17" s="104" customFormat="1" ht="15">
      <c r="A403" s="153" t="s">
        <v>15</v>
      </c>
      <c r="B403" s="124">
        <v>116</v>
      </c>
      <c r="C403" s="125">
        <v>551023</v>
      </c>
      <c r="D403" s="125">
        <v>9767676</v>
      </c>
      <c r="E403" s="125">
        <v>3194957</v>
      </c>
      <c r="F403" s="125">
        <v>38922</v>
      </c>
      <c r="G403" s="125">
        <v>0</v>
      </c>
      <c r="H403" s="125">
        <v>1777892</v>
      </c>
      <c r="I403" s="125">
        <v>44271</v>
      </c>
      <c r="J403" s="125">
        <v>0</v>
      </c>
      <c r="K403" s="125">
        <v>2465647</v>
      </c>
      <c r="L403" s="125">
        <v>25715</v>
      </c>
      <c r="M403" s="125">
        <v>450</v>
      </c>
      <c r="N403" s="125">
        <v>2145868</v>
      </c>
      <c r="O403" s="109">
        <v>8</v>
      </c>
      <c r="P403" s="307">
        <v>120.69732019717733</v>
      </c>
      <c r="Q403" s="308">
        <v>87.03062522737439</v>
      </c>
    </row>
    <row r="404" spans="1:17" s="38" customFormat="1" ht="15">
      <c r="A404" s="162" t="s">
        <v>15</v>
      </c>
      <c r="B404" s="155">
        <v>116</v>
      </c>
      <c r="C404" s="156">
        <v>551023</v>
      </c>
      <c r="D404" s="156">
        <v>9767676</v>
      </c>
      <c r="E404" s="156">
        <v>3194957</v>
      </c>
      <c r="F404" s="156">
        <v>38922</v>
      </c>
      <c r="G404" s="156">
        <v>0</v>
      </c>
      <c r="H404" s="156">
        <v>1777892</v>
      </c>
      <c r="I404" s="156">
        <v>44271</v>
      </c>
      <c r="J404" s="156">
        <v>0</v>
      </c>
      <c r="K404" s="156">
        <v>2465647</v>
      </c>
      <c r="L404" s="156">
        <v>25715</v>
      </c>
      <c r="M404" s="156">
        <v>450</v>
      </c>
      <c r="N404" s="156">
        <v>2145868</v>
      </c>
      <c r="O404" s="103">
        <v>8</v>
      </c>
      <c r="P404" s="305">
        <v>120.69732019717733</v>
      </c>
      <c r="Q404" s="306">
        <v>87.03062522737439</v>
      </c>
    </row>
    <row r="405" spans="1:17" ht="15">
      <c r="A405" s="161" t="s">
        <v>163</v>
      </c>
      <c r="B405" s="121">
        <v>2</v>
      </c>
      <c r="C405" s="122">
        <v>26630</v>
      </c>
      <c r="D405" s="122">
        <v>27380</v>
      </c>
      <c r="E405" s="122">
        <v>23999</v>
      </c>
      <c r="F405" s="122">
        <v>500</v>
      </c>
      <c r="G405" s="122">
        <v>0</v>
      </c>
      <c r="H405" s="122">
        <v>1250</v>
      </c>
      <c r="I405" s="122">
        <v>3131</v>
      </c>
      <c r="J405" s="122">
        <v>0</v>
      </c>
      <c r="K405" s="122">
        <v>3881</v>
      </c>
      <c r="L405" s="122">
        <v>1539</v>
      </c>
      <c r="M405" s="122">
        <v>0</v>
      </c>
      <c r="N405" s="122">
        <v>1539</v>
      </c>
      <c r="O405" s="4">
        <v>8</v>
      </c>
      <c r="P405" s="86">
        <v>123.12</v>
      </c>
      <c r="Q405" s="202">
        <v>39.65472816284463</v>
      </c>
    </row>
    <row r="406" spans="1:17" ht="15">
      <c r="A406" s="161" t="s">
        <v>164</v>
      </c>
      <c r="B406" s="121">
        <v>1</v>
      </c>
      <c r="C406" s="122">
        <v>0</v>
      </c>
      <c r="D406" s="122">
        <v>26640</v>
      </c>
      <c r="E406" s="122">
        <v>3675</v>
      </c>
      <c r="F406" s="122">
        <v>0</v>
      </c>
      <c r="G406" s="122">
        <v>0</v>
      </c>
      <c r="H406" s="122">
        <v>16644</v>
      </c>
      <c r="I406" s="122">
        <v>0</v>
      </c>
      <c r="J406" s="122">
        <v>0</v>
      </c>
      <c r="K406" s="122">
        <v>19644</v>
      </c>
      <c r="L406" s="122">
        <v>0</v>
      </c>
      <c r="M406" s="122">
        <v>0</v>
      </c>
      <c r="N406" s="122">
        <v>18734</v>
      </c>
      <c r="O406" s="4">
        <v>8</v>
      </c>
      <c r="P406" s="86">
        <v>112.55707762557077</v>
      </c>
      <c r="Q406" s="202">
        <v>95.36754225208716</v>
      </c>
    </row>
    <row r="407" spans="1:17" ht="15">
      <c r="A407" s="161" t="s">
        <v>165</v>
      </c>
      <c r="B407" s="121">
        <v>2</v>
      </c>
      <c r="C407" s="122">
        <v>0</v>
      </c>
      <c r="D407" s="122">
        <v>108813</v>
      </c>
      <c r="E407" s="122">
        <v>95513</v>
      </c>
      <c r="F407" s="122">
        <v>0</v>
      </c>
      <c r="G407" s="122">
        <v>0</v>
      </c>
      <c r="H407" s="122">
        <v>13900</v>
      </c>
      <c r="I407" s="122">
        <v>0</v>
      </c>
      <c r="J407" s="122">
        <v>0</v>
      </c>
      <c r="K407" s="122">
        <v>12321</v>
      </c>
      <c r="L407" s="122">
        <v>0</v>
      </c>
      <c r="M407" s="122">
        <v>0</v>
      </c>
      <c r="N407" s="122">
        <v>11321</v>
      </c>
      <c r="O407" s="4">
        <v>8</v>
      </c>
      <c r="P407" s="86">
        <v>81.44604316546763</v>
      </c>
      <c r="Q407" s="202">
        <v>91.88377566755945</v>
      </c>
    </row>
    <row r="408" spans="1:17" ht="15">
      <c r="A408" s="161" t="s">
        <v>166</v>
      </c>
      <c r="B408" s="121">
        <v>2</v>
      </c>
      <c r="C408" s="122">
        <v>0</v>
      </c>
      <c r="D408" s="122">
        <v>30449</v>
      </c>
      <c r="E408" s="122">
        <v>140</v>
      </c>
      <c r="F408" s="122">
        <v>0</v>
      </c>
      <c r="G408" s="122">
        <v>0</v>
      </c>
      <c r="H408" s="122">
        <v>13000</v>
      </c>
      <c r="I408" s="122">
        <v>0</v>
      </c>
      <c r="J408" s="122">
        <v>0</v>
      </c>
      <c r="K408" s="122">
        <v>14649</v>
      </c>
      <c r="L408" s="122">
        <v>0</v>
      </c>
      <c r="M408" s="122">
        <v>0</v>
      </c>
      <c r="N408" s="122">
        <v>13688</v>
      </c>
      <c r="O408" s="4">
        <v>8</v>
      </c>
      <c r="P408" s="86">
        <v>105.29230769230769</v>
      </c>
      <c r="Q408" s="202">
        <v>93.43982524404396</v>
      </c>
    </row>
    <row r="409" spans="1:17" ht="15">
      <c r="A409" s="161" t="s">
        <v>169</v>
      </c>
      <c r="B409" s="121">
        <v>2</v>
      </c>
      <c r="C409" s="122">
        <v>49894</v>
      </c>
      <c r="D409" s="122">
        <v>257344</v>
      </c>
      <c r="E409" s="122">
        <v>212542</v>
      </c>
      <c r="F409" s="122">
        <v>0</v>
      </c>
      <c r="G409" s="122">
        <v>0</v>
      </c>
      <c r="H409" s="122">
        <v>22000</v>
      </c>
      <c r="I409" s="122">
        <v>0</v>
      </c>
      <c r="J409" s="122">
        <v>0</v>
      </c>
      <c r="K409" s="122">
        <v>20501</v>
      </c>
      <c r="L409" s="122">
        <v>0</v>
      </c>
      <c r="M409" s="122">
        <v>0</v>
      </c>
      <c r="N409" s="122">
        <v>8282</v>
      </c>
      <c r="O409" s="4">
        <v>8</v>
      </c>
      <c r="P409" s="86">
        <v>37.64545454545454</v>
      </c>
      <c r="Q409" s="202">
        <v>40.39802936442125</v>
      </c>
    </row>
    <row r="410" spans="1:17" ht="15">
      <c r="A410" s="161" t="s">
        <v>173</v>
      </c>
      <c r="B410" s="121">
        <v>4</v>
      </c>
      <c r="C410" s="122">
        <v>0</v>
      </c>
      <c r="D410" s="122">
        <v>52715</v>
      </c>
      <c r="E410" s="122">
        <v>4500</v>
      </c>
      <c r="F410" s="122">
        <v>0</v>
      </c>
      <c r="G410" s="122">
        <v>0</v>
      </c>
      <c r="H410" s="122">
        <v>9500</v>
      </c>
      <c r="I410" s="122">
        <v>0</v>
      </c>
      <c r="J410" s="122">
        <v>0</v>
      </c>
      <c r="K410" s="122">
        <v>18177</v>
      </c>
      <c r="L410" s="122">
        <v>0</v>
      </c>
      <c r="M410" s="122">
        <v>0</v>
      </c>
      <c r="N410" s="122">
        <v>864</v>
      </c>
      <c r="O410" s="4">
        <v>8</v>
      </c>
      <c r="P410" s="86">
        <v>9.094736842105263</v>
      </c>
      <c r="Q410" s="202">
        <v>4.753259613797656</v>
      </c>
    </row>
    <row r="411" spans="1:17" ht="15">
      <c r="A411" s="161" t="s">
        <v>176</v>
      </c>
      <c r="B411" s="121">
        <v>1</v>
      </c>
      <c r="C411" s="122">
        <v>0</v>
      </c>
      <c r="D411" s="122">
        <v>19935</v>
      </c>
      <c r="E411" s="122">
        <v>0</v>
      </c>
      <c r="F411" s="122">
        <v>0</v>
      </c>
      <c r="G411" s="122">
        <v>0</v>
      </c>
      <c r="H411" s="122">
        <v>8000</v>
      </c>
      <c r="I411" s="122">
        <v>0</v>
      </c>
      <c r="J411" s="122">
        <v>0</v>
      </c>
      <c r="K411" s="122">
        <v>20935</v>
      </c>
      <c r="L411" s="122">
        <v>0</v>
      </c>
      <c r="M411" s="122">
        <v>0</v>
      </c>
      <c r="N411" s="122">
        <v>15924</v>
      </c>
      <c r="O411" s="4">
        <v>8</v>
      </c>
      <c r="P411" s="86">
        <v>199.04999999999998</v>
      </c>
      <c r="Q411" s="202">
        <v>76.0640076427036</v>
      </c>
    </row>
    <row r="412" spans="1:17" ht="15">
      <c r="A412" s="161" t="s">
        <v>177</v>
      </c>
      <c r="B412" s="121">
        <v>2</v>
      </c>
      <c r="C412" s="122">
        <v>0</v>
      </c>
      <c r="D412" s="122">
        <v>44614</v>
      </c>
      <c r="E412" s="122">
        <v>1016</v>
      </c>
      <c r="F412" s="122">
        <v>0</v>
      </c>
      <c r="G412" s="122">
        <v>0</v>
      </c>
      <c r="H412" s="122">
        <v>12000</v>
      </c>
      <c r="I412" s="122">
        <v>0</v>
      </c>
      <c r="J412" s="122">
        <v>0</v>
      </c>
      <c r="K412" s="122">
        <v>12000</v>
      </c>
      <c r="L412" s="122">
        <v>0</v>
      </c>
      <c r="M412" s="122">
        <v>0</v>
      </c>
      <c r="N412" s="122">
        <v>4210</v>
      </c>
      <c r="O412" s="4">
        <v>8</v>
      </c>
      <c r="P412" s="86">
        <v>35.083333333333336</v>
      </c>
      <c r="Q412" s="202">
        <v>35.083333333333336</v>
      </c>
    </row>
    <row r="413" spans="1:17" ht="15">
      <c r="A413" s="161" t="s">
        <v>185</v>
      </c>
      <c r="B413" s="121">
        <v>1</v>
      </c>
      <c r="C413" s="122">
        <v>0</v>
      </c>
      <c r="D413" s="122">
        <v>6000</v>
      </c>
      <c r="E413" s="122">
        <v>0</v>
      </c>
      <c r="F413" s="122">
        <v>0</v>
      </c>
      <c r="G413" s="122">
        <v>0</v>
      </c>
      <c r="H413" s="122">
        <v>6000</v>
      </c>
      <c r="I413" s="122">
        <v>0</v>
      </c>
      <c r="J413" s="122">
        <v>0</v>
      </c>
      <c r="K413" s="122">
        <v>6000</v>
      </c>
      <c r="L413" s="122">
        <v>0</v>
      </c>
      <c r="M413" s="122">
        <v>0</v>
      </c>
      <c r="N413" s="122">
        <v>4646</v>
      </c>
      <c r="O413" s="4">
        <v>8</v>
      </c>
      <c r="P413" s="86">
        <v>77.43333333333334</v>
      </c>
      <c r="Q413" s="202">
        <v>77.43333333333334</v>
      </c>
    </row>
    <row r="414" spans="1:17" ht="15">
      <c r="A414" s="161" t="s">
        <v>186</v>
      </c>
      <c r="B414" s="121">
        <v>1</v>
      </c>
      <c r="C414" s="122">
        <v>0</v>
      </c>
      <c r="D414" s="122">
        <v>5750</v>
      </c>
      <c r="E414" s="122">
        <v>0</v>
      </c>
      <c r="F414" s="122">
        <v>0</v>
      </c>
      <c r="G414" s="122">
        <v>0</v>
      </c>
      <c r="H414" s="122">
        <v>5750</v>
      </c>
      <c r="I414" s="122">
        <v>0</v>
      </c>
      <c r="J414" s="122">
        <v>0</v>
      </c>
      <c r="K414" s="122">
        <v>5750</v>
      </c>
      <c r="L414" s="122">
        <v>0</v>
      </c>
      <c r="M414" s="122">
        <v>0</v>
      </c>
      <c r="N414" s="122">
        <v>4998</v>
      </c>
      <c r="O414" s="4">
        <v>8</v>
      </c>
      <c r="P414" s="86">
        <v>86.92173913043479</v>
      </c>
      <c r="Q414" s="202">
        <v>86.92173913043479</v>
      </c>
    </row>
    <row r="415" spans="1:17" ht="15">
      <c r="A415" s="161" t="s">
        <v>187</v>
      </c>
      <c r="B415" s="121">
        <v>2</v>
      </c>
      <c r="C415" s="122">
        <v>0</v>
      </c>
      <c r="D415" s="122">
        <v>96481</v>
      </c>
      <c r="E415" s="122">
        <v>66574</v>
      </c>
      <c r="F415" s="122">
        <v>0</v>
      </c>
      <c r="G415" s="122">
        <v>0</v>
      </c>
      <c r="H415" s="122">
        <v>16000</v>
      </c>
      <c r="I415" s="122">
        <v>0</v>
      </c>
      <c r="J415" s="122">
        <v>0</v>
      </c>
      <c r="K415" s="122">
        <v>24066</v>
      </c>
      <c r="L415" s="122">
        <v>0</v>
      </c>
      <c r="M415" s="122">
        <v>0</v>
      </c>
      <c r="N415" s="122">
        <v>23066</v>
      </c>
      <c r="O415" s="4">
        <v>8</v>
      </c>
      <c r="P415" s="86">
        <v>144.1625</v>
      </c>
      <c r="Q415" s="202">
        <v>95.844760242666</v>
      </c>
    </row>
    <row r="416" spans="1:17" ht="15">
      <c r="A416" s="161" t="s">
        <v>188</v>
      </c>
      <c r="B416" s="121">
        <v>1</v>
      </c>
      <c r="C416" s="122">
        <v>0</v>
      </c>
      <c r="D416" s="122">
        <v>6900</v>
      </c>
      <c r="E416" s="122">
        <v>0</v>
      </c>
      <c r="F416" s="122">
        <v>0</v>
      </c>
      <c r="G416" s="122">
        <v>0</v>
      </c>
      <c r="H416" s="122">
        <v>6000</v>
      </c>
      <c r="I416" s="122">
        <v>0</v>
      </c>
      <c r="J416" s="122">
        <v>0</v>
      </c>
      <c r="K416" s="122">
        <v>6900</v>
      </c>
      <c r="L416" s="122">
        <v>0</v>
      </c>
      <c r="M416" s="122">
        <v>0</v>
      </c>
      <c r="N416" s="122">
        <v>6652</v>
      </c>
      <c r="O416" s="4">
        <v>8</v>
      </c>
      <c r="P416" s="86">
        <v>110.86666666666667</v>
      </c>
      <c r="Q416" s="202">
        <v>96.40579710144928</v>
      </c>
    </row>
    <row r="417" spans="1:17" ht="15">
      <c r="A417" s="161" t="s">
        <v>189</v>
      </c>
      <c r="B417" s="121">
        <v>2</v>
      </c>
      <c r="C417" s="122">
        <v>0</v>
      </c>
      <c r="D417" s="122">
        <v>41370</v>
      </c>
      <c r="E417" s="122">
        <v>0</v>
      </c>
      <c r="F417" s="122">
        <v>0</v>
      </c>
      <c r="G417" s="122">
        <v>0</v>
      </c>
      <c r="H417" s="122">
        <v>9000</v>
      </c>
      <c r="I417" s="122">
        <v>0</v>
      </c>
      <c r="J417" s="122">
        <v>0</v>
      </c>
      <c r="K417" s="122">
        <v>9000</v>
      </c>
      <c r="L417" s="122">
        <v>0</v>
      </c>
      <c r="M417" s="122">
        <v>0</v>
      </c>
      <c r="N417" s="122">
        <v>3300</v>
      </c>
      <c r="O417" s="4">
        <v>8</v>
      </c>
      <c r="P417" s="86">
        <v>36.666666666666664</v>
      </c>
      <c r="Q417" s="202">
        <v>36.666666666666664</v>
      </c>
    </row>
    <row r="418" spans="1:17" ht="15">
      <c r="A418" s="161" t="s">
        <v>191</v>
      </c>
      <c r="B418" s="121">
        <v>1</v>
      </c>
      <c r="C418" s="122">
        <v>0</v>
      </c>
      <c r="D418" s="122">
        <v>2000</v>
      </c>
      <c r="E418" s="122">
        <v>0</v>
      </c>
      <c r="F418" s="122">
        <v>0</v>
      </c>
      <c r="G418" s="122">
        <v>0</v>
      </c>
      <c r="H418" s="122">
        <v>2000</v>
      </c>
      <c r="I418" s="122">
        <v>0</v>
      </c>
      <c r="J418" s="122">
        <v>0</v>
      </c>
      <c r="K418" s="122">
        <v>2000</v>
      </c>
      <c r="L418" s="122">
        <v>0</v>
      </c>
      <c r="M418" s="122">
        <v>0</v>
      </c>
      <c r="N418" s="122">
        <v>0</v>
      </c>
      <c r="O418" s="4">
        <v>8</v>
      </c>
      <c r="P418" s="86">
        <v>0</v>
      </c>
      <c r="Q418" s="202">
        <v>0</v>
      </c>
    </row>
    <row r="419" spans="1:17" ht="15">
      <c r="A419" s="161" t="s">
        <v>192</v>
      </c>
      <c r="B419" s="121">
        <v>2</v>
      </c>
      <c r="C419" s="122">
        <v>0</v>
      </c>
      <c r="D419" s="122">
        <v>81456</v>
      </c>
      <c r="E419" s="122">
        <v>45914</v>
      </c>
      <c r="F419" s="122">
        <v>0</v>
      </c>
      <c r="G419" s="122">
        <v>0</v>
      </c>
      <c r="H419" s="122">
        <v>25704</v>
      </c>
      <c r="I419" s="122">
        <v>0</v>
      </c>
      <c r="J419" s="122">
        <v>0</v>
      </c>
      <c r="K419" s="122">
        <v>27504</v>
      </c>
      <c r="L419" s="122">
        <v>0</v>
      </c>
      <c r="M419" s="122">
        <v>0</v>
      </c>
      <c r="N419" s="122">
        <v>25669</v>
      </c>
      <c r="O419" s="4">
        <v>8</v>
      </c>
      <c r="P419" s="86">
        <v>99.86383442265794</v>
      </c>
      <c r="Q419" s="202">
        <v>93.32824316463059</v>
      </c>
    </row>
    <row r="420" spans="1:17" ht="15">
      <c r="A420" s="161" t="s">
        <v>193</v>
      </c>
      <c r="B420" s="121">
        <v>1</v>
      </c>
      <c r="C420" s="122">
        <v>0</v>
      </c>
      <c r="D420" s="122">
        <v>4500</v>
      </c>
      <c r="E420" s="122">
        <v>0</v>
      </c>
      <c r="F420" s="122">
        <v>0</v>
      </c>
      <c r="G420" s="122">
        <v>0</v>
      </c>
      <c r="H420" s="122">
        <v>4500</v>
      </c>
      <c r="I420" s="122">
        <v>0</v>
      </c>
      <c r="J420" s="122">
        <v>0</v>
      </c>
      <c r="K420" s="122">
        <v>4500</v>
      </c>
      <c r="L420" s="122">
        <v>0</v>
      </c>
      <c r="M420" s="122">
        <v>0</v>
      </c>
      <c r="N420" s="122">
        <v>1057</v>
      </c>
      <c r="O420" s="4">
        <v>8</v>
      </c>
      <c r="P420" s="86">
        <v>23.48888888888889</v>
      </c>
      <c r="Q420" s="202">
        <v>23.48888888888889</v>
      </c>
    </row>
    <row r="421" spans="1:17" ht="15">
      <c r="A421" s="161" t="s">
        <v>194</v>
      </c>
      <c r="B421" s="121">
        <v>2</v>
      </c>
      <c r="C421" s="122">
        <v>0</v>
      </c>
      <c r="D421" s="122">
        <v>16966</v>
      </c>
      <c r="E421" s="122">
        <v>11466</v>
      </c>
      <c r="F421" s="122">
        <v>0</v>
      </c>
      <c r="G421" s="122">
        <v>0</v>
      </c>
      <c r="H421" s="122">
        <v>7500</v>
      </c>
      <c r="I421" s="122">
        <v>0</v>
      </c>
      <c r="J421" s="122">
        <v>0</v>
      </c>
      <c r="K421" s="122">
        <v>3800</v>
      </c>
      <c r="L421" s="122">
        <v>0</v>
      </c>
      <c r="M421" s="122">
        <v>0</v>
      </c>
      <c r="N421" s="122">
        <v>2447</v>
      </c>
      <c r="O421" s="4">
        <v>8</v>
      </c>
      <c r="P421" s="86">
        <v>32.626666666666665</v>
      </c>
      <c r="Q421" s="202">
        <v>64.39473684210526</v>
      </c>
    </row>
    <row r="422" spans="1:17" ht="15">
      <c r="A422" s="161" t="s">
        <v>195</v>
      </c>
      <c r="B422" s="121">
        <v>1</v>
      </c>
      <c r="C422" s="122">
        <v>0</v>
      </c>
      <c r="D422" s="122">
        <v>7100</v>
      </c>
      <c r="E422" s="122">
        <v>0</v>
      </c>
      <c r="F422" s="122">
        <v>0</v>
      </c>
      <c r="G422" s="122">
        <v>0</v>
      </c>
      <c r="H422" s="122">
        <v>7100</v>
      </c>
      <c r="I422" s="122">
        <v>0</v>
      </c>
      <c r="J422" s="122">
        <v>0</v>
      </c>
      <c r="K422" s="122">
        <v>7100</v>
      </c>
      <c r="L422" s="122">
        <v>0</v>
      </c>
      <c r="M422" s="122">
        <v>0</v>
      </c>
      <c r="N422" s="122">
        <v>6720</v>
      </c>
      <c r="O422" s="4">
        <v>8</v>
      </c>
      <c r="P422" s="86">
        <v>94.64788732394366</v>
      </c>
      <c r="Q422" s="202">
        <v>94.64788732394366</v>
      </c>
    </row>
    <row r="423" spans="1:17" ht="15">
      <c r="A423" s="161" t="s">
        <v>196</v>
      </c>
      <c r="B423" s="121">
        <v>2</v>
      </c>
      <c r="C423" s="122">
        <v>0</v>
      </c>
      <c r="D423" s="122">
        <v>38510</v>
      </c>
      <c r="E423" s="122">
        <v>0</v>
      </c>
      <c r="F423" s="122">
        <v>0</v>
      </c>
      <c r="G423" s="122">
        <v>0</v>
      </c>
      <c r="H423" s="122">
        <v>9500</v>
      </c>
      <c r="I423" s="122">
        <v>0</v>
      </c>
      <c r="J423" s="122">
        <v>0</v>
      </c>
      <c r="K423" s="122">
        <v>10000</v>
      </c>
      <c r="L423" s="122">
        <v>0</v>
      </c>
      <c r="M423" s="122">
        <v>0</v>
      </c>
      <c r="N423" s="122">
        <v>5721</v>
      </c>
      <c r="O423" s="4">
        <v>8</v>
      </c>
      <c r="P423" s="86">
        <v>60.22105263157894</v>
      </c>
      <c r="Q423" s="202">
        <v>57.21000000000001</v>
      </c>
    </row>
    <row r="424" spans="1:17" ht="15">
      <c r="A424" s="161" t="s">
        <v>197</v>
      </c>
      <c r="B424" s="121">
        <v>2</v>
      </c>
      <c r="C424" s="122">
        <v>0</v>
      </c>
      <c r="D424" s="122">
        <v>14339</v>
      </c>
      <c r="E424" s="122">
        <v>0</v>
      </c>
      <c r="F424" s="122">
        <v>0</v>
      </c>
      <c r="G424" s="122">
        <v>0</v>
      </c>
      <c r="H424" s="122">
        <v>3000</v>
      </c>
      <c r="I424" s="122">
        <v>0</v>
      </c>
      <c r="J424" s="122">
        <v>0</v>
      </c>
      <c r="K424" s="122">
        <v>6339</v>
      </c>
      <c r="L424" s="122">
        <v>0</v>
      </c>
      <c r="M424" s="122">
        <v>0</v>
      </c>
      <c r="N424" s="122">
        <v>3339</v>
      </c>
      <c r="O424" s="4">
        <v>8</v>
      </c>
      <c r="P424" s="86">
        <v>111.3</v>
      </c>
      <c r="Q424" s="202">
        <v>52.6739233317558</v>
      </c>
    </row>
    <row r="425" spans="1:17" ht="15">
      <c r="A425" s="161" t="s">
        <v>199</v>
      </c>
      <c r="B425" s="121">
        <v>2</v>
      </c>
      <c r="C425" s="122">
        <v>26678</v>
      </c>
      <c r="D425" s="122">
        <v>184550</v>
      </c>
      <c r="E425" s="122">
        <v>175389</v>
      </c>
      <c r="F425" s="122">
        <v>0</v>
      </c>
      <c r="G425" s="122">
        <v>0</v>
      </c>
      <c r="H425" s="122">
        <v>6000</v>
      </c>
      <c r="I425" s="122">
        <v>0</v>
      </c>
      <c r="J425" s="122">
        <v>0</v>
      </c>
      <c r="K425" s="122">
        <v>8550</v>
      </c>
      <c r="L425" s="122">
        <v>0</v>
      </c>
      <c r="M425" s="122">
        <v>0</v>
      </c>
      <c r="N425" s="122">
        <v>7545</v>
      </c>
      <c r="O425" s="4">
        <v>8</v>
      </c>
      <c r="P425" s="86">
        <v>125.75</v>
      </c>
      <c r="Q425" s="202">
        <v>88.24561403508771</v>
      </c>
    </row>
    <row r="426" spans="1:17" ht="15">
      <c r="A426" s="161" t="s">
        <v>200</v>
      </c>
      <c r="B426" s="121">
        <v>2</v>
      </c>
      <c r="C426" s="122">
        <v>0</v>
      </c>
      <c r="D426" s="122">
        <v>60994</v>
      </c>
      <c r="E426" s="122">
        <v>11508</v>
      </c>
      <c r="F426" s="122">
        <v>0</v>
      </c>
      <c r="G426" s="122">
        <v>0</v>
      </c>
      <c r="H426" s="122">
        <v>4500</v>
      </c>
      <c r="I426" s="122">
        <v>0</v>
      </c>
      <c r="J426" s="122">
        <v>0</v>
      </c>
      <c r="K426" s="122">
        <v>18258</v>
      </c>
      <c r="L426" s="122">
        <v>0</v>
      </c>
      <c r="M426" s="122">
        <v>0</v>
      </c>
      <c r="N426" s="122">
        <v>18256</v>
      </c>
      <c r="O426" s="4">
        <v>8</v>
      </c>
      <c r="P426" s="86">
        <v>405.68888888888887</v>
      </c>
      <c r="Q426" s="202">
        <v>99.98904589768868</v>
      </c>
    </row>
    <row r="427" spans="1:17" ht="15">
      <c r="A427" s="161" t="s">
        <v>201</v>
      </c>
      <c r="B427" s="121">
        <v>1</v>
      </c>
      <c r="C427" s="122">
        <v>0</v>
      </c>
      <c r="D427" s="122">
        <v>2000</v>
      </c>
      <c r="E427" s="122">
        <v>0</v>
      </c>
      <c r="F427" s="122">
        <v>0</v>
      </c>
      <c r="G427" s="122">
        <v>0</v>
      </c>
      <c r="H427" s="122">
        <v>2000</v>
      </c>
      <c r="I427" s="122">
        <v>0</v>
      </c>
      <c r="J427" s="122">
        <v>0</v>
      </c>
      <c r="K427" s="122">
        <v>2000</v>
      </c>
      <c r="L427" s="122">
        <v>0</v>
      </c>
      <c r="M427" s="122">
        <v>0</v>
      </c>
      <c r="N427" s="122">
        <v>390</v>
      </c>
      <c r="O427" s="4">
        <v>8</v>
      </c>
      <c r="P427" s="86">
        <v>19.5</v>
      </c>
      <c r="Q427" s="202">
        <v>19.5</v>
      </c>
    </row>
    <row r="428" spans="1:17" ht="15">
      <c r="A428" s="161" t="s">
        <v>202</v>
      </c>
      <c r="B428" s="121">
        <v>1</v>
      </c>
      <c r="C428" s="122">
        <v>0</v>
      </c>
      <c r="D428" s="122">
        <v>8250</v>
      </c>
      <c r="E428" s="122">
        <v>0</v>
      </c>
      <c r="F428" s="122">
        <v>0</v>
      </c>
      <c r="G428" s="122">
        <v>0</v>
      </c>
      <c r="H428" s="122">
        <v>8250</v>
      </c>
      <c r="I428" s="122">
        <v>0</v>
      </c>
      <c r="J428" s="122">
        <v>0</v>
      </c>
      <c r="K428" s="122">
        <v>8250</v>
      </c>
      <c r="L428" s="122">
        <v>0</v>
      </c>
      <c r="M428" s="122">
        <v>0</v>
      </c>
      <c r="N428" s="122">
        <v>8040</v>
      </c>
      <c r="O428" s="4">
        <v>8</v>
      </c>
      <c r="P428" s="86">
        <v>97.45454545454545</v>
      </c>
      <c r="Q428" s="202">
        <v>97.45454545454545</v>
      </c>
    </row>
    <row r="429" spans="1:17" ht="15">
      <c r="A429" s="161" t="s">
        <v>204</v>
      </c>
      <c r="B429" s="121">
        <v>1</v>
      </c>
      <c r="C429" s="122">
        <v>0</v>
      </c>
      <c r="D429" s="122">
        <v>500</v>
      </c>
      <c r="E429" s="122">
        <v>0</v>
      </c>
      <c r="F429" s="122">
        <v>0</v>
      </c>
      <c r="G429" s="122">
        <v>0</v>
      </c>
      <c r="H429" s="122">
        <v>6000</v>
      </c>
      <c r="I429" s="122">
        <v>0</v>
      </c>
      <c r="J429" s="122">
        <v>0</v>
      </c>
      <c r="K429" s="122">
        <v>500</v>
      </c>
      <c r="L429" s="122">
        <v>0</v>
      </c>
      <c r="M429" s="122">
        <v>0</v>
      </c>
      <c r="N429" s="122">
        <v>23</v>
      </c>
      <c r="O429" s="4">
        <v>8</v>
      </c>
      <c r="P429" s="86">
        <v>0.3833333333333333</v>
      </c>
      <c r="Q429" s="202">
        <v>4.6</v>
      </c>
    </row>
    <row r="430" spans="1:17" ht="15">
      <c r="A430" s="161" t="s">
        <v>206</v>
      </c>
      <c r="B430" s="121">
        <v>5</v>
      </c>
      <c r="C430" s="122">
        <v>8663</v>
      </c>
      <c r="D430" s="122">
        <v>321991</v>
      </c>
      <c r="E430" s="122">
        <v>183671</v>
      </c>
      <c r="F430" s="122">
        <v>0</v>
      </c>
      <c r="G430" s="122">
        <v>0</v>
      </c>
      <c r="H430" s="122">
        <v>24100</v>
      </c>
      <c r="I430" s="122">
        <v>0</v>
      </c>
      <c r="J430" s="122">
        <v>0</v>
      </c>
      <c r="K430" s="122">
        <v>40409</v>
      </c>
      <c r="L430" s="122">
        <v>0</v>
      </c>
      <c r="M430" s="122">
        <v>0</v>
      </c>
      <c r="N430" s="122">
        <v>35028</v>
      </c>
      <c r="O430" s="4">
        <v>8</v>
      </c>
      <c r="P430" s="86">
        <v>145.34439834024897</v>
      </c>
      <c r="Q430" s="202">
        <v>86.68365958078645</v>
      </c>
    </row>
    <row r="431" spans="1:17" ht="15">
      <c r="A431" s="161" t="s">
        <v>208</v>
      </c>
      <c r="B431" s="121">
        <v>2</v>
      </c>
      <c r="C431" s="122">
        <v>0</v>
      </c>
      <c r="D431" s="122">
        <v>96620</v>
      </c>
      <c r="E431" s="122">
        <v>72449</v>
      </c>
      <c r="F431" s="122">
        <v>0</v>
      </c>
      <c r="G431" s="122">
        <v>0</v>
      </c>
      <c r="H431" s="122">
        <v>18216</v>
      </c>
      <c r="I431" s="122">
        <v>0</v>
      </c>
      <c r="J431" s="122">
        <v>0</v>
      </c>
      <c r="K431" s="122">
        <v>8300</v>
      </c>
      <c r="L431" s="122">
        <v>0</v>
      </c>
      <c r="M431" s="122">
        <v>0</v>
      </c>
      <c r="N431" s="122">
        <v>6710</v>
      </c>
      <c r="O431" s="4">
        <v>8</v>
      </c>
      <c r="P431" s="86">
        <v>36.835748792270536</v>
      </c>
      <c r="Q431" s="202">
        <v>80.8433734939759</v>
      </c>
    </row>
    <row r="432" spans="1:17" ht="15">
      <c r="A432" s="161" t="s">
        <v>211</v>
      </c>
      <c r="B432" s="121">
        <v>3</v>
      </c>
      <c r="C432" s="122">
        <v>189864</v>
      </c>
      <c r="D432" s="122">
        <v>497434</v>
      </c>
      <c r="E432" s="122">
        <v>491334</v>
      </c>
      <c r="F432" s="122">
        <v>0</v>
      </c>
      <c r="G432" s="122">
        <v>0</v>
      </c>
      <c r="H432" s="122">
        <v>6000</v>
      </c>
      <c r="I432" s="122">
        <v>0</v>
      </c>
      <c r="J432" s="122">
        <v>0</v>
      </c>
      <c r="K432" s="122">
        <v>6345</v>
      </c>
      <c r="L432" s="122">
        <v>0</v>
      </c>
      <c r="M432" s="122">
        <v>0</v>
      </c>
      <c r="N432" s="122">
        <v>6331</v>
      </c>
      <c r="O432" s="4">
        <v>8</v>
      </c>
      <c r="P432" s="86">
        <v>105.51666666666665</v>
      </c>
      <c r="Q432" s="202">
        <v>99.77935382190701</v>
      </c>
    </row>
    <row r="433" spans="1:17" ht="15">
      <c r="A433" s="161" t="s">
        <v>213</v>
      </c>
      <c r="B433" s="121">
        <v>2</v>
      </c>
      <c r="C433" s="122">
        <v>0</v>
      </c>
      <c r="D433" s="122">
        <v>5200</v>
      </c>
      <c r="E433" s="122">
        <v>0</v>
      </c>
      <c r="F433" s="122">
        <v>0</v>
      </c>
      <c r="G433" s="122">
        <v>0</v>
      </c>
      <c r="H433" s="122">
        <v>8500</v>
      </c>
      <c r="I433" s="122">
        <v>0</v>
      </c>
      <c r="J433" s="122">
        <v>0</v>
      </c>
      <c r="K433" s="122">
        <v>5200</v>
      </c>
      <c r="L433" s="122">
        <v>0</v>
      </c>
      <c r="M433" s="122">
        <v>0</v>
      </c>
      <c r="N433" s="122">
        <v>5040</v>
      </c>
      <c r="O433" s="4">
        <v>8</v>
      </c>
      <c r="P433" s="86">
        <v>59.29411764705882</v>
      </c>
      <c r="Q433" s="202">
        <v>96.92307692307692</v>
      </c>
    </row>
    <row r="434" spans="1:17" ht="15">
      <c r="A434" s="161" t="s">
        <v>215</v>
      </c>
      <c r="B434" s="121">
        <v>2</v>
      </c>
      <c r="C434" s="122">
        <v>0</v>
      </c>
      <c r="D434" s="122">
        <v>154731</v>
      </c>
      <c r="E434" s="122">
        <v>71851</v>
      </c>
      <c r="F434" s="122">
        <v>0</v>
      </c>
      <c r="G434" s="122">
        <v>0</v>
      </c>
      <c r="H434" s="122">
        <v>10750</v>
      </c>
      <c r="I434" s="122">
        <v>0</v>
      </c>
      <c r="J434" s="122">
        <v>0</v>
      </c>
      <c r="K434" s="122">
        <v>10200</v>
      </c>
      <c r="L434" s="122">
        <v>0</v>
      </c>
      <c r="M434" s="122">
        <v>450</v>
      </c>
      <c r="N434" s="122">
        <v>1082</v>
      </c>
      <c r="O434" s="4">
        <v>8</v>
      </c>
      <c r="P434" s="86">
        <v>10.065116279069768</v>
      </c>
      <c r="Q434" s="202">
        <v>10.607843137254902</v>
      </c>
    </row>
    <row r="435" spans="1:17" ht="15">
      <c r="A435" s="161" t="s">
        <v>216</v>
      </c>
      <c r="B435" s="121">
        <v>2</v>
      </c>
      <c r="C435" s="122">
        <v>0</v>
      </c>
      <c r="D435" s="122">
        <v>39332</v>
      </c>
      <c r="E435" s="122">
        <v>20832</v>
      </c>
      <c r="F435" s="122">
        <v>0</v>
      </c>
      <c r="G435" s="122">
        <v>0</v>
      </c>
      <c r="H435" s="122">
        <v>18500</v>
      </c>
      <c r="I435" s="122">
        <v>0</v>
      </c>
      <c r="J435" s="122">
        <v>0</v>
      </c>
      <c r="K435" s="122">
        <v>22105</v>
      </c>
      <c r="L435" s="122">
        <v>0</v>
      </c>
      <c r="M435" s="122">
        <v>0</v>
      </c>
      <c r="N435" s="122">
        <v>22105</v>
      </c>
      <c r="O435" s="4">
        <v>8</v>
      </c>
      <c r="P435" s="86">
        <v>119.48648648648647</v>
      </c>
      <c r="Q435" s="202">
        <v>100</v>
      </c>
    </row>
    <row r="436" spans="1:17" ht="15">
      <c r="A436" s="161" t="s">
        <v>218</v>
      </c>
      <c r="B436" s="121">
        <v>2</v>
      </c>
      <c r="C436" s="122">
        <v>0</v>
      </c>
      <c r="D436" s="122">
        <v>20500</v>
      </c>
      <c r="E436" s="122">
        <v>0</v>
      </c>
      <c r="F436" s="122">
        <v>0</v>
      </c>
      <c r="G436" s="122">
        <v>0</v>
      </c>
      <c r="H436" s="122">
        <v>3000</v>
      </c>
      <c r="I436" s="122">
        <v>0</v>
      </c>
      <c r="J436" s="122">
        <v>0</v>
      </c>
      <c r="K436" s="122">
        <v>3000</v>
      </c>
      <c r="L436" s="122">
        <v>0</v>
      </c>
      <c r="M436" s="122">
        <v>0</v>
      </c>
      <c r="N436" s="122">
        <v>0</v>
      </c>
      <c r="O436" s="4">
        <v>8</v>
      </c>
      <c r="P436" s="86">
        <v>0</v>
      </c>
      <c r="Q436" s="202">
        <v>0</v>
      </c>
    </row>
    <row r="437" spans="1:17" ht="15">
      <c r="A437" s="161" t="s">
        <v>221</v>
      </c>
      <c r="B437" s="121">
        <v>2</v>
      </c>
      <c r="C437" s="122">
        <v>0</v>
      </c>
      <c r="D437" s="122">
        <v>48331</v>
      </c>
      <c r="E437" s="122">
        <v>7350</v>
      </c>
      <c r="F437" s="122">
        <v>0</v>
      </c>
      <c r="G437" s="122">
        <v>0</v>
      </c>
      <c r="H437" s="122">
        <v>17750</v>
      </c>
      <c r="I437" s="122">
        <v>0</v>
      </c>
      <c r="J437" s="122">
        <v>0</v>
      </c>
      <c r="K437" s="122">
        <v>19691</v>
      </c>
      <c r="L437" s="122">
        <v>0</v>
      </c>
      <c r="M437" s="122">
        <v>0</v>
      </c>
      <c r="N437" s="122">
        <v>18278</v>
      </c>
      <c r="O437" s="4">
        <v>8</v>
      </c>
      <c r="P437" s="86">
        <v>102.97464788732394</v>
      </c>
      <c r="Q437" s="202">
        <v>92.82413285257223</v>
      </c>
    </row>
    <row r="438" spans="1:17" ht="15">
      <c r="A438" s="161" t="s">
        <v>224</v>
      </c>
      <c r="B438" s="121">
        <v>2</v>
      </c>
      <c r="C438" s="122">
        <v>14685</v>
      </c>
      <c r="D438" s="122">
        <v>18012</v>
      </c>
      <c r="E438" s="122">
        <v>13512</v>
      </c>
      <c r="F438" s="122">
        <v>3000</v>
      </c>
      <c r="G438" s="122">
        <v>0</v>
      </c>
      <c r="H438" s="122">
        <v>4500</v>
      </c>
      <c r="I438" s="122">
        <v>3032</v>
      </c>
      <c r="J438" s="122">
        <v>0</v>
      </c>
      <c r="K438" s="122">
        <v>5042</v>
      </c>
      <c r="L438" s="122">
        <v>1771</v>
      </c>
      <c r="M438" s="122">
        <v>0</v>
      </c>
      <c r="N438" s="122">
        <v>2070</v>
      </c>
      <c r="O438" s="4">
        <v>8</v>
      </c>
      <c r="P438" s="86">
        <v>46</v>
      </c>
      <c r="Q438" s="202">
        <v>41.05513685045617</v>
      </c>
    </row>
    <row r="439" spans="1:17" ht="15">
      <c r="A439" s="161" t="s">
        <v>226</v>
      </c>
      <c r="B439" s="121">
        <v>2</v>
      </c>
      <c r="C439" s="122">
        <v>0</v>
      </c>
      <c r="D439" s="122">
        <v>132961</v>
      </c>
      <c r="E439" s="122">
        <v>128461</v>
      </c>
      <c r="F439" s="122">
        <v>0</v>
      </c>
      <c r="G439" s="122">
        <v>0</v>
      </c>
      <c r="H439" s="122">
        <v>8000</v>
      </c>
      <c r="I439" s="122">
        <v>0</v>
      </c>
      <c r="J439" s="122">
        <v>0</v>
      </c>
      <c r="K439" s="122">
        <v>8000</v>
      </c>
      <c r="L439" s="122">
        <v>0</v>
      </c>
      <c r="M439" s="122">
        <v>0</v>
      </c>
      <c r="N439" s="122">
        <v>3676</v>
      </c>
      <c r="O439" s="4">
        <v>8</v>
      </c>
      <c r="P439" s="86">
        <v>45.95</v>
      </c>
      <c r="Q439" s="202">
        <v>45.95</v>
      </c>
    </row>
    <row r="440" spans="1:17" ht="15">
      <c r="A440" s="161" t="s">
        <v>228</v>
      </c>
      <c r="B440" s="121">
        <v>2</v>
      </c>
      <c r="C440" s="122">
        <v>0</v>
      </c>
      <c r="D440" s="122">
        <v>121038</v>
      </c>
      <c r="E440" s="122">
        <v>100232</v>
      </c>
      <c r="F440" s="122">
        <v>0</v>
      </c>
      <c r="G440" s="122">
        <v>0</v>
      </c>
      <c r="H440" s="122">
        <v>11500</v>
      </c>
      <c r="I440" s="122">
        <v>0</v>
      </c>
      <c r="J440" s="122">
        <v>0</v>
      </c>
      <c r="K440" s="122">
        <v>2938</v>
      </c>
      <c r="L440" s="122">
        <v>0</v>
      </c>
      <c r="M440" s="122">
        <v>0</v>
      </c>
      <c r="N440" s="122">
        <v>1562</v>
      </c>
      <c r="O440" s="4">
        <v>8</v>
      </c>
      <c r="P440" s="86">
        <v>13.582608695652173</v>
      </c>
      <c r="Q440" s="202">
        <v>53.16541865214431</v>
      </c>
    </row>
    <row r="441" spans="1:17" ht="15">
      <c r="A441" s="161" t="s">
        <v>230</v>
      </c>
      <c r="B441" s="121">
        <v>1</v>
      </c>
      <c r="C441" s="122">
        <v>0</v>
      </c>
      <c r="D441" s="122">
        <v>39050</v>
      </c>
      <c r="E441" s="122">
        <v>487</v>
      </c>
      <c r="F441" s="122">
        <v>0</v>
      </c>
      <c r="G441" s="122">
        <v>0</v>
      </c>
      <c r="H441" s="122">
        <v>6000</v>
      </c>
      <c r="I441" s="122">
        <v>0</v>
      </c>
      <c r="J441" s="122">
        <v>0</v>
      </c>
      <c r="K441" s="122">
        <v>121</v>
      </c>
      <c r="L441" s="122">
        <v>0</v>
      </c>
      <c r="M441" s="122">
        <v>0</v>
      </c>
      <c r="N441" s="122">
        <v>121</v>
      </c>
      <c r="O441" s="4">
        <v>8</v>
      </c>
      <c r="P441" s="86">
        <v>2.0166666666666666</v>
      </c>
      <c r="Q441" s="202">
        <v>100</v>
      </c>
    </row>
    <row r="442" spans="1:17" ht="15">
      <c r="A442" s="161" t="s">
        <v>231</v>
      </c>
      <c r="B442" s="121">
        <v>2</v>
      </c>
      <c r="C442" s="122">
        <v>0</v>
      </c>
      <c r="D442" s="122">
        <v>94454</v>
      </c>
      <c r="E442" s="122">
        <v>75954</v>
      </c>
      <c r="F442" s="122">
        <v>0</v>
      </c>
      <c r="G442" s="122">
        <v>0</v>
      </c>
      <c r="H442" s="122">
        <v>17100</v>
      </c>
      <c r="I442" s="122">
        <v>0</v>
      </c>
      <c r="J442" s="122">
        <v>0</v>
      </c>
      <c r="K442" s="122">
        <v>16100</v>
      </c>
      <c r="L442" s="122">
        <v>0</v>
      </c>
      <c r="M442" s="122">
        <v>0</v>
      </c>
      <c r="N442" s="122">
        <v>15555</v>
      </c>
      <c r="O442" s="4">
        <v>8</v>
      </c>
      <c r="P442" s="86">
        <v>90.96491228070175</v>
      </c>
      <c r="Q442" s="202">
        <v>96.61490683229815</v>
      </c>
    </row>
    <row r="443" spans="1:17" ht="15">
      <c r="A443" s="161" t="s">
        <v>233</v>
      </c>
      <c r="B443" s="121">
        <v>1</v>
      </c>
      <c r="C443" s="122">
        <v>0</v>
      </c>
      <c r="D443" s="122">
        <v>5295</v>
      </c>
      <c r="E443" s="122">
        <v>0</v>
      </c>
      <c r="F443" s="122">
        <v>0</v>
      </c>
      <c r="G443" s="122">
        <v>0</v>
      </c>
      <c r="H443" s="122">
        <v>5000</v>
      </c>
      <c r="I443" s="122">
        <v>0</v>
      </c>
      <c r="J443" s="122">
        <v>0</v>
      </c>
      <c r="K443" s="122">
        <v>5295</v>
      </c>
      <c r="L443" s="122">
        <v>0</v>
      </c>
      <c r="M443" s="122">
        <v>0</v>
      </c>
      <c r="N443" s="122">
        <v>5293</v>
      </c>
      <c r="O443" s="4">
        <v>8</v>
      </c>
      <c r="P443" s="86">
        <v>105.86</v>
      </c>
      <c r="Q443" s="202">
        <v>99.96222851746931</v>
      </c>
    </row>
    <row r="444" spans="1:17" ht="15">
      <c r="A444" s="161" t="s">
        <v>236</v>
      </c>
      <c r="B444" s="121">
        <v>1</v>
      </c>
      <c r="C444" s="122">
        <v>0</v>
      </c>
      <c r="D444" s="122">
        <v>6000</v>
      </c>
      <c r="E444" s="122">
        <v>0</v>
      </c>
      <c r="F444" s="122">
        <v>0</v>
      </c>
      <c r="G444" s="122">
        <v>0</v>
      </c>
      <c r="H444" s="122">
        <v>6000</v>
      </c>
      <c r="I444" s="122">
        <v>0</v>
      </c>
      <c r="J444" s="122">
        <v>0</v>
      </c>
      <c r="K444" s="122">
        <v>6000</v>
      </c>
      <c r="L444" s="122">
        <v>0</v>
      </c>
      <c r="M444" s="122">
        <v>0</v>
      </c>
      <c r="N444" s="122">
        <v>3952</v>
      </c>
      <c r="O444" s="4">
        <v>8</v>
      </c>
      <c r="P444" s="86">
        <v>65.86666666666666</v>
      </c>
      <c r="Q444" s="202">
        <v>65.86666666666666</v>
      </c>
    </row>
    <row r="445" spans="1:17" ht="15">
      <c r="A445" s="161" t="s">
        <v>239</v>
      </c>
      <c r="B445" s="121">
        <v>1</v>
      </c>
      <c r="C445" s="122">
        <v>0</v>
      </c>
      <c r="D445" s="122">
        <v>4000</v>
      </c>
      <c r="E445" s="122">
        <v>0</v>
      </c>
      <c r="F445" s="122">
        <v>0</v>
      </c>
      <c r="G445" s="122">
        <v>0</v>
      </c>
      <c r="H445" s="122">
        <v>4000</v>
      </c>
      <c r="I445" s="122">
        <v>0</v>
      </c>
      <c r="J445" s="122">
        <v>0</v>
      </c>
      <c r="K445" s="122">
        <v>4000</v>
      </c>
      <c r="L445" s="122">
        <v>0</v>
      </c>
      <c r="M445" s="122">
        <v>0</v>
      </c>
      <c r="N445" s="122">
        <v>1999</v>
      </c>
      <c r="O445" s="4">
        <v>8</v>
      </c>
      <c r="P445" s="86">
        <v>49.975</v>
      </c>
      <c r="Q445" s="202">
        <v>49.975</v>
      </c>
    </row>
    <row r="446" spans="1:17" ht="15">
      <c r="A446" s="161" t="s">
        <v>242</v>
      </c>
      <c r="B446" s="121">
        <v>2</v>
      </c>
      <c r="C446" s="122">
        <v>0</v>
      </c>
      <c r="D446" s="122">
        <v>55222</v>
      </c>
      <c r="E446" s="122">
        <v>31947</v>
      </c>
      <c r="F446" s="122">
        <v>0</v>
      </c>
      <c r="G446" s="122">
        <v>0</v>
      </c>
      <c r="H446" s="122">
        <v>19000</v>
      </c>
      <c r="I446" s="122">
        <v>0</v>
      </c>
      <c r="J446" s="122">
        <v>0</v>
      </c>
      <c r="K446" s="122">
        <v>35115</v>
      </c>
      <c r="L446" s="122">
        <v>0</v>
      </c>
      <c r="M446" s="122">
        <v>0</v>
      </c>
      <c r="N446" s="122">
        <v>14624</v>
      </c>
      <c r="O446" s="4">
        <v>8</v>
      </c>
      <c r="P446" s="86">
        <v>76.96842105263157</v>
      </c>
      <c r="Q446" s="202">
        <v>41.646020219279514</v>
      </c>
    </row>
    <row r="447" spans="1:17" ht="15">
      <c r="A447" s="161" t="s">
        <v>266</v>
      </c>
      <c r="B447" s="121">
        <v>6</v>
      </c>
      <c r="C447" s="122">
        <v>18515</v>
      </c>
      <c r="D447" s="122">
        <v>43484</v>
      </c>
      <c r="E447" s="122">
        <v>2964</v>
      </c>
      <c r="F447" s="122">
        <v>7260</v>
      </c>
      <c r="G447" s="122">
        <v>0</v>
      </c>
      <c r="H447" s="122">
        <v>13089</v>
      </c>
      <c r="I447" s="122">
        <v>7260</v>
      </c>
      <c r="J447" s="122">
        <v>0</v>
      </c>
      <c r="K447" s="122">
        <v>9130</v>
      </c>
      <c r="L447" s="122">
        <v>8014</v>
      </c>
      <c r="M447" s="122">
        <v>0</v>
      </c>
      <c r="N447" s="122">
        <v>8071</v>
      </c>
      <c r="O447" s="4">
        <v>8</v>
      </c>
      <c r="P447" s="86">
        <v>61.66246466498586</v>
      </c>
      <c r="Q447" s="202">
        <v>88.40087623220153</v>
      </c>
    </row>
    <row r="448" spans="1:17" ht="15">
      <c r="A448" s="161" t="s">
        <v>267</v>
      </c>
      <c r="B448" s="121">
        <v>15</v>
      </c>
      <c r="C448" s="122">
        <v>109000</v>
      </c>
      <c r="D448" s="122">
        <v>6304337</v>
      </c>
      <c r="E448" s="122">
        <v>1039121</v>
      </c>
      <c r="F448" s="122">
        <v>28160</v>
      </c>
      <c r="G448" s="122">
        <v>0</v>
      </c>
      <c r="H448" s="122">
        <v>1216339</v>
      </c>
      <c r="I448" s="122">
        <v>30846</v>
      </c>
      <c r="J448" s="122">
        <v>0</v>
      </c>
      <c r="K448" s="122">
        <v>1708442</v>
      </c>
      <c r="L448" s="122">
        <v>14391</v>
      </c>
      <c r="M448" s="122">
        <v>0</v>
      </c>
      <c r="N448" s="122">
        <v>1588507</v>
      </c>
      <c r="O448" s="4">
        <v>8</v>
      </c>
      <c r="P448" s="86">
        <v>130.59739102339068</v>
      </c>
      <c r="Q448" s="202">
        <v>92.97986118346422</v>
      </c>
    </row>
    <row r="449" spans="1:17" ht="15">
      <c r="A449" s="161" t="s">
        <v>244</v>
      </c>
      <c r="B449" s="121">
        <v>1</v>
      </c>
      <c r="C449" s="122">
        <v>0</v>
      </c>
      <c r="D449" s="122">
        <v>10018</v>
      </c>
      <c r="E449" s="122">
        <v>8018</v>
      </c>
      <c r="F449" s="122">
        <v>0</v>
      </c>
      <c r="G449" s="122">
        <v>0</v>
      </c>
      <c r="H449" s="122">
        <v>2000</v>
      </c>
      <c r="I449" s="122">
        <v>0</v>
      </c>
      <c r="J449" s="122">
        <v>0</v>
      </c>
      <c r="K449" s="122">
        <v>2000</v>
      </c>
      <c r="L449" s="122">
        <v>0</v>
      </c>
      <c r="M449" s="122">
        <v>0</v>
      </c>
      <c r="N449" s="122">
        <v>2000</v>
      </c>
      <c r="O449" s="4">
        <v>8</v>
      </c>
      <c r="P449" s="86">
        <v>100</v>
      </c>
      <c r="Q449" s="202">
        <v>100</v>
      </c>
    </row>
    <row r="450" spans="1:17" ht="15">
      <c r="A450" s="161" t="s">
        <v>245</v>
      </c>
      <c r="B450" s="121">
        <v>3</v>
      </c>
      <c r="C450" s="122">
        <v>47497</v>
      </c>
      <c r="D450" s="122">
        <v>175793</v>
      </c>
      <c r="E450" s="122">
        <v>157097</v>
      </c>
      <c r="F450" s="122">
        <v>2</v>
      </c>
      <c r="G450" s="122">
        <v>0</v>
      </c>
      <c r="H450" s="122">
        <v>8800</v>
      </c>
      <c r="I450" s="122">
        <v>2</v>
      </c>
      <c r="J450" s="122">
        <v>0</v>
      </c>
      <c r="K450" s="122">
        <v>40245</v>
      </c>
      <c r="L450" s="122">
        <v>0</v>
      </c>
      <c r="M450" s="122">
        <v>0</v>
      </c>
      <c r="N450" s="122">
        <v>31673</v>
      </c>
      <c r="O450" s="4">
        <v>8</v>
      </c>
      <c r="P450" s="86">
        <v>359.92045454545456</v>
      </c>
      <c r="Q450" s="202">
        <v>78.70045968443284</v>
      </c>
    </row>
    <row r="451" spans="1:17" ht="15">
      <c r="A451" s="161" t="s">
        <v>248</v>
      </c>
      <c r="B451" s="121">
        <v>2</v>
      </c>
      <c r="C451" s="122">
        <v>59597</v>
      </c>
      <c r="D451" s="122">
        <v>113640</v>
      </c>
      <c r="E451" s="122">
        <v>97640</v>
      </c>
      <c r="F451" s="122">
        <v>0</v>
      </c>
      <c r="G451" s="122">
        <v>0</v>
      </c>
      <c r="H451" s="122">
        <v>16000</v>
      </c>
      <c r="I451" s="122">
        <v>0</v>
      </c>
      <c r="J451" s="122">
        <v>0</v>
      </c>
      <c r="K451" s="122">
        <v>14601</v>
      </c>
      <c r="L451" s="122">
        <v>0</v>
      </c>
      <c r="M451" s="122">
        <v>0</v>
      </c>
      <c r="N451" s="122">
        <v>10355</v>
      </c>
      <c r="O451" s="4">
        <v>8</v>
      </c>
      <c r="P451" s="86">
        <v>64.71875</v>
      </c>
      <c r="Q451" s="202">
        <v>70.91980001369768</v>
      </c>
    </row>
    <row r="452" spans="1:17" ht="15">
      <c r="A452" s="161" t="s">
        <v>251</v>
      </c>
      <c r="B452" s="121">
        <v>3</v>
      </c>
      <c r="C452" s="122">
        <v>0</v>
      </c>
      <c r="D452" s="122">
        <v>9155</v>
      </c>
      <c r="E452" s="122">
        <v>787</v>
      </c>
      <c r="F452" s="122">
        <v>0</v>
      </c>
      <c r="G452" s="122">
        <v>0</v>
      </c>
      <c r="H452" s="122">
        <v>3500</v>
      </c>
      <c r="I452" s="122">
        <v>0</v>
      </c>
      <c r="J452" s="122">
        <v>0</v>
      </c>
      <c r="K452" s="122">
        <v>3900</v>
      </c>
      <c r="L452" s="122">
        <v>0</v>
      </c>
      <c r="M452" s="122">
        <v>0</v>
      </c>
      <c r="N452" s="122">
        <v>1500</v>
      </c>
      <c r="O452" s="4">
        <v>8</v>
      </c>
      <c r="P452" s="86">
        <v>42.857142857142854</v>
      </c>
      <c r="Q452" s="202">
        <v>38.46153846153847</v>
      </c>
    </row>
    <row r="453" spans="1:17" ht="15">
      <c r="A453" s="161" t="s">
        <v>268</v>
      </c>
      <c r="B453" s="121">
        <v>3</v>
      </c>
      <c r="C453" s="122">
        <v>0</v>
      </c>
      <c r="D453" s="122">
        <v>157900</v>
      </c>
      <c r="E453" s="122">
        <v>0</v>
      </c>
      <c r="F453" s="122">
        <v>0</v>
      </c>
      <c r="G453" s="122">
        <v>0</v>
      </c>
      <c r="H453" s="122">
        <v>67400</v>
      </c>
      <c r="I453" s="122">
        <v>0</v>
      </c>
      <c r="J453" s="122">
        <v>0</v>
      </c>
      <c r="K453" s="122">
        <v>157400</v>
      </c>
      <c r="L453" s="122">
        <v>0</v>
      </c>
      <c r="M453" s="122">
        <v>0</v>
      </c>
      <c r="N453" s="122">
        <v>127564</v>
      </c>
      <c r="O453" s="4">
        <v>8</v>
      </c>
      <c r="P453" s="86">
        <v>189.2640949554896</v>
      </c>
      <c r="Q453" s="202">
        <v>81.04447268106735</v>
      </c>
    </row>
    <row r="454" spans="1:17" ht="15">
      <c r="A454" s="161" t="s">
        <v>253</v>
      </c>
      <c r="B454" s="121">
        <v>2</v>
      </c>
      <c r="C454" s="122">
        <v>0</v>
      </c>
      <c r="D454" s="122">
        <v>25693</v>
      </c>
      <c r="E454" s="122">
        <v>0</v>
      </c>
      <c r="F454" s="122">
        <v>0</v>
      </c>
      <c r="G454" s="122">
        <v>0</v>
      </c>
      <c r="H454" s="122">
        <v>4000</v>
      </c>
      <c r="I454" s="122">
        <v>0</v>
      </c>
      <c r="J454" s="122">
        <v>0</v>
      </c>
      <c r="K454" s="122">
        <v>25693</v>
      </c>
      <c r="L454" s="122">
        <v>0</v>
      </c>
      <c r="M454" s="122">
        <v>0</v>
      </c>
      <c r="N454" s="122">
        <v>18341</v>
      </c>
      <c r="O454" s="4">
        <v>8</v>
      </c>
      <c r="P454" s="86">
        <v>458.52500000000003</v>
      </c>
      <c r="Q454" s="202">
        <v>71.38520219515043</v>
      </c>
    </row>
    <row r="455" spans="1:17" ht="15">
      <c r="A455" s="161" t="s">
        <v>141</v>
      </c>
      <c r="B455" s="121">
        <v>4</v>
      </c>
      <c r="C455" s="122">
        <v>0</v>
      </c>
      <c r="D455" s="122">
        <v>72600</v>
      </c>
      <c r="E455" s="122">
        <v>20438</v>
      </c>
      <c r="F455" s="122">
        <v>0</v>
      </c>
      <c r="G455" s="122">
        <v>0</v>
      </c>
      <c r="H455" s="122">
        <v>15000</v>
      </c>
      <c r="I455" s="122">
        <v>0</v>
      </c>
      <c r="J455" s="122">
        <v>0</v>
      </c>
      <c r="K455" s="122">
        <v>15000</v>
      </c>
      <c r="L455" s="122">
        <v>0</v>
      </c>
      <c r="M455" s="122">
        <v>0</v>
      </c>
      <c r="N455" s="122">
        <v>0</v>
      </c>
      <c r="O455" s="4">
        <v>8</v>
      </c>
      <c r="P455" s="86">
        <v>0</v>
      </c>
      <c r="Q455" s="202">
        <v>0</v>
      </c>
    </row>
    <row r="456" spans="1:17" ht="15">
      <c r="A456" s="161" t="s">
        <v>259</v>
      </c>
      <c r="B456" s="121">
        <v>2</v>
      </c>
      <c r="C456" s="122">
        <v>0</v>
      </c>
      <c r="D456" s="122">
        <v>49329</v>
      </c>
      <c r="E456" s="122">
        <v>18576</v>
      </c>
      <c r="F456" s="122">
        <v>0</v>
      </c>
      <c r="G456" s="122">
        <v>0</v>
      </c>
      <c r="H456" s="122">
        <v>18750</v>
      </c>
      <c r="I456" s="122">
        <v>0</v>
      </c>
      <c r="J456" s="122">
        <v>0</v>
      </c>
      <c r="K456" s="122">
        <v>18750</v>
      </c>
      <c r="L456" s="122">
        <v>0</v>
      </c>
      <c r="M456" s="122">
        <v>0</v>
      </c>
      <c r="N456" s="122">
        <v>18000</v>
      </c>
      <c r="O456" s="4">
        <v>8</v>
      </c>
      <c r="P456" s="86">
        <v>96</v>
      </c>
      <c r="Q456" s="202">
        <v>96</v>
      </c>
    </row>
    <row r="457" spans="1:17" s="104" customFormat="1" ht="15">
      <c r="A457" s="153" t="s">
        <v>9</v>
      </c>
      <c r="B457" s="124">
        <v>664</v>
      </c>
      <c r="C457" s="125">
        <v>4424875</v>
      </c>
      <c r="D457" s="125">
        <v>27808209</v>
      </c>
      <c r="E457" s="125">
        <v>9624621</v>
      </c>
      <c r="F457" s="125">
        <v>332116</v>
      </c>
      <c r="G457" s="125">
        <v>170</v>
      </c>
      <c r="H457" s="125">
        <v>4853536</v>
      </c>
      <c r="I457" s="125">
        <v>283116</v>
      </c>
      <c r="J457" s="125">
        <v>620</v>
      </c>
      <c r="K457" s="125">
        <v>5337858</v>
      </c>
      <c r="L457" s="125">
        <v>234394</v>
      </c>
      <c r="M457" s="125">
        <v>3548</v>
      </c>
      <c r="N457" s="125">
        <v>3969513</v>
      </c>
      <c r="O457" s="109">
        <v>9</v>
      </c>
      <c r="P457" s="307">
        <v>81.7860009691903</v>
      </c>
      <c r="Q457" s="308">
        <v>74.36527910633815</v>
      </c>
    </row>
    <row r="458" spans="1:17" s="38" customFormat="1" ht="15">
      <c r="A458" s="162" t="s">
        <v>68</v>
      </c>
      <c r="B458" s="155">
        <v>107</v>
      </c>
      <c r="C458" s="156">
        <v>4070</v>
      </c>
      <c r="D458" s="156">
        <v>2611103</v>
      </c>
      <c r="E458" s="156">
        <v>423558</v>
      </c>
      <c r="F458" s="156">
        <v>0</v>
      </c>
      <c r="G458" s="156">
        <v>170</v>
      </c>
      <c r="H458" s="156">
        <v>787942</v>
      </c>
      <c r="I458" s="156">
        <v>0</v>
      </c>
      <c r="J458" s="156">
        <v>170</v>
      </c>
      <c r="K458" s="156">
        <v>814917</v>
      </c>
      <c r="L458" s="156">
        <v>0</v>
      </c>
      <c r="M458" s="156">
        <v>0</v>
      </c>
      <c r="N458" s="156">
        <v>538878</v>
      </c>
      <c r="O458" s="103">
        <v>9</v>
      </c>
      <c r="P458" s="305">
        <v>68.39056681836988</v>
      </c>
      <c r="Q458" s="306">
        <v>66.12673437908401</v>
      </c>
    </row>
    <row r="459" spans="1:17" ht="15">
      <c r="A459" s="161" t="s">
        <v>269</v>
      </c>
      <c r="B459" s="121">
        <v>1</v>
      </c>
      <c r="C459" s="122">
        <v>0</v>
      </c>
      <c r="D459" s="122">
        <v>875</v>
      </c>
      <c r="E459" s="122">
        <v>0</v>
      </c>
      <c r="F459" s="122">
        <v>0</v>
      </c>
      <c r="G459" s="122">
        <v>0</v>
      </c>
      <c r="H459" s="122">
        <v>875</v>
      </c>
      <c r="I459" s="122">
        <v>0</v>
      </c>
      <c r="J459" s="122">
        <v>0</v>
      </c>
      <c r="K459" s="122">
        <v>875</v>
      </c>
      <c r="L459" s="122">
        <v>0</v>
      </c>
      <c r="M459" s="122">
        <v>0</v>
      </c>
      <c r="N459" s="122">
        <v>56</v>
      </c>
      <c r="O459" s="4">
        <v>9</v>
      </c>
      <c r="P459" s="86">
        <v>6.4</v>
      </c>
      <c r="Q459" s="202">
        <v>6.4</v>
      </c>
    </row>
    <row r="460" spans="1:17" ht="15">
      <c r="A460" s="161" t="s">
        <v>270</v>
      </c>
      <c r="B460" s="121">
        <v>1</v>
      </c>
      <c r="C460" s="122">
        <v>0</v>
      </c>
      <c r="D460" s="122">
        <v>5125</v>
      </c>
      <c r="E460" s="122">
        <v>0</v>
      </c>
      <c r="F460" s="122">
        <v>0</v>
      </c>
      <c r="G460" s="122">
        <v>0</v>
      </c>
      <c r="H460" s="122">
        <v>2125</v>
      </c>
      <c r="I460" s="122">
        <v>0</v>
      </c>
      <c r="J460" s="122">
        <v>0</v>
      </c>
      <c r="K460" s="122">
        <v>3625</v>
      </c>
      <c r="L460" s="122">
        <v>0</v>
      </c>
      <c r="M460" s="122">
        <v>0</v>
      </c>
      <c r="N460" s="122">
        <v>2518</v>
      </c>
      <c r="O460" s="4">
        <v>9</v>
      </c>
      <c r="P460" s="86">
        <v>118.49411764705881</v>
      </c>
      <c r="Q460" s="202">
        <v>69.46206896551725</v>
      </c>
    </row>
    <row r="461" spans="1:17" ht="15">
      <c r="A461" s="161" t="s">
        <v>144</v>
      </c>
      <c r="B461" s="121">
        <v>2</v>
      </c>
      <c r="C461" s="122">
        <v>0</v>
      </c>
      <c r="D461" s="122">
        <v>235159</v>
      </c>
      <c r="E461" s="122">
        <v>0</v>
      </c>
      <c r="F461" s="122">
        <v>0</v>
      </c>
      <c r="G461" s="122">
        <v>0</v>
      </c>
      <c r="H461" s="122">
        <v>125159</v>
      </c>
      <c r="I461" s="122">
        <v>0</v>
      </c>
      <c r="J461" s="122">
        <v>0</v>
      </c>
      <c r="K461" s="122">
        <v>125159</v>
      </c>
      <c r="L461" s="122">
        <v>0</v>
      </c>
      <c r="M461" s="122">
        <v>0</v>
      </c>
      <c r="N461" s="122">
        <v>51001</v>
      </c>
      <c r="O461" s="4">
        <v>9</v>
      </c>
      <c r="P461" s="86">
        <v>40.748967313577126</v>
      </c>
      <c r="Q461" s="202">
        <v>40.748967313577126</v>
      </c>
    </row>
    <row r="462" spans="1:17" ht="15">
      <c r="A462" s="161" t="s">
        <v>271</v>
      </c>
      <c r="B462" s="121">
        <v>2</v>
      </c>
      <c r="C462" s="122">
        <v>0</v>
      </c>
      <c r="D462" s="122">
        <v>8235</v>
      </c>
      <c r="E462" s="122">
        <v>0</v>
      </c>
      <c r="F462" s="122">
        <v>0</v>
      </c>
      <c r="G462" s="122">
        <v>0</v>
      </c>
      <c r="H462" s="122">
        <v>1500</v>
      </c>
      <c r="I462" s="122">
        <v>0</v>
      </c>
      <c r="J462" s="122">
        <v>0</v>
      </c>
      <c r="K462" s="122">
        <v>8235</v>
      </c>
      <c r="L462" s="122">
        <v>0</v>
      </c>
      <c r="M462" s="122">
        <v>0</v>
      </c>
      <c r="N462" s="122">
        <v>7448</v>
      </c>
      <c r="O462" s="4">
        <v>9</v>
      </c>
      <c r="P462" s="86">
        <v>496.53333333333336</v>
      </c>
      <c r="Q462" s="202">
        <v>90.44323011536126</v>
      </c>
    </row>
    <row r="463" spans="1:17" ht="15">
      <c r="A463" s="161" t="s">
        <v>138</v>
      </c>
      <c r="B463" s="121">
        <v>6</v>
      </c>
      <c r="C463" s="122">
        <v>0</v>
      </c>
      <c r="D463" s="122">
        <v>16341</v>
      </c>
      <c r="E463" s="122">
        <v>3648</v>
      </c>
      <c r="F463" s="122">
        <v>0</v>
      </c>
      <c r="G463" s="122">
        <v>0</v>
      </c>
      <c r="H463" s="122">
        <v>3293</v>
      </c>
      <c r="I463" s="122">
        <v>0</v>
      </c>
      <c r="J463" s="122">
        <v>0</v>
      </c>
      <c r="K463" s="122">
        <v>5383</v>
      </c>
      <c r="L463" s="122">
        <v>0</v>
      </c>
      <c r="M463" s="122">
        <v>0</v>
      </c>
      <c r="N463" s="122">
        <v>5061</v>
      </c>
      <c r="O463" s="4">
        <v>9</v>
      </c>
      <c r="P463" s="86">
        <v>153.68964470088065</v>
      </c>
      <c r="Q463" s="202">
        <v>94.01820546163849</v>
      </c>
    </row>
    <row r="464" spans="1:17" ht="15">
      <c r="A464" s="161" t="s">
        <v>145</v>
      </c>
      <c r="B464" s="121">
        <v>14</v>
      </c>
      <c r="C464" s="122">
        <v>0</v>
      </c>
      <c r="D464" s="122">
        <v>256230</v>
      </c>
      <c r="E464" s="122">
        <v>1265</v>
      </c>
      <c r="F464" s="122">
        <v>0</v>
      </c>
      <c r="G464" s="122">
        <v>0</v>
      </c>
      <c r="H464" s="122">
        <v>30000</v>
      </c>
      <c r="I464" s="122">
        <v>0</v>
      </c>
      <c r="J464" s="122">
        <v>0</v>
      </c>
      <c r="K464" s="122">
        <v>35632</v>
      </c>
      <c r="L464" s="122">
        <v>0</v>
      </c>
      <c r="M464" s="122">
        <v>0</v>
      </c>
      <c r="N464" s="122">
        <v>15327</v>
      </c>
      <c r="O464" s="4">
        <v>9</v>
      </c>
      <c r="P464" s="86">
        <v>51.09</v>
      </c>
      <c r="Q464" s="202">
        <v>43.01470588235294</v>
      </c>
    </row>
    <row r="465" spans="1:17" ht="15">
      <c r="A465" s="161" t="s">
        <v>272</v>
      </c>
      <c r="B465" s="121">
        <v>2</v>
      </c>
      <c r="C465" s="122">
        <v>0</v>
      </c>
      <c r="D465" s="122">
        <v>58629</v>
      </c>
      <c r="E465" s="122">
        <v>300</v>
      </c>
      <c r="F465" s="122">
        <v>0</v>
      </c>
      <c r="G465" s="122">
        <v>0</v>
      </c>
      <c r="H465" s="122">
        <v>23829</v>
      </c>
      <c r="I465" s="122">
        <v>0</v>
      </c>
      <c r="J465" s="122">
        <v>0</v>
      </c>
      <c r="K465" s="122">
        <v>58329</v>
      </c>
      <c r="L465" s="122">
        <v>0</v>
      </c>
      <c r="M465" s="122">
        <v>0</v>
      </c>
      <c r="N465" s="122">
        <v>43611</v>
      </c>
      <c r="O465" s="4">
        <v>9</v>
      </c>
      <c r="P465" s="86">
        <v>183.01649250912752</v>
      </c>
      <c r="Q465" s="202">
        <v>74.76726842565448</v>
      </c>
    </row>
    <row r="466" spans="1:17" ht="15">
      <c r="A466" s="161" t="s">
        <v>273</v>
      </c>
      <c r="B466" s="121">
        <v>3</v>
      </c>
      <c r="C466" s="122">
        <v>170</v>
      </c>
      <c r="D466" s="122">
        <v>5040</v>
      </c>
      <c r="E466" s="122">
        <v>315</v>
      </c>
      <c r="F466" s="122">
        <v>0</v>
      </c>
      <c r="G466" s="122">
        <v>170</v>
      </c>
      <c r="H466" s="122">
        <v>4225</v>
      </c>
      <c r="I466" s="122">
        <v>0</v>
      </c>
      <c r="J466" s="122">
        <v>170</v>
      </c>
      <c r="K466" s="122">
        <v>4725</v>
      </c>
      <c r="L466" s="122">
        <v>0</v>
      </c>
      <c r="M466" s="122">
        <v>0</v>
      </c>
      <c r="N466" s="122">
        <v>4172</v>
      </c>
      <c r="O466" s="4">
        <v>9</v>
      </c>
      <c r="P466" s="86">
        <v>98.74556213017752</v>
      </c>
      <c r="Q466" s="202">
        <v>88.29629629629629</v>
      </c>
    </row>
    <row r="467" spans="1:17" ht="15">
      <c r="A467" s="161" t="s">
        <v>88</v>
      </c>
      <c r="B467" s="121">
        <v>2</v>
      </c>
      <c r="C467" s="122">
        <v>0</v>
      </c>
      <c r="D467" s="122">
        <v>3850</v>
      </c>
      <c r="E467" s="122">
        <v>0</v>
      </c>
      <c r="F467" s="122">
        <v>0</v>
      </c>
      <c r="G467" s="122">
        <v>0</v>
      </c>
      <c r="H467" s="122">
        <v>3850</v>
      </c>
      <c r="I467" s="122">
        <v>0</v>
      </c>
      <c r="J467" s="122">
        <v>0</v>
      </c>
      <c r="K467" s="122">
        <v>1368</v>
      </c>
      <c r="L467" s="122">
        <v>0</v>
      </c>
      <c r="M467" s="122">
        <v>0</v>
      </c>
      <c r="N467" s="122">
        <v>1240</v>
      </c>
      <c r="O467" s="4">
        <v>9</v>
      </c>
      <c r="P467" s="86">
        <v>32.20779220779221</v>
      </c>
      <c r="Q467" s="202">
        <v>90.64327485380117</v>
      </c>
    </row>
    <row r="468" spans="1:17" ht="15">
      <c r="A468" s="161" t="s">
        <v>274</v>
      </c>
      <c r="B468" s="121">
        <v>1</v>
      </c>
      <c r="C468" s="122">
        <v>0</v>
      </c>
      <c r="D468" s="122">
        <v>1000</v>
      </c>
      <c r="E468" s="122">
        <v>0</v>
      </c>
      <c r="F468" s="122">
        <v>0</v>
      </c>
      <c r="G468" s="122">
        <v>0</v>
      </c>
      <c r="H468" s="122">
        <v>1000</v>
      </c>
      <c r="I468" s="122">
        <v>0</v>
      </c>
      <c r="J468" s="122">
        <v>0</v>
      </c>
      <c r="K468" s="122">
        <v>1000</v>
      </c>
      <c r="L468" s="122">
        <v>0</v>
      </c>
      <c r="M468" s="122">
        <v>0</v>
      </c>
      <c r="N468" s="122">
        <v>300</v>
      </c>
      <c r="O468" s="4">
        <v>9</v>
      </c>
      <c r="P468" s="86">
        <v>30</v>
      </c>
      <c r="Q468" s="202">
        <v>30</v>
      </c>
    </row>
    <row r="469" spans="1:17" ht="15">
      <c r="A469" s="161" t="s">
        <v>147</v>
      </c>
      <c r="B469" s="121">
        <v>4</v>
      </c>
      <c r="C469" s="122">
        <v>3900</v>
      </c>
      <c r="D469" s="122">
        <v>135200</v>
      </c>
      <c r="E469" s="122">
        <v>58940</v>
      </c>
      <c r="F469" s="122">
        <v>0</v>
      </c>
      <c r="G469" s="122">
        <v>0</v>
      </c>
      <c r="H469" s="122">
        <v>20000</v>
      </c>
      <c r="I469" s="122">
        <v>0</v>
      </c>
      <c r="J469" s="122">
        <v>0</v>
      </c>
      <c r="K469" s="122">
        <v>16322</v>
      </c>
      <c r="L469" s="122">
        <v>0</v>
      </c>
      <c r="M469" s="122">
        <v>0</v>
      </c>
      <c r="N469" s="122">
        <v>4332</v>
      </c>
      <c r="O469" s="4">
        <v>9</v>
      </c>
      <c r="P469" s="86">
        <v>21.66</v>
      </c>
      <c r="Q469" s="202">
        <v>26.540865090062493</v>
      </c>
    </row>
    <row r="470" spans="1:17" ht="15">
      <c r="A470" s="161" t="s">
        <v>148</v>
      </c>
      <c r="B470" s="121">
        <v>3</v>
      </c>
      <c r="C470" s="122">
        <v>0</v>
      </c>
      <c r="D470" s="122">
        <v>14450</v>
      </c>
      <c r="E470" s="122">
        <v>1347</v>
      </c>
      <c r="F470" s="122">
        <v>0</v>
      </c>
      <c r="G470" s="122">
        <v>0</v>
      </c>
      <c r="H470" s="122">
        <v>8000</v>
      </c>
      <c r="I470" s="122">
        <v>0</v>
      </c>
      <c r="J470" s="122">
        <v>0</v>
      </c>
      <c r="K470" s="122">
        <v>8000</v>
      </c>
      <c r="L470" s="122">
        <v>0</v>
      </c>
      <c r="M470" s="122">
        <v>0</v>
      </c>
      <c r="N470" s="122">
        <v>7842</v>
      </c>
      <c r="O470" s="4">
        <v>9</v>
      </c>
      <c r="P470" s="86">
        <v>98.02499999999999</v>
      </c>
      <c r="Q470" s="202">
        <v>98.02499999999999</v>
      </c>
    </row>
    <row r="471" spans="1:17" ht="15">
      <c r="A471" s="161" t="s">
        <v>275</v>
      </c>
      <c r="B471" s="121">
        <v>7</v>
      </c>
      <c r="C471" s="122">
        <v>0</v>
      </c>
      <c r="D471" s="122">
        <v>550298</v>
      </c>
      <c r="E471" s="122">
        <v>57610</v>
      </c>
      <c r="F471" s="122">
        <v>0</v>
      </c>
      <c r="G471" s="122">
        <v>0</v>
      </c>
      <c r="H471" s="122">
        <v>125000</v>
      </c>
      <c r="I471" s="122">
        <v>0</v>
      </c>
      <c r="J471" s="122">
        <v>0</v>
      </c>
      <c r="K471" s="122">
        <v>98983</v>
      </c>
      <c r="L471" s="122">
        <v>0</v>
      </c>
      <c r="M471" s="122">
        <v>0</v>
      </c>
      <c r="N471" s="122">
        <v>81749</v>
      </c>
      <c r="O471" s="4">
        <v>9</v>
      </c>
      <c r="P471" s="86">
        <v>65.39920000000001</v>
      </c>
      <c r="Q471" s="202">
        <v>82.58892941212127</v>
      </c>
    </row>
    <row r="472" spans="1:17" ht="15">
      <c r="A472" s="161" t="s">
        <v>161</v>
      </c>
      <c r="B472" s="121">
        <v>3</v>
      </c>
      <c r="C472" s="122">
        <v>0</v>
      </c>
      <c r="D472" s="122">
        <v>7920</v>
      </c>
      <c r="E472" s="122">
        <v>0</v>
      </c>
      <c r="F472" s="122">
        <v>0</v>
      </c>
      <c r="G472" s="122">
        <v>0</v>
      </c>
      <c r="H472" s="122">
        <v>5000</v>
      </c>
      <c r="I472" s="122">
        <v>0</v>
      </c>
      <c r="J472" s="122">
        <v>0</v>
      </c>
      <c r="K472" s="122">
        <v>6810</v>
      </c>
      <c r="L472" s="122">
        <v>0</v>
      </c>
      <c r="M472" s="122">
        <v>0</v>
      </c>
      <c r="N472" s="122">
        <v>6710</v>
      </c>
      <c r="O472" s="4">
        <v>9</v>
      </c>
      <c r="P472" s="86">
        <v>134.20000000000002</v>
      </c>
      <c r="Q472" s="202">
        <v>98.53157121879589</v>
      </c>
    </row>
    <row r="473" spans="1:17" ht="15">
      <c r="A473" s="161" t="s">
        <v>276</v>
      </c>
      <c r="B473" s="121">
        <v>5</v>
      </c>
      <c r="C473" s="122">
        <v>0</v>
      </c>
      <c r="D473" s="122">
        <v>192898</v>
      </c>
      <c r="E473" s="122">
        <v>39138</v>
      </c>
      <c r="F473" s="122">
        <v>0</v>
      </c>
      <c r="G473" s="122">
        <v>0</v>
      </c>
      <c r="H473" s="122">
        <v>68000</v>
      </c>
      <c r="I473" s="122">
        <v>0</v>
      </c>
      <c r="J473" s="122">
        <v>0</v>
      </c>
      <c r="K473" s="122">
        <v>69837</v>
      </c>
      <c r="L473" s="122">
        <v>0</v>
      </c>
      <c r="M473" s="122">
        <v>0</v>
      </c>
      <c r="N473" s="122">
        <v>31106</v>
      </c>
      <c r="O473" s="4">
        <v>9</v>
      </c>
      <c r="P473" s="86">
        <v>45.74411764705882</v>
      </c>
      <c r="Q473" s="202">
        <v>44.540859429815136</v>
      </c>
    </row>
    <row r="474" spans="1:17" ht="15">
      <c r="A474" s="161" t="s">
        <v>104</v>
      </c>
      <c r="B474" s="121">
        <v>1</v>
      </c>
      <c r="C474" s="122">
        <v>0</v>
      </c>
      <c r="D474" s="122">
        <v>4750</v>
      </c>
      <c r="E474" s="122">
        <v>1268</v>
      </c>
      <c r="F474" s="122">
        <v>0</v>
      </c>
      <c r="G474" s="122">
        <v>0</v>
      </c>
      <c r="H474" s="122">
        <v>4750</v>
      </c>
      <c r="I474" s="122">
        <v>0</v>
      </c>
      <c r="J474" s="122">
        <v>0</v>
      </c>
      <c r="K474" s="122">
        <v>4750</v>
      </c>
      <c r="L474" s="122">
        <v>0</v>
      </c>
      <c r="M474" s="122">
        <v>0</v>
      </c>
      <c r="N474" s="122">
        <v>1787</v>
      </c>
      <c r="O474" s="4">
        <v>9</v>
      </c>
      <c r="P474" s="86">
        <v>37.62105263157895</v>
      </c>
      <c r="Q474" s="202">
        <v>37.62105263157895</v>
      </c>
    </row>
    <row r="475" spans="1:17" ht="15">
      <c r="A475" s="161" t="s">
        <v>149</v>
      </c>
      <c r="B475" s="121">
        <v>6</v>
      </c>
      <c r="C475" s="122">
        <v>0</v>
      </c>
      <c r="D475" s="122">
        <v>618485</v>
      </c>
      <c r="E475" s="122">
        <v>211078</v>
      </c>
      <c r="F475" s="122">
        <v>0</v>
      </c>
      <c r="G475" s="122">
        <v>0</v>
      </c>
      <c r="H475" s="122">
        <v>121858</v>
      </c>
      <c r="I475" s="122">
        <v>0</v>
      </c>
      <c r="J475" s="122">
        <v>0</v>
      </c>
      <c r="K475" s="122">
        <v>121858</v>
      </c>
      <c r="L475" s="122">
        <v>0</v>
      </c>
      <c r="M475" s="122">
        <v>0</v>
      </c>
      <c r="N475" s="122">
        <v>126194</v>
      </c>
      <c r="O475" s="4">
        <v>9</v>
      </c>
      <c r="P475" s="86">
        <v>103.55823991859377</v>
      </c>
      <c r="Q475" s="202">
        <v>103.55823991859377</v>
      </c>
    </row>
    <row r="476" spans="1:17" ht="15">
      <c r="A476" s="161" t="s">
        <v>151</v>
      </c>
      <c r="B476" s="121">
        <v>6</v>
      </c>
      <c r="C476" s="122">
        <v>0</v>
      </c>
      <c r="D476" s="122">
        <v>50717</v>
      </c>
      <c r="E476" s="122">
        <v>450</v>
      </c>
      <c r="F476" s="122">
        <v>0</v>
      </c>
      <c r="G476" s="122">
        <v>0</v>
      </c>
      <c r="H476" s="122">
        <v>43000</v>
      </c>
      <c r="I476" s="122">
        <v>0</v>
      </c>
      <c r="J476" s="122">
        <v>0</v>
      </c>
      <c r="K476" s="122">
        <v>43557</v>
      </c>
      <c r="L476" s="122">
        <v>0</v>
      </c>
      <c r="M476" s="122">
        <v>0</v>
      </c>
      <c r="N476" s="122">
        <v>31669</v>
      </c>
      <c r="O476" s="4">
        <v>9</v>
      </c>
      <c r="P476" s="86">
        <v>73.64883720930231</v>
      </c>
      <c r="Q476" s="202">
        <v>72.70702757306518</v>
      </c>
    </row>
    <row r="477" spans="1:17" ht="15">
      <c r="A477" s="161" t="s">
        <v>277</v>
      </c>
      <c r="B477" s="121">
        <v>3</v>
      </c>
      <c r="C477" s="122">
        <v>0</v>
      </c>
      <c r="D477" s="122">
        <v>103608</v>
      </c>
      <c r="E477" s="122">
        <v>5046</v>
      </c>
      <c r="F477" s="122">
        <v>0</v>
      </c>
      <c r="G477" s="122">
        <v>0</v>
      </c>
      <c r="H477" s="122">
        <v>55630</v>
      </c>
      <c r="I477" s="122">
        <v>0</v>
      </c>
      <c r="J477" s="122">
        <v>0</v>
      </c>
      <c r="K477" s="122">
        <v>55630</v>
      </c>
      <c r="L477" s="122">
        <v>0</v>
      </c>
      <c r="M477" s="122">
        <v>0</v>
      </c>
      <c r="N477" s="122">
        <v>36392</v>
      </c>
      <c r="O477" s="4">
        <v>9</v>
      </c>
      <c r="P477" s="86">
        <v>65.417939960453</v>
      </c>
      <c r="Q477" s="202">
        <v>65.417939960453</v>
      </c>
    </row>
    <row r="478" spans="1:17" ht="15">
      <c r="A478" s="161" t="s">
        <v>278</v>
      </c>
      <c r="B478" s="121">
        <v>1</v>
      </c>
      <c r="C478" s="122">
        <v>0</v>
      </c>
      <c r="D478" s="122">
        <v>400</v>
      </c>
      <c r="E478" s="122">
        <v>0</v>
      </c>
      <c r="F478" s="122">
        <v>0</v>
      </c>
      <c r="G478" s="122">
        <v>0</v>
      </c>
      <c r="H478" s="122">
        <v>400</v>
      </c>
      <c r="I478" s="122">
        <v>0</v>
      </c>
      <c r="J478" s="122">
        <v>0</v>
      </c>
      <c r="K478" s="122">
        <v>400</v>
      </c>
      <c r="L478" s="122">
        <v>0</v>
      </c>
      <c r="M478" s="122">
        <v>0</v>
      </c>
      <c r="N478" s="122">
        <v>127</v>
      </c>
      <c r="O478" s="4">
        <v>9</v>
      </c>
      <c r="P478" s="86">
        <v>31.75</v>
      </c>
      <c r="Q478" s="202">
        <v>31.75</v>
      </c>
    </row>
    <row r="479" spans="1:17" ht="15">
      <c r="A479" s="161" t="s">
        <v>152</v>
      </c>
      <c r="B479" s="121">
        <v>2</v>
      </c>
      <c r="C479" s="122">
        <v>0</v>
      </c>
      <c r="D479" s="122">
        <v>35416</v>
      </c>
      <c r="E479" s="122">
        <v>0</v>
      </c>
      <c r="F479" s="122">
        <v>0</v>
      </c>
      <c r="G479" s="122">
        <v>0</v>
      </c>
      <c r="H479" s="122">
        <v>31385</v>
      </c>
      <c r="I479" s="122">
        <v>0</v>
      </c>
      <c r="J479" s="122">
        <v>0</v>
      </c>
      <c r="K479" s="122">
        <v>35416</v>
      </c>
      <c r="L479" s="122">
        <v>0</v>
      </c>
      <c r="M479" s="122">
        <v>0</v>
      </c>
      <c r="N479" s="122">
        <v>31407</v>
      </c>
      <c r="O479" s="4">
        <v>9</v>
      </c>
      <c r="P479" s="86">
        <v>100.0700971801816</v>
      </c>
      <c r="Q479" s="202">
        <v>88.6802575107296</v>
      </c>
    </row>
    <row r="480" spans="1:17" ht="15">
      <c r="A480" s="161" t="s">
        <v>126</v>
      </c>
      <c r="B480" s="121">
        <v>1</v>
      </c>
      <c r="C480" s="122">
        <v>0</v>
      </c>
      <c r="D480" s="122">
        <v>4000</v>
      </c>
      <c r="E480" s="122">
        <v>0</v>
      </c>
      <c r="F480" s="122">
        <v>0</v>
      </c>
      <c r="G480" s="122">
        <v>0</v>
      </c>
      <c r="H480" s="122">
        <v>2200</v>
      </c>
      <c r="I480" s="122">
        <v>0</v>
      </c>
      <c r="J480" s="122">
        <v>0</v>
      </c>
      <c r="K480" s="122">
        <v>2835</v>
      </c>
      <c r="L480" s="122">
        <v>0</v>
      </c>
      <c r="M480" s="122">
        <v>0</v>
      </c>
      <c r="N480" s="122">
        <v>2312</v>
      </c>
      <c r="O480" s="4">
        <v>9</v>
      </c>
      <c r="P480" s="86">
        <v>105.09090909090911</v>
      </c>
      <c r="Q480" s="202">
        <v>81.55202821869489</v>
      </c>
    </row>
    <row r="481" spans="1:17" ht="15">
      <c r="A481" s="161" t="s">
        <v>279</v>
      </c>
      <c r="B481" s="121">
        <v>1</v>
      </c>
      <c r="C481" s="122">
        <v>0</v>
      </c>
      <c r="D481" s="122">
        <v>200</v>
      </c>
      <c r="E481" s="122">
        <v>0</v>
      </c>
      <c r="F481" s="122">
        <v>0</v>
      </c>
      <c r="G481" s="122">
        <v>0</v>
      </c>
      <c r="H481" s="122">
        <v>200</v>
      </c>
      <c r="I481" s="122">
        <v>0</v>
      </c>
      <c r="J481" s="122">
        <v>0</v>
      </c>
      <c r="K481" s="122">
        <v>200</v>
      </c>
      <c r="L481" s="122">
        <v>0</v>
      </c>
      <c r="M481" s="122">
        <v>0</v>
      </c>
      <c r="N481" s="122">
        <v>0</v>
      </c>
      <c r="O481" s="4">
        <v>9</v>
      </c>
      <c r="P481" s="86">
        <v>0</v>
      </c>
      <c r="Q481" s="202">
        <v>0</v>
      </c>
    </row>
    <row r="482" spans="1:17" ht="15">
      <c r="A482" s="161" t="s">
        <v>113</v>
      </c>
      <c r="B482" s="121">
        <v>5</v>
      </c>
      <c r="C482" s="122">
        <v>0</v>
      </c>
      <c r="D482" s="122">
        <v>17571</v>
      </c>
      <c r="E482" s="122">
        <v>355</v>
      </c>
      <c r="F482" s="122">
        <v>0</v>
      </c>
      <c r="G482" s="122">
        <v>0</v>
      </c>
      <c r="H482" s="122">
        <v>10500</v>
      </c>
      <c r="I482" s="122">
        <v>0</v>
      </c>
      <c r="J482" s="122">
        <v>0</v>
      </c>
      <c r="K482" s="122">
        <v>10900</v>
      </c>
      <c r="L482" s="122">
        <v>0</v>
      </c>
      <c r="M482" s="122">
        <v>0</v>
      </c>
      <c r="N482" s="122">
        <v>4810</v>
      </c>
      <c r="O482" s="4">
        <v>9</v>
      </c>
      <c r="P482" s="86">
        <v>45.80952380952381</v>
      </c>
      <c r="Q482" s="202">
        <v>44.12844036697248</v>
      </c>
    </row>
    <row r="483" spans="1:17" ht="15">
      <c r="A483" s="161" t="s">
        <v>154</v>
      </c>
      <c r="B483" s="121">
        <v>4</v>
      </c>
      <c r="C483" s="122">
        <v>0</v>
      </c>
      <c r="D483" s="122">
        <v>18740</v>
      </c>
      <c r="E483" s="122">
        <v>9542</v>
      </c>
      <c r="F483" s="122">
        <v>0</v>
      </c>
      <c r="G483" s="122">
        <v>0</v>
      </c>
      <c r="H483" s="122">
        <v>6990</v>
      </c>
      <c r="I483" s="122">
        <v>0</v>
      </c>
      <c r="J483" s="122">
        <v>0</v>
      </c>
      <c r="K483" s="122">
        <v>6990</v>
      </c>
      <c r="L483" s="122">
        <v>0</v>
      </c>
      <c r="M483" s="122">
        <v>0</v>
      </c>
      <c r="N483" s="122">
        <v>3418</v>
      </c>
      <c r="O483" s="4">
        <v>9</v>
      </c>
      <c r="P483" s="86">
        <v>48.89842632331903</v>
      </c>
      <c r="Q483" s="202">
        <v>48.89842632331903</v>
      </c>
    </row>
    <row r="484" spans="1:17" ht="15">
      <c r="A484" s="161" t="s">
        <v>280</v>
      </c>
      <c r="B484" s="121">
        <v>1</v>
      </c>
      <c r="C484" s="122">
        <v>0</v>
      </c>
      <c r="D484" s="122">
        <v>6000</v>
      </c>
      <c r="E484" s="122"/>
      <c r="F484" s="122"/>
      <c r="G484" s="122"/>
      <c r="H484" s="122"/>
      <c r="I484" s="122">
        <v>0</v>
      </c>
      <c r="J484" s="122">
        <v>0</v>
      </c>
      <c r="K484" s="122">
        <v>6000</v>
      </c>
      <c r="L484" s="122">
        <v>0</v>
      </c>
      <c r="M484" s="122">
        <v>0</v>
      </c>
      <c r="N484" s="122">
        <v>2448</v>
      </c>
      <c r="O484" s="4">
        <v>9</v>
      </c>
      <c r="P484" s="86">
        <v>0</v>
      </c>
      <c r="Q484" s="202">
        <v>40.8</v>
      </c>
    </row>
    <row r="485" spans="1:17" ht="15">
      <c r="A485" s="161" t="s">
        <v>281</v>
      </c>
      <c r="B485" s="121">
        <v>5</v>
      </c>
      <c r="C485" s="122">
        <v>0</v>
      </c>
      <c r="D485" s="122">
        <v>60330</v>
      </c>
      <c r="E485" s="122">
        <v>25196</v>
      </c>
      <c r="F485" s="122">
        <v>0</v>
      </c>
      <c r="G485" s="122">
        <v>0</v>
      </c>
      <c r="H485" s="122">
        <v>6550</v>
      </c>
      <c r="I485" s="122">
        <v>0</v>
      </c>
      <c r="J485" s="122">
        <v>0</v>
      </c>
      <c r="K485" s="122">
        <v>6550</v>
      </c>
      <c r="L485" s="122">
        <v>0</v>
      </c>
      <c r="M485" s="122">
        <v>0</v>
      </c>
      <c r="N485" s="122">
        <v>1675</v>
      </c>
      <c r="O485" s="4">
        <v>9</v>
      </c>
      <c r="P485" s="86">
        <v>25.572519083969464</v>
      </c>
      <c r="Q485" s="202">
        <v>25.572519083969464</v>
      </c>
    </row>
    <row r="486" spans="1:17" ht="15">
      <c r="A486" s="161" t="s">
        <v>282</v>
      </c>
      <c r="B486" s="121">
        <v>2</v>
      </c>
      <c r="C486" s="122">
        <v>0</v>
      </c>
      <c r="D486" s="122">
        <v>9950</v>
      </c>
      <c r="E486" s="122">
        <v>450</v>
      </c>
      <c r="F486" s="122">
        <v>0</v>
      </c>
      <c r="G486" s="122">
        <v>0</v>
      </c>
      <c r="H486" s="122">
        <v>5000</v>
      </c>
      <c r="I486" s="122">
        <v>0</v>
      </c>
      <c r="J486" s="122">
        <v>0</v>
      </c>
      <c r="K486" s="122">
        <v>5000</v>
      </c>
      <c r="L486" s="122">
        <v>0</v>
      </c>
      <c r="M486" s="122">
        <v>0</v>
      </c>
      <c r="N486" s="122">
        <v>934</v>
      </c>
      <c r="O486" s="4">
        <v>9</v>
      </c>
      <c r="P486" s="86">
        <v>18.68</v>
      </c>
      <c r="Q486" s="202">
        <v>18.68</v>
      </c>
    </row>
    <row r="487" spans="1:17" ht="15">
      <c r="A487" s="161" t="s">
        <v>283</v>
      </c>
      <c r="B487" s="121">
        <v>3</v>
      </c>
      <c r="C487" s="122">
        <v>0</v>
      </c>
      <c r="D487" s="122">
        <v>148213</v>
      </c>
      <c r="E487" s="122">
        <v>0</v>
      </c>
      <c r="F487" s="122">
        <v>0</v>
      </c>
      <c r="G487" s="122">
        <v>0</v>
      </c>
      <c r="H487" s="122">
        <v>55314</v>
      </c>
      <c r="I487" s="122">
        <v>0</v>
      </c>
      <c r="J487" s="122">
        <v>0</v>
      </c>
      <c r="K487" s="122">
        <v>48239</v>
      </c>
      <c r="L487" s="122">
        <v>0</v>
      </c>
      <c r="M487" s="122">
        <v>0</v>
      </c>
      <c r="N487" s="122">
        <v>27036</v>
      </c>
      <c r="O487" s="4">
        <v>9</v>
      </c>
      <c r="P487" s="86">
        <v>48.87731858119102</v>
      </c>
      <c r="Q487" s="202">
        <v>56.04593793403677</v>
      </c>
    </row>
    <row r="488" spans="1:17" ht="15">
      <c r="A488" s="161" t="s">
        <v>284</v>
      </c>
      <c r="B488" s="121">
        <v>3</v>
      </c>
      <c r="C488" s="122">
        <v>0</v>
      </c>
      <c r="D488" s="122">
        <v>20219</v>
      </c>
      <c r="E488" s="122">
        <v>4610</v>
      </c>
      <c r="F488" s="122">
        <v>0</v>
      </c>
      <c r="G488" s="122">
        <v>0</v>
      </c>
      <c r="H488" s="122">
        <v>6000</v>
      </c>
      <c r="I488" s="122">
        <v>0</v>
      </c>
      <c r="J488" s="122">
        <v>0</v>
      </c>
      <c r="K488" s="122">
        <v>6000</v>
      </c>
      <c r="L488" s="122">
        <v>0</v>
      </c>
      <c r="M488" s="122">
        <v>0</v>
      </c>
      <c r="N488" s="122">
        <v>2006</v>
      </c>
      <c r="O488" s="4">
        <v>9</v>
      </c>
      <c r="P488" s="86">
        <v>33.43333333333333</v>
      </c>
      <c r="Q488" s="202">
        <v>33.43333333333333</v>
      </c>
    </row>
    <row r="489" spans="1:17" ht="15">
      <c r="A489" s="161" t="s">
        <v>105</v>
      </c>
      <c r="B489" s="121">
        <v>2</v>
      </c>
      <c r="C489" s="122">
        <v>0</v>
      </c>
      <c r="D489" s="122">
        <v>5000</v>
      </c>
      <c r="E489" s="122">
        <v>0</v>
      </c>
      <c r="F489" s="122">
        <v>0</v>
      </c>
      <c r="G489" s="122">
        <v>0</v>
      </c>
      <c r="H489" s="122">
        <v>5000</v>
      </c>
      <c r="I489" s="122">
        <v>0</v>
      </c>
      <c r="J489" s="122">
        <v>0</v>
      </c>
      <c r="K489" s="122">
        <v>5000</v>
      </c>
      <c r="L489" s="122">
        <v>0</v>
      </c>
      <c r="M489" s="122">
        <v>0</v>
      </c>
      <c r="N489" s="122">
        <v>3458</v>
      </c>
      <c r="O489" s="4">
        <v>9</v>
      </c>
      <c r="P489" s="86">
        <v>69.16</v>
      </c>
      <c r="Q489" s="202">
        <v>69.16</v>
      </c>
    </row>
    <row r="490" spans="1:17" ht="15">
      <c r="A490" s="161" t="s">
        <v>263</v>
      </c>
      <c r="B490" s="121">
        <v>1</v>
      </c>
      <c r="C490" s="122">
        <v>0</v>
      </c>
      <c r="D490" s="122">
        <v>784</v>
      </c>
      <c r="E490" s="122">
        <v>0</v>
      </c>
      <c r="F490" s="122">
        <v>0</v>
      </c>
      <c r="G490" s="122">
        <v>0</v>
      </c>
      <c r="H490" s="122">
        <v>784</v>
      </c>
      <c r="I490" s="122">
        <v>0</v>
      </c>
      <c r="J490" s="122">
        <v>0</v>
      </c>
      <c r="K490" s="122">
        <v>784</v>
      </c>
      <c r="L490" s="122">
        <v>0</v>
      </c>
      <c r="M490" s="122">
        <v>0</v>
      </c>
      <c r="N490" s="122">
        <v>391</v>
      </c>
      <c r="O490" s="4">
        <v>9</v>
      </c>
      <c r="P490" s="86">
        <v>49.87244897959184</v>
      </c>
      <c r="Q490" s="202">
        <v>49.87244897959184</v>
      </c>
    </row>
    <row r="491" spans="1:17" ht="15">
      <c r="A491" s="161" t="s">
        <v>285</v>
      </c>
      <c r="B491" s="121">
        <v>1</v>
      </c>
      <c r="C491" s="122">
        <v>0</v>
      </c>
      <c r="D491" s="122">
        <v>2000</v>
      </c>
      <c r="E491" s="122">
        <v>0</v>
      </c>
      <c r="F491" s="122">
        <v>0</v>
      </c>
      <c r="G491" s="122">
        <v>0</v>
      </c>
      <c r="H491" s="122">
        <v>2000</v>
      </c>
      <c r="I491" s="122">
        <v>0</v>
      </c>
      <c r="J491" s="122">
        <v>0</v>
      </c>
      <c r="K491" s="122">
        <v>2000</v>
      </c>
      <c r="L491" s="122">
        <v>0</v>
      </c>
      <c r="M491" s="122">
        <v>0</v>
      </c>
      <c r="N491" s="122">
        <v>233</v>
      </c>
      <c r="O491" s="4">
        <v>9</v>
      </c>
      <c r="P491" s="86">
        <v>11.65</v>
      </c>
      <c r="Q491" s="202">
        <v>11.65</v>
      </c>
    </row>
    <row r="492" spans="1:17" ht="15">
      <c r="A492" s="161" t="s">
        <v>264</v>
      </c>
      <c r="B492" s="121">
        <v>1</v>
      </c>
      <c r="C492" s="122">
        <v>0</v>
      </c>
      <c r="D492" s="122">
        <v>975</v>
      </c>
      <c r="E492" s="122">
        <v>0</v>
      </c>
      <c r="F492" s="122">
        <v>0</v>
      </c>
      <c r="G492" s="122">
        <v>0</v>
      </c>
      <c r="H492" s="122">
        <v>975</v>
      </c>
      <c r="I492" s="122">
        <v>0</v>
      </c>
      <c r="J492" s="122">
        <v>0</v>
      </c>
      <c r="K492" s="122">
        <v>975</v>
      </c>
      <c r="L492" s="122">
        <v>0</v>
      </c>
      <c r="M492" s="122">
        <v>0</v>
      </c>
      <c r="N492" s="122">
        <v>70</v>
      </c>
      <c r="O492" s="4">
        <v>9</v>
      </c>
      <c r="P492" s="86">
        <v>7.179487179487179</v>
      </c>
      <c r="Q492" s="202">
        <v>7.179487179487179</v>
      </c>
    </row>
    <row r="493" spans="1:17" ht="15">
      <c r="A493" s="161" t="s">
        <v>131</v>
      </c>
      <c r="B493" s="121">
        <v>2</v>
      </c>
      <c r="C493" s="122">
        <v>0</v>
      </c>
      <c r="D493" s="122">
        <v>12495</v>
      </c>
      <c r="E493" s="122">
        <v>3000</v>
      </c>
      <c r="F493" s="122">
        <v>0</v>
      </c>
      <c r="G493" s="122">
        <v>0</v>
      </c>
      <c r="H493" s="122">
        <v>7550</v>
      </c>
      <c r="I493" s="122">
        <v>0</v>
      </c>
      <c r="J493" s="122">
        <v>0</v>
      </c>
      <c r="K493" s="122">
        <v>7550</v>
      </c>
      <c r="L493" s="122">
        <v>0</v>
      </c>
      <c r="M493" s="122">
        <v>0</v>
      </c>
      <c r="N493" s="122">
        <v>38</v>
      </c>
      <c r="O493" s="4">
        <v>9</v>
      </c>
      <c r="P493" s="86">
        <v>0.5033112582781457</v>
      </c>
      <c r="Q493" s="202">
        <v>0.5033112582781457</v>
      </c>
    </row>
    <row r="494" spans="1:17" s="38" customFormat="1" ht="15">
      <c r="A494" s="162" t="s">
        <v>69</v>
      </c>
      <c r="B494" s="155">
        <v>27</v>
      </c>
      <c r="C494" s="156">
        <v>922935</v>
      </c>
      <c r="D494" s="156">
        <v>4384402</v>
      </c>
      <c r="E494" s="156">
        <v>1830970</v>
      </c>
      <c r="F494" s="156">
        <v>0</v>
      </c>
      <c r="G494" s="156">
        <v>0</v>
      </c>
      <c r="H494" s="156">
        <v>436350</v>
      </c>
      <c r="I494" s="156">
        <v>0</v>
      </c>
      <c r="J494" s="156">
        <v>0</v>
      </c>
      <c r="K494" s="156">
        <v>612967</v>
      </c>
      <c r="L494" s="156">
        <v>0</v>
      </c>
      <c r="M494" s="156">
        <v>0</v>
      </c>
      <c r="N494" s="156">
        <v>594632</v>
      </c>
      <c r="O494" s="103">
        <v>9</v>
      </c>
      <c r="P494" s="305">
        <v>136.27409189870517</v>
      </c>
      <c r="Q494" s="306">
        <v>97.00881124106192</v>
      </c>
    </row>
    <row r="495" spans="1:17" ht="15">
      <c r="A495" s="161" t="s">
        <v>273</v>
      </c>
      <c r="B495" s="121">
        <v>1</v>
      </c>
      <c r="C495" s="122">
        <v>0</v>
      </c>
      <c r="D495" s="122">
        <v>650</v>
      </c>
      <c r="E495" s="122"/>
      <c r="F495" s="122"/>
      <c r="G495" s="122"/>
      <c r="H495" s="122"/>
      <c r="I495" s="122">
        <v>0</v>
      </c>
      <c r="J495" s="122">
        <v>0</v>
      </c>
      <c r="K495" s="122">
        <v>0</v>
      </c>
      <c r="L495" s="122">
        <v>0</v>
      </c>
      <c r="M495" s="122">
        <v>0</v>
      </c>
      <c r="N495" s="122">
        <v>0</v>
      </c>
      <c r="O495" s="4">
        <v>9</v>
      </c>
      <c r="P495" s="86">
        <v>0</v>
      </c>
      <c r="Q495" s="202">
        <v>0</v>
      </c>
    </row>
    <row r="496" spans="1:17" ht="15">
      <c r="A496" s="161" t="s">
        <v>128</v>
      </c>
      <c r="B496" s="121">
        <v>17</v>
      </c>
      <c r="C496" s="122">
        <v>922935</v>
      </c>
      <c r="D496" s="122">
        <v>3167624</v>
      </c>
      <c r="E496" s="122">
        <v>1422137</v>
      </c>
      <c r="F496" s="122">
        <v>0</v>
      </c>
      <c r="G496" s="122">
        <v>0</v>
      </c>
      <c r="H496" s="122">
        <v>245450</v>
      </c>
      <c r="I496" s="122">
        <v>0</v>
      </c>
      <c r="J496" s="122">
        <v>0</v>
      </c>
      <c r="K496" s="122">
        <v>361512</v>
      </c>
      <c r="L496" s="122">
        <v>0</v>
      </c>
      <c r="M496" s="122">
        <v>0</v>
      </c>
      <c r="N496" s="122">
        <v>354807</v>
      </c>
      <c r="O496" s="4">
        <v>9</v>
      </c>
      <c r="P496" s="86">
        <v>144.55367691994297</v>
      </c>
      <c r="Q496" s="202">
        <v>98.14528978291177</v>
      </c>
    </row>
    <row r="497" spans="1:17" ht="15">
      <c r="A497" s="161" t="s">
        <v>149</v>
      </c>
      <c r="B497" s="121">
        <v>2</v>
      </c>
      <c r="C497" s="122">
        <v>0</v>
      </c>
      <c r="D497" s="122">
        <v>378170</v>
      </c>
      <c r="E497" s="122">
        <v>142330</v>
      </c>
      <c r="F497" s="122">
        <v>0</v>
      </c>
      <c r="G497" s="122">
        <v>0</v>
      </c>
      <c r="H497" s="122">
        <v>35000</v>
      </c>
      <c r="I497" s="122">
        <v>0</v>
      </c>
      <c r="J497" s="122">
        <v>0</v>
      </c>
      <c r="K497" s="122">
        <v>35000</v>
      </c>
      <c r="L497" s="122">
        <v>0</v>
      </c>
      <c r="M497" s="122">
        <v>0</v>
      </c>
      <c r="N497" s="122">
        <v>24999</v>
      </c>
      <c r="O497" s="4">
        <v>9</v>
      </c>
      <c r="P497" s="86">
        <v>71.42571428571428</v>
      </c>
      <c r="Q497" s="202">
        <v>71.42571428571428</v>
      </c>
    </row>
    <row r="498" spans="1:17" ht="15">
      <c r="A498" s="161" t="s">
        <v>150</v>
      </c>
      <c r="B498" s="121">
        <v>2</v>
      </c>
      <c r="C498" s="122">
        <v>0</v>
      </c>
      <c r="D498" s="122">
        <v>282102</v>
      </c>
      <c r="E498" s="122">
        <v>21290</v>
      </c>
      <c r="F498" s="122">
        <v>0</v>
      </c>
      <c r="G498" s="122">
        <v>0</v>
      </c>
      <c r="H498" s="122">
        <v>78085</v>
      </c>
      <c r="I498" s="122">
        <v>0</v>
      </c>
      <c r="J498" s="122">
        <v>0</v>
      </c>
      <c r="K498" s="122">
        <v>127487</v>
      </c>
      <c r="L498" s="122">
        <v>0</v>
      </c>
      <c r="M498" s="122">
        <v>0</v>
      </c>
      <c r="N498" s="122">
        <v>127487</v>
      </c>
      <c r="O498" s="4">
        <v>9</v>
      </c>
      <c r="P498" s="86">
        <v>163.26695267977206</v>
      </c>
      <c r="Q498" s="202">
        <v>100</v>
      </c>
    </row>
    <row r="499" spans="1:17" ht="15">
      <c r="A499" s="161" t="s">
        <v>286</v>
      </c>
      <c r="B499" s="121">
        <v>2</v>
      </c>
      <c r="C499" s="122">
        <v>0</v>
      </c>
      <c r="D499" s="122">
        <v>245600</v>
      </c>
      <c r="E499" s="122">
        <v>157606</v>
      </c>
      <c r="F499" s="122">
        <v>0</v>
      </c>
      <c r="G499" s="122">
        <v>0</v>
      </c>
      <c r="H499" s="122">
        <v>39150</v>
      </c>
      <c r="I499" s="122">
        <v>0</v>
      </c>
      <c r="J499" s="122">
        <v>0</v>
      </c>
      <c r="K499" s="122">
        <v>46016</v>
      </c>
      <c r="L499" s="122">
        <v>0</v>
      </c>
      <c r="M499" s="122">
        <v>0</v>
      </c>
      <c r="N499" s="122">
        <v>46128</v>
      </c>
      <c r="O499" s="4">
        <v>9</v>
      </c>
      <c r="P499" s="86">
        <v>117.82375478927203</v>
      </c>
      <c r="Q499" s="202">
        <v>100.24339360222531</v>
      </c>
    </row>
    <row r="500" spans="1:17" ht="15">
      <c r="A500" s="161" t="s">
        <v>153</v>
      </c>
      <c r="B500" s="121">
        <v>3</v>
      </c>
      <c r="C500" s="122">
        <v>0</v>
      </c>
      <c r="D500" s="122">
        <v>310256</v>
      </c>
      <c r="E500" s="122">
        <v>87607</v>
      </c>
      <c r="F500" s="122">
        <v>0</v>
      </c>
      <c r="G500" s="122">
        <v>0</v>
      </c>
      <c r="H500" s="122">
        <v>38665</v>
      </c>
      <c r="I500" s="122">
        <v>0</v>
      </c>
      <c r="J500" s="122">
        <v>0</v>
      </c>
      <c r="K500" s="122">
        <v>42952</v>
      </c>
      <c r="L500" s="122">
        <v>0</v>
      </c>
      <c r="M500" s="122">
        <v>0</v>
      </c>
      <c r="N500" s="122">
        <v>41211</v>
      </c>
      <c r="O500" s="4">
        <v>9</v>
      </c>
      <c r="P500" s="86">
        <v>106.58476658476658</v>
      </c>
      <c r="Q500" s="202">
        <v>95.94663810765506</v>
      </c>
    </row>
    <row r="501" spans="1:17" s="38" customFormat="1" ht="15">
      <c r="A501" s="162" t="s">
        <v>62</v>
      </c>
      <c r="B501" s="155">
        <v>22</v>
      </c>
      <c r="C501" s="156">
        <v>18050</v>
      </c>
      <c r="D501" s="156">
        <v>3390553</v>
      </c>
      <c r="E501" s="156">
        <v>669260</v>
      </c>
      <c r="F501" s="156">
        <v>0</v>
      </c>
      <c r="G501" s="156">
        <v>0</v>
      </c>
      <c r="H501" s="156">
        <v>813183</v>
      </c>
      <c r="I501" s="156">
        <v>0</v>
      </c>
      <c r="J501" s="156">
        <v>0</v>
      </c>
      <c r="K501" s="156">
        <v>847658</v>
      </c>
      <c r="L501" s="156">
        <v>0</v>
      </c>
      <c r="M501" s="156">
        <v>0</v>
      </c>
      <c r="N501" s="156">
        <v>538602</v>
      </c>
      <c r="O501" s="103">
        <v>9</v>
      </c>
      <c r="P501" s="305">
        <v>66.23379977200705</v>
      </c>
      <c r="Q501" s="306">
        <v>63.54001259942099</v>
      </c>
    </row>
    <row r="502" spans="1:17" ht="15">
      <c r="A502" s="161" t="s">
        <v>159</v>
      </c>
      <c r="B502" s="121">
        <v>6</v>
      </c>
      <c r="C502" s="122">
        <v>0</v>
      </c>
      <c r="D502" s="122">
        <v>725255</v>
      </c>
      <c r="E502" s="122">
        <v>338749</v>
      </c>
      <c r="F502" s="122">
        <v>0</v>
      </c>
      <c r="G502" s="122">
        <v>0</v>
      </c>
      <c r="H502" s="122">
        <v>274980</v>
      </c>
      <c r="I502" s="122">
        <v>0</v>
      </c>
      <c r="J502" s="122">
        <v>0</v>
      </c>
      <c r="K502" s="122">
        <v>309455</v>
      </c>
      <c r="L502" s="122">
        <v>0</v>
      </c>
      <c r="M502" s="122">
        <v>0</v>
      </c>
      <c r="N502" s="122">
        <v>288284</v>
      </c>
      <c r="O502" s="4">
        <v>9</v>
      </c>
      <c r="P502" s="86">
        <v>104.83817004873082</v>
      </c>
      <c r="Q502" s="202">
        <v>93.15861756959816</v>
      </c>
    </row>
    <row r="503" spans="1:17" ht="15">
      <c r="A503" s="161" t="s">
        <v>287</v>
      </c>
      <c r="B503" s="121">
        <v>1</v>
      </c>
      <c r="C503" s="122">
        <v>0</v>
      </c>
      <c r="D503" s="122">
        <v>4477</v>
      </c>
      <c r="E503" s="122">
        <v>0</v>
      </c>
      <c r="F503" s="122">
        <v>0</v>
      </c>
      <c r="G503" s="122">
        <v>0</v>
      </c>
      <c r="H503" s="122">
        <v>4477</v>
      </c>
      <c r="I503" s="122">
        <v>0</v>
      </c>
      <c r="J503" s="122">
        <v>0</v>
      </c>
      <c r="K503" s="122">
        <v>4477</v>
      </c>
      <c r="L503" s="122">
        <v>0</v>
      </c>
      <c r="M503" s="122">
        <v>0</v>
      </c>
      <c r="N503" s="122">
        <v>66</v>
      </c>
      <c r="O503" s="4">
        <v>9</v>
      </c>
      <c r="P503" s="86">
        <v>1.4742014742014742</v>
      </c>
      <c r="Q503" s="202">
        <v>1.4742014742014742</v>
      </c>
    </row>
    <row r="504" spans="1:17" ht="15">
      <c r="A504" s="161" t="s">
        <v>143</v>
      </c>
      <c r="B504" s="121">
        <v>2</v>
      </c>
      <c r="C504" s="122">
        <v>0</v>
      </c>
      <c r="D504" s="122">
        <v>65250</v>
      </c>
      <c r="E504" s="122">
        <v>58500</v>
      </c>
      <c r="F504" s="122">
        <v>0</v>
      </c>
      <c r="G504" s="122">
        <v>0</v>
      </c>
      <c r="H504" s="122">
        <v>6750</v>
      </c>
      <c r="I504" s="122">
        <v>0</v>
      </c>
      <c r="J504" s="122">
        <v>0</v>
      </c>
      <c r="K504" s="122">
        <v>6750</v>
      </c>
      <c r="L504" s="122">
        <v>0</v>
      </c>
      <c r="M504" s="122">
        <v>0</v>
      </c>
      <c r="N504" s="122">
        <v>1311</v>
      </c>
      <c r="O504" s="4">
        <v>9</v>
      </c>
      <c r="P504" s="86">
        <v>19.42222222222222</v>
      </c>
      <c r="Q504" s="202">
        <v>19.42222222222222</v>
      </c>
    </row>
    <row r="505" spans="1:17" ht="15">
      <c r="A505" s="161" t="s">
        <v>288</v>
      </c>
      <c r="B505" s="121">
        <v>1</v>
      </c>
      <c r="C505" s="122">
        <v>0</v>
      </c>
      <c r="D505" s="122">
        <v>207</v>
      </c>
      <c r="E505" s="122">
        <v>0</v>
      </c>
      <c r="F505" s="122">
        <v>0</v>
      </c>
      <c r="G505" s="122">
        <v>0</v>
      </c>
      <c r="H505" s="122">
        <v>207</v>
      </c>
      <c r="I505" s="122">
        <v>0</v>
      </c>
      <c r="J505" s="122">
        <v>0</v>
      </c>
      <c r="K505" s="122">
        <v>207</v>
      </c>
      <c r="L505" s="122">
        <v>0</v>
      </c>
      <c r="M505" s="122">
        <v>0</v>
      </c>
      <c r="N505" s="122">
        <v>68</v>
      </c>
      <c r="O505" s="4">
        <v>9</v>
      </c>
      <c r="P505" s="86">
        <v>32.850241545893724</v>
      </c>
      <c r="Q505" s="202">
        <v>32.850241545893724</v>
      </c>
    </row>
    <row r="506" spans="1:17" ht="15">
      <c r="A506" s="161" t="s">
        <v>160</v>
      </c>
      <c r="B506" s="121">
        <v>6</v>
      </c>
      <c r="C506" s="122">
        <v>18050</v>
      </c>
      <c r="D506" s="122">
        <v>2402865</v>
      </c>
      <c r="E506" s="122">
        <v>260261</v>
      </c>
      <c r="F506" s="122">
        <v>0</v>
      </c>
      <c r="G506" s="122">
        <v>0</v>
      </c>
      <c r="H506" s="122">
        <v>470000</v>
      </c>
      <c r="I506" s="122">
        <v>0</v>
      </c>
      <c r="J506" s="122">
        <v>0</v>
      </c>
      <c r="K506" s="122">
        <v>470000</v>
      </c>
      <c r="L506" s="122">
        <v>0</v>
      </c>
      <c r="M506" s="122">
        <v>0</v>
      </c>
      <c r="N506" s="122">
        <v>207549</v>
      </c>
      <c r="O506" s="4">
        <v>9</v>
      </c>
      <c r="P506" s="86">
        <v>44.15936170212766</v>
      </c>
      <c r="Q506" s="202">
        <v>44.15936170212766</v>
      </c>
    </row>
    <row r="507" spans="1:17" ht="15">
      <c r="A507" s="161" t="s">
        <v>146</v>
      </c>
      <c r="B507" s="121">
        <v>3</v>
      </c>
      <c r="C507" s="122">
        <v>0</v>
      </c>
      <c r="D507" s="122">
        <v>114200</v>
      </c>
      <c r="E507" s="122">
        <v>11250</v>
      </c>
      <c r="F507" s="122">
        <v>0</v>
      </c>
      <c r="G507" s="122">
        <v>0</v>
      </c>
      <c r="H507" s="122">
        <v>39900</v>
      </c>
      <c r="I507" s="122">
        <v>0</v>
      </c>
      <c r="J507" s="122">
        <v>0</v>
      </c>
      <c r="K507" s="122">
        <v>39900</v>
      </c>
      <c r="L507" s="122">
        <v>0</v>
      </c>
      <c r="M507" s="122">
        <v>0</v>
      </c>
      <c r="N507" s="122">
        <v>39654</v>
      </c>
      <c r="O507" s="4">
        <v>9</v>
      </c>
      <c r="P507" s="86">
        <v>99.38345864661655</v>
      </c>
      <c r="Q507" s="202">
        <v>99.38345864661655</v>
      </c>
    </row>
    <row r="508" spans="1:17" ht="15">
      <c r="A508" s="161" t="s">
        <v>155</v>
      </c>
      <c r="B508" s="121">
        <v>2</v>
      </c>
      <c r="C508" s="122">
        <v>0</v>
      </c>
      <c r="D508" s="122">
        <v>75460</v>
      </c>
      <c r="E508" s="122">
        <v>500</v>
      </c>
      <c r="F508" s="122">
        <v>0</v>
      </c>
      <c r="G508" s="122">
        <v>0</v>
      </c>
      <c r="H508" s="122">
        <v>14030</v>
      </c>
      <c r="I508" s="122">
        <v>0</v>
      </c>
      <c r="J508" s="122">
        <v>0</v>
      </c>
      <c r="K508" s="122">
        <v>14030</v>
      </c>
      <c r="L508" s="122">
        <v>0</v>
      </c>
      <c r="M508" s="122">
        <v>0</v>
      </c>
      <c r="N508" s="122">
        <v>256</v>
      </c>
      <c r="O508" s="4">
        <v>9</v>
      </c>
      <c r="P508" s="86">
        <v>1.8246614397719174</v>
      </c>
      <c r="Q508" s="202">
        <v>1.8246614397719174</v>
      </c>
    </row>
    <row r="509" spans="1:17" ht="15">
      <c r="A509" s="161" t="s">
        <v>289</v>
      </c>
      <c r="B509" s="121">
        <v>1</v>
      </c>
      <c r="C509" s="122">
        <v>0</v>
      </c>
      <c r="D509" s="122">
        <v>2839</v>
      </c>
      <c r="E509" s="122">
        <v>0</v>
      </c>
      <c r="F509" s="122">
        <v>0</v>
      </c>
      <c r="G509" s="122">
        <v>0</v>
      </c>
      <c r="H509" s="122">
        <v>2839</v>
      </c>
      <c r="I509" s="122">
        <v>0</v>
      </c>
      <c r="J509" s="122">
        <v>0</v>
      </c>
      <c r="K509" s="122">
        <v>2839</v>
      </c>
      <c r="L509" s="122">
        <v>0</v>
      </c>
      <c r="M509" s="122">
        <v>0</v>
      </c>
      <c r="N509" s="122">
        <v>1414</v>
      </c>
      <c r="O509" s="4">
        <v>9</v>
      </c>
      <c r="P509" s="86">
        <v>49.80626981331454</v>
      </c>
      <c r="Q509" s="202">
        <v>49.80626981331454</v>
      </c>
    </row>
    <row r="510" spans="1:17" s="38" customFormat="1" ht="15">
      <c r="A510" s="162" t="s">
        <v>70</v>
      </c>
      <c r="B510" s="155">
        <v>11</v>
      </c>
      <c r="C510" s="156">
        <v>278532</v>
      </c>
      <c r="D510" s="156">
        <v>712405</v>
      </c>
      <c r="E510" s="156">
        <v>243794</v>
      </c>
      <c r="F510" s="156">
        <v>52300</v>
      </c>
      <c r="G510" s="156">
        <v>0</v>
      </c>
      <c r="H510" s="156">
        <v>140298</v>
      </c>
      <c r="I510" s="156">
        <v>52300</v>
      </c>
      <c r="J510" s="156">
        <v>0</v>
      </c>
      <c r="K510" s="156">
        <v>169252</v>
      </c>
      <c r="L510" s="156">
        <v>37203</v>
      </c>
      <c r="M510" s="156">
        <v>0</v>
      </c>
      <c r="N510" s="156">
        <v>113126</v>
      </c>
      <c r="O510" s="103">
        <v>9</v>
      </c>
      <c r="P510" s="305">
        <v>80.63265335215041</v>
      </c>
      <c r="Q510" s="306">
        <v>66.83879658733723</v>
      </c>
    </row>
    <row r="511" spans="1:17" ht="15">
      <c r="A511" s="161" t="s">
        <v>81</v>
      </c>
      <c r="B511" s="121">
        <v>1</v>
      </c>
      <c r="C511" s="122">
        <v>0</v>
      </c>
      <c r="D511" s="122">
        <v>35288</v>
      </c>
      <c r="E511" s="122">
        <v>26652</v>
      </c>
      <c r="F511" s="122">
        <v>0</v>
      </c>
      <c r="G511" s="122">
        <v>0</v>
      </c>
      <c r="H511" s="122">
        <v>2687</v>
      </c>
      <c r="I511" s="122">
        <v>0</v>
      </c>
      <c r="J511" s="122">
        <v>0</v>
      </c>
      <c r="K511" s="122">
        <v>2687</v>
      </c>
      <c r="L511" s="122">
        <v>0</v>
      </c>
      <c r="M511" s="122">
        <v>0</v>
      </c>
      <c r="N511" s="122">
        <v>2675</v>
      </c>
      <c r="O511" s="4">
        <v>9</v>
      </c>
      <c r="P511" s="86">
        <v>99.55340528470413</v>
      </c>
      <c r="Q511" s="202">
        <v>99.55340528470413</v>
      </c>
    </row>
    <row r="512" spans="1:17" ht="15">
      <c r="A512" s="161" t="s">
        <v>100</v>
      </c>
      <c r="B512" s="121">
        <v>2</v>
      </c>
      <c r="C512" s="122">
        <v>0</v>
      </c>
      <c r="D512" s="122">
        <v>99474</v>
      </c>
      <c r="E512" s="122">
        <v>3207</v>
      </c>
      <c r="F512" s="122">
        <v>0</v>
      </c>
      <c r="G512" s="122">
        <v>0</v>
      </c>
      <c r="H512" s="122">
        <v>30450</v>
      </c>
      <c r="I512" s="122">
        <v>0</v>
      </c>
      <c r="J512" s="122">
        <v>0</v>
      </c>
      <c r="K512" s="122">
        <v>30450</v>
      </c>
      <c r="L512" s="122">
        <v>0</v>
      </c>
      <c r="M512" s="122">
        <v>0</v>
      </c>
      <c r="N512" s="122">
        <v>15400</v>
      </c>
      <c r="O512" s="4">
        <v>9</v>
      </c>
      <c r="P512" s="86">
        <v>50.57471264367817</v>
      </c>
      <c r="Q512" s="202">
        <v>50.57471264367817</v>
      </c>
    </row>
    <row r="513" spans="1:17" ht="15">
      <c r="A513" s="161" t="s">
        <v>290</v>
      </c>
      <c r="B513" s="121">
        <v>8</v>
      </c>
      <c r="C513" s="122">
        <v>278532</v>
      </c>
      <c r="D513" s="122">
        <v>577643</v>
      </c>
      <c r="E513" s="122">
        <v>213935</v>
      </c>
      <c r="F513" s="122">
        <v>52300</v>
      </c>
      <c r="G513" s="122">
        <v>0</v>
      </c>
      <c r="H513" s="122">
        <v>107161</v>
      </c>
      <c r="I513" s="122">
        <v>52300</v>
      </c>
      <c r="J513" s="122">
        <v>0</v>
      </c>
      <c r="K513" s="122">
        <v>136115</v>
      </c>
      <c r="L513" s="122">
        <v>37203</v>
      </c>
      <c r="M513" s="122">
        <v>0</v>
      </c>
      <c r="N513" s="122">
        <v>95051</v>
      </c>
      <c r="O513" s="4">
        <v>9</v>
      </c>
      <c r="P513" s="86">
        <v>88.69924692752026</v>
      </c>
      <c r="Q513" s="202">
        <v>69.83139257245712</v>
      </c>
    </row>
    <row r="514" spans="1:17" s="38" customFormat="1" ht="15">
      <c r="A514" s="162" t="s">
        <v>76</v>
      </c>
      <c r="B514" s="155">
        <v>15</v>
      </c>
      <c r="C514" s="156">
        <v>0</v>
      </c>
      <c r="D514" s="156">
        <v>455750</v>
      </c>
      <c r="E514" s="156">
        <v>2750</v>
      </c>
      <c r="F514" s="156">
        <v>0</v>
      </c>
      <c r="G514" s="156">
        <v>0</v>
      </c>
      <c r="H514" s="156">
        <v>162604</v>
      </c>
      <c r="I514" s="156">
        <v>0</v>
      </c>
      <c r="J514" s="156">
        <v>0</v>
      </c>
      <c r="K514" s="156">
        <v>162604</v>
      </c>
      <c r="L514" s="156">
        <v>0</v>
      </c>
      <c r="M514" s="156">
        <v>0</v>
      </c>
      <c r="N514" s="156">
        <v>55310</v>
      </c>
      <c r="O514" s="103">
        <v>9</v>
      </c>
      <c r="P514" s="305">
        <v>34.01515337876067</v>
      </c>
      <c r="Q514" s="306">
        <v>34.01515337876067</v>
      </c>
    </row>
    <row r="515" spans="1:17" ht="15">
      <c r="A515" s="161" t="s">
        <v>291</v>
      </c>
      <c r="B515" s="121">
        <v>1</v>
      </c>
      <c r="C515" s="122">
        <v>0</v>
      </c>
      <c r="D515" s="122">
        <v>604</v>
      </c>
      <c r="E515" s="122">
        <v>0</v>
      </c>
      <c r="F515" s="122">
        <v>0</v>
      </c>
      <c r="G515" s="122">
        <v>0</v>
      </c>
      <c r="H515" s="122">
        <v>604</v>
      </c>
      <c r="I515" s="122">
        <v>0</v>
      </c>
      <c r="J515" s="122">
        <v>0</v>
      </c>
      <c r="K515" s="122">
        <v>604</v>
      </c>
      <c r="L515" s="122">
        <v>0</v>
      </c>
      <c r="M515" s="122">
        <v>0</v>
      </c>
      <c r="N515" s="122">
        <v>460</v>
      </c>
      <c r="O515" s="4">
        <v>9</v>
      </c>
      <c r="P515" s="86">
        <v>76.15894039735099</v>
      </c>
      <c r="Q515" s="202">
        <v>76.15894039735099</v>
      </c>
    </row>
    <row r="516" spans="1:17" ht="15">
      <c r="A516" s="161" t="s">
        <v>292</v>
      </c>
      <c r="B516" s="121">
        <v>14</v>
      </c>
      <c r="C516" s="122">
        <v>0</v>
      </c>
      <c r="D516" s="122">
        <v>455146</v>
      </c>
      <c r="E516" s="122">
        <v>2750</v>
      </c>
      <c r="F516" s="122">
        <v>0</v>
      </c>
      <c r="G516" s="122">
        <v>0</v>
      </c>
      <c r="H516" s="122">
        <v>162000</v>
      </c>
      <c r="I516" s="122">
        <v>0</v>
      </c>
      <c r="J516" s="122">
        <v>0</v>
      </c>
      <c r="K516" s="122">
        <v>162000</v>
      </c>
      <c r="L516" s="122">
        <v>0</v>
      </c>
      <c r="M516" s="122">
        <v>0</v>
      </c>
      <c r="N516" s="122">
        <v>54850</v>
      </c>
      <c r="O516" s="4">
        <v>9</v>
      </c>
      <c r="P516" s="86">
        <v>33.858024691358025</v>
      </c>
      <c r="Q516" s="202">
        <v>33.858024691358025</v>
      </c>
    </row>
    <row r="517" spans="1:17" s="38" customFormat="1" ht="15">
      <c r="A517" s="162" t="s">
        <v>66</v>
      </c>
      <c r="B517" s="155">
        <v>8</v>
      </c>
      <c r="C517" s="156">
        <v>0</v>
      </c>
      <c r="D517" s="156">
        <v>52606</v>
      </c>
      <c r="E517" s="156">
        <v>0</v>
      </c>
      <c r="F517" s="156">
        <v>0</v>
      </c>
      <c r="G517" s="156">
        <v>0</v>
      </c>
      <c r="H517" s="156">
        <v>38160</v>
      </c>
      <c r="I517" s="156">
        <v>0</v>
      </c>
      <c r="J517" s="156">
        <v>0</v>
      </c>
      <c r="K517" s="156">
        <v>52606</v>
      </c>
      <c r="L517" s="156">
        <v>0</v>
      </c>
      <c r="M517" s="156">
        <v>0</v>
      </c>
      <c r="N517" s="156">
        <v>29244</v>
      </c>
      <c r="O517" s="103">
        <v>9</v>
      </c>
      <c r="P517" s="305">
        <v>76.63522012578616</v>
      </c>
      <c r="Q517" s="306">
        <v>55.59061703988139</v>
      </c>
    </row>
    <row r="518" spans="1:17" ht="15">
      <c r="A518" s="161" t="s">
        <v>293</v>
      </c>
      <c r="B518" s="121">
        <v>1</v>
      </c>
      <c r="C518" s="122">
        <v>0</v>
      </c>
      <c r="D518" s="122">
        <v>3715</v>
      </c>
      <c r="E518" s="122">
        <v>0</v>
      </c>
      <c r="F518" s="122">
        <v>0</v>
      </c>
      <c r="G518" s="122">
        <v>0</v>
      </c>
      <c r="H518" s="122">
        <v>3715</v>
      </c>
      <c r="I518" s="122">
        <v>0</v>
      </c>
      <c r="J518" s="122">
        <v>0</v>
      </c>
      <c r="K518" s="122">
        <v>3715</v>
      </c>
      <c r="L518" s="122">
        <v>0</v>
      </c>
      <c r="M518" s="122">
        <v>0</v>
      </c>
      <c r="N518" s="122">
        <v>1784</v>
      </c>
      <c r="O518" s="4">
        <v>9</v>
      </c>
      <c r="P518" s="86">
        <v>48.02153432032302</v>
      </c>
      <c r="Q518" s="202">
        <v>48.02153432032302</v>
      </c>
    </row>
    <row r="519" spans="1:17" ht="15">
      <c r="A519" s="161" t="s">
        <v>294</v>
      </c>
      <c r="B519" s="121">
        <v>1</v>
      </c>
      <c r="C519" s="122">
        <v>0</v>
      </c>
      <c r="D519" s="122">
        <v>14372</v>
      </c>
      <c r="E519" s="122">
        <v>0</v>
      </c>
      <c r="F519" s="122">
        <v>0</v>
      </c>
      <c r="G519" s="122">
        <v>0</v>
      </c>
      <c r="H519" s="122">
        <v>3620</v>
      </c>
      <c r="I519" s="122">
        <v>0</v>
      </c>
      <c r="J519" s="122">
        <v>0</v>
      </c>
      <c r="K519" s="122">
        <v>14372</v>
      </c>
      <c r="L519" s="122">
        <v>0</v>
      </c>
      <c r="M519" s="122">
        <v>0</v>
      </c>
      <c r="N519" s="122">
        <v>7243</v>
      </c>
      <c r="O519" s="4">
        <v>9</v>
      </c>
      <c r="P519" s="86">
        <v>200.0828729281768</v>
      </c>
      <c r="Q519" s="202">
        <v>50.39660450876705</v>
      </c>
    </row>
    <row r="520" spans="1:17" ht="15">
      <c r="A520" s="161" t="s">
        <v>295</v>
      </c>
      <c r="B520" s="121">
        <v>1</v>
      </c>
      <c r="C520" s="122">
        <v>0</v>
      </c>
      <c r="D520" s="122">
        <v>8385</v>
      </c>
      <c r="E520" s="122">
        <v>0</v>
      </c>
      <c r="F520" s="122">
        <v>0</v>
      </c>
      <c r="G520" s="122">
        <v>0</v>
      </c>
      <c r="H520" s="122">
        <v>8385</v>
      </c>
      <c r="I520" s="122">
        <v>0</v>
      </c>
      <c r="J520" s="122">
        <v>0</v>
      </c>
      <c r="K520" s="122">
        <v>8385</v>
      </c>
      <c r="L520" s="122">
        <v>0</v>
      </c>
      <c r="M520" s="122">
        <v>0</v>
      </c>
      <c r="N520" s="122">
        <v>6970</v>
      </c>
      <c r="O520" s="4">
        <v>9</v>
      </c>
      <c r="P520" s="86">
        <v>83.12462731067383</v>
      </c>
      <c r="Q520" s="202">
        <v>83.12462731067383</v>
      </c>
    </row>
    <row r="521" spans="1:17" ht="15">
      <c r="A521" s="161" t="s">
        <v>296</v>
      </c>
      <c r="B521" s="121">
        <v>1</v>
      </c>
      <c r="C521" s="122">
        <v>0</v>
      </c>
      <c r="D521" s="122">
        <v>8772</v>
      </c>
      <c r="E521" s="122">
        <v>0</v>
      </c>
      <c r="F521" s="122">
        <v>0</v>
      </c>
      <c r="G521" s="122">
        <v>0</v>
      </c>
      <c r="H521" s="122">
        <v>4772</v>
      </c>
      <c r="I521" s="122">
        <v>0</v>
      </c>
      <c r="J521" s="122">
        <v>0</v>
      </c>
      <c r="K521" s="122">
        <v>8772</v>
      </c>
      <c r="L521" s="122">
        <v>0</v>
      </c>
      <c r="M521" s="122">
        <v>0</v>
      </c>
      <c r="N521" s="122">
        <v>6267</v>
      </c>
      <c r="O521" s="4">
        <v>9</v>
      </c>
      <c r="P521" s="86">
        <v>131.32858340318526</v>
      </c>
      <c r="Q521" s="202">
        <v>71.44322845417237</v>
      </c>
    </row>
    <row r="522" spans="1:17" ht="15">
      <c r="A522" s="161" t="s">
        <v>297</v>
      </c>
      <c r="B522" s="121">
        <v>1</v>
      </c>
      <c r="C522" s="122">
        <v>0</v>
      </c>
      <c r="D522" s="122">
        <v>7918</v>
      </c>
      <c r="E522" s="122">
        <v>0</v>
      </c>
      <c r="F522" s="122">
        <v>0</v>
      </c>
      <c r="G522" s="122">
        <v>0</v>
      </c>
      <c r="H522" s="122">
        <v>7918</v>
      </c>
      <c r="I522" s="122">
        <v>0</v>
      </c>
      <c r="J522" s="122">
        <v>0</v>
      </c>
      <c r="K522" s="122">
        <v>7918</v>
      </c>
      <c r="L522" s="122">
        <v>0</v>
      </c>
      <c r="M522" s="122">
        <v>0</v>
      </c>
      <c r="N522" s="122">
        <v>5380</v>
      </c>
      <c r="O522" s="4">
        <v>9</v>
      </c>
      <c r="P522" s="86">
        <v>67.94645112402121</v>
      </c>
      <c r="Q522" s="202">
        <v>67.94645112402121</v>
      </c>
    </row>
    <row r="523" spans="1:17" ht="15">
      <c r="A523" s="161" t="s">
        <v>298</v>
      </c>
      <c r="B523" s="121">
        <v>1</v>
      </c>
      <c r="C523" s="122">
        <v>0</v>
      </c>
      <c r="D523" s="122">
        <v>2784</v>
      </c>
      <c r="E523" s="122">
        <v>0</v>
      </c>
      <c r="F523" s="122">
        <v>0</v>
      </c>
      <c r="G523" s="122">
        <v>0</v>
      </c>
      <c r="H523" s="122">
        <v>3090</v>
      </c>
      <c r="I523" s="122">
        <v>0</v>
      </c>
      <c r="J523" s="122">
        <v>0</v>
      </c>
      <c r="K523" s="122">
        <v>2784</v>
      </c>
      <c r="L523" s="122">
        <v>0</v>
      </c>
      <c r="M523" s="122">
        <v>0</v>
      </c>
      <c r="N523" s="122">
        <v>935</v>
      </c>
      <c r="O523" s="4">
        <v>9</v>
      </c>
      <c r="P523" s="86">
        <v>30.258899676375407</v>
      </c>
      <c r="Q523" s="202">
        <v>33.58477011494253</v>
      </c>
    </row>
    <row r="524" spans="1:17" ht="15">
      <c r="A524" s="161" t="s">
        <v>299</v>
      </c>
      <c r="B524" s="121">
        <v>1</v>
      </c>
      <c r="C524" s="122">
        <v>0</v>
      </c>
      <c r="D524" s="122">
        <v>3500</v>
      </c>
      <c r="E524" s="122">
        <v>0</v>
      </c>
      <c r="F524" s="122">
        <v>0</v>
      </c>
      <c r="G524" s="122">
        <v>0</v>
      </c>
      <c r="H524" s="122">
        <v>3500</v>
      </c>
      <c r="I524" s="122">
        <v>0</v>
      </c>
      <c r="J524" s="122">
        <v>0</v>
      </c>
      <c r="K524" s="122">
        <v>3500</v>
      </c>
      <c r="L524" s="122">
        <v>0</v>
      </c>
      <c r="M524" s="122">
        <v>0</v>
      </c>
      <c r="N524" s="122">
        <v>344</v>
      </c>
      <c r="O524" s="4">
        <v>9</v>
      </c>
      <c r="P524" s="86">
        <v>9.828571428571427</v>
      </c>
      <c r="Q524" s="202">
        <v>9.828571428571427</v>
      </c>
    </row>
    <row r="525" spans="1:17" ht="15">
      <c r="A525" s="161" t="s">
        <v>300</v>
      </c>
      <c r="B525" s="121">
        <v>1</v>
      </c>
      <c r="C525" s="122">
        <v>0</v>
      </c>
      <c r="D525" s="122">
        <v>3160</v>
      </c>
      <c r="E525" s="122">
        <v>0</v>
      </c>
      <c r="F525" s="122">
        <v>0</v>
      </c>
      <c r="G525" s="122">
        <v>0</v>
      </c>
      <c r="H525" s="122">
        <v>3160</v>
      </c>
      <c r="I525" s="122">
        <v>0</v>
      </c>
      <c r="J525" s="122">
        <v>0</v>
      </c>
      <c r="K525" s="122">
        <v>3160</v>
      </c>
      <c r="L525" s="122">
        <v>0</v>
      </c>
      <c r="M525" s="122">
        <v>0</v>
      </c>
      <c r="N525" s="122">
        <v>321</v>
      </c>
      <c r="O525" s="4">
        <v>9</v>
      </c>
      <c r="P525" s="86">
        <v>10.158227848101266</v>
      </c>
      <c r="Q525" s="202">
        <v>10.158227848101266</v>
      </c>
    </row>
    <row r="526" spans="1:17" s="38" customFormat="1" ht="15">
      <c r="A526" s="162" t="s">
        <v>71</v>
      </c>
      <c r="B526" s="155">
        <v>47</v>
      </c>
      <c r="C526" s="156">
        <v>2335594</v>
      </c>
      <c r="D526" s="156">
        <v>7968773</v>
      </c>
      <c r="E526" s="156">
        <v>3419414</v>
      </c>
      <c r="F526" s="156">
        <v>270000</v>
      </c>
      <c r="G526" s="156">
        <v>0</v>
      </c>
      <c r="H526" s="156">
        <v>806584</v>
      </c>
      <c r="I526" s="156">
        <v>221000</v>
      </c>
      <c r="J526" s="156">
        <v>0</v>
      </c>
      <c r="K526" s="156">
        <v>830800</v>
      </c>
      <c r="L526" s="156">
        <v>197191</v>
      </c>
      <c r="M526" s="156">
        <v>0</v>
      </c>
      <c r="N526" s="156">
        <v>735613</v>
      </c>
      <c r="O526" s="103">
        <v>9</v>
      </c>
      <c r="P526" s="305">
        <v>91.20104043720183</v>
      </c>
      <c r="Q526" s="306">
        <v>88.54272989889263</v>
      </c>
    </row>
    <row r="527" spans="1:17" ht="15">
      <c r="A527" s="161" t="s">
        <v>88</v>
      </c>
      <c r="B527" s="121">
        <v>5</v>
      </c>
      <c r="C527" s="122">
        <v>22434</v>
      </c>
      <c r="D527" s="122">
        <v>41867</v>
      </c>
      <c r="E527" s="122">
        <v>0</v>
      </c>
      <c r="F527" s="122">
        <v>0</v>
      </c>
      <c r="G527" s="122">
        <v>0</v>
      </c>
      <c r="H527" s="122">
        <v>7384</v>
      </c>
      <c r="I527" s="122">
        <v>0</v>
      </c>
      <c r="J527" s="122">
        <v>0</v>
      </c>
      <c r="K527" s="122">
        <v>5802</v>
      </c>
      <c r="L527" s="122">
        <v>0</v>
      </c>
      <c r="M527" s="122">
        <v>0</v>
      </c>
      <c r="N527" s="122">
        <v>4000</v>
      </c>
      <c r="O527" s="4">
        <v>9</v>
      </c>
      <c r="P527" s="86">
        <v>54.17118093174431</v>
      </c>
      <c r="Q527" s="202">
        <v>68.94174422612892</v>
      </c>
    </row>
    <row r="528" spans="1:17" ht="15">
      <c r="A528" s="161" t="s">
        <v>78</v>
      </c>
      <c r="B528" s="121">
        <v>36</v>
      </c>
      <c r="C528" s="122">
        <v>2280950</v>
      </c>
      <c r="D528" s="122">
        <v>7520651</v>
      </c>
      <c r="E528" s="122">
        <v>3346219</v>
      </c>
      <c r="F528" s="122">
        <v>270000</v>
      </c>
      <c r="G528" s="122">
        <v>0</v>
      </c>
      <c r="H528" s="122">
        <v>700000</v>
      </c>
      <c r="I528" s="122">
        <v>221000</v>
      </c>
      <c r="J528" s="122">
        <v>0</v>
      </c>
      <c r="K528" s="122">
        <v>725798</v>
      </c>
      <c r="L528" s="122">
        <v>197191</v>
      </c>
      <c r="M528" s="122">
        <v>0</v>
      </c>
      <c r="N528" s="122">
        <v>685779</v>
      </c>
      <c r="O528" s="4">
        <v>9</v>
      </c>
      <c r="P528" s="86">
        <v>97.96842857142856</v>
      </c>
      <c r="Q528" s="202">
        <v>94.48620690605375</v>
      </c>
    </row>
    <row r="529" spans="1:17" ht="15">
      <c r="A529" s="161" t="s">
        <v>100</v>
      </c>
      <c r="B529" s="121">
        <v>5</v>
      </c>
      <c r="C529" s="122">
        <v>32210</v>
      </c>
      <c r="D529" s="122">
        <v>402355</v>
      </c>
      <c r="E529" s="122">
        <v>73195</v>
      </c>
      <c r="F529" s="122">
        <v>0</v>
      </c>
      <c r="G529" s="122">
        <v>0</v>
      </c>
      <c r="H529" s="122">
        <v>95300</v>
      </c>
      <c r="I529" s="122">
        <v>0</v>
      </c>
      <c r="J529" s="122">
        <v>0</v>
      </c>
      <c r="K529" s="122">
        <v>95300</v>
      </c>
      <c r="L529" s="122">
        <v>0</v>
      </c>
      <c r="M529" s="122">
        <v>0</v>
      </c>
      <c r="N529" s="122">
        <v>42796</v>
      </c>
      <c r="O529" s="4">
        <v>9</v>
      </c>
      <c r="P529" s="86">
        <v>44.90661070304302</v>
      </c>
      <c r="Q529" s="202">
        <v>44.90661070304302</v>
      </c>
    </row>
    <row r="530" spans="1:17" ht="15">
      <c r="A530" s="161" t="s">
        <v>140</v>
      </c>
      <c r="B530" s="121">
        <v>1</v>
      </c>
      <c r="C530" s="122">
        <v>0</v>
      </c>
      <c r="D530" s="122">
        <v>3900</v>
      </c>
      <c r="E530" s="122">
        <v>0</v>
      </c>
      <c r="F530" s="122">
        <v>0</v>
      </c>
      <c r="G530" s="122">
        <v>0</v>
      </c>
      <c r="H530" s="122">
        <v>3900</v>
      </c>
      <c r="I530" s="122">
        <v>0</v>
      </c>
      <c r="J530" s="122">
        <v>0</v>
      </c>
      <c r="K530" s="122">
        <v>3900</v>
      </c>
      <c r="L530" s="122">
        <v>0</v>
      </c>
      <c r="M530" s="122">
        <v>0</v>
      </c>
      <c r="N530" s="122">
        <v>3038</v>
      </c>
      <c r="O530" s="4">
        <v>9</v>
      </c>
      <c r="P530" s="86">
        <v>77.8974358974359</v>
      </c>
      <c r="Q530" s="202">
        <v>77.8974358974359</v>
      </c>
    </row>
    <row r="531" spans="1:17" s="38" customFormat="1" ht="15">
      <c r="A531" s="162" t="s">
        <v>72</v>
      </c>
      <c r="B531" s="155">
        <v>9</v>
      </c>
      <c r="C531" s="156">
        <v>594462</v>
      </c>
      <c r="D531" s="156">
        <v>1450944</v>
      </c>
      <c r="E531" s="156">
        <v>278551</v>
      </c>
      <c r="F531" s="156">
        <v>0</v>
      </c>
      <c r="G531" s="156">
        <v>0</v>
      </c>
      <c r="H531" s="156">
        <v>156910</v>
      </c>
      <c r="I531" s="156">
        <v>0</v>
      </c>
      <c r="J531" s="156">
        <v>0</v>
      </c>
      <c r="K531" s="156">
        <v>159910</v>
      </c>
      <c r="L531" s="156">
        <v>0</v>
      </c>
      <c r="M531" s="156">
        <v>0</v>
      </c>
      <c r="N531" s="156">
        <v>80380</v>
      </c>
      <c r="O531" s="103">
        <v>9</v>
      </c>
      <c r="P531" s="305">
        <v>51.226817921101265</v>
      </c>
      <c r="Q531" s="306">
        <v>50.26577449815521</v>
      </c>
    </row>
    <row r="532" spans="1:17" ht="15">
      <c r="A532" s="161" t="s">
        <v>100</v>
      </c>
      <c r="B532" s="121">
        <v>5</v>
      </c>
      <c r="C532" s="122">
        <v>594462</v>
      </c>
      <c r="D532" s="122">
        <v>1427121</v>
      </c>
      <c r="E532" s="122">
        <v>265432</v>
      </c>
      <c r="F532" s="122">
        <v>0</v>
      </c>
      <c r="G532" s="122">
        <v>0</v>
      </c>
      <c r="H532" s="122">
        <v>149300</v>
      </c>
      <c r="I532" s="122">
        <v>0</v>
      </c>
      <c r="J532" s="122">
        <v>0</v>
      </c>
      <c r="K532" s="122">
        <v>149300</v>
      </c>
      <c r="L532" s="122">
        <v>0</v>
      </c>
      <c r="M532" s="122">
        <v>0</v>
      </c>
      <c r="N532" s="122">
        <v>74793</v>
      </c>
      <c r="O532" s="4">
        <v>9</v>
      </c>
      <c r="P532" s="86">
        <v>50.09578030810449</v>
      </c>
      <c r="Q532" s="202">
        <v>50.09578030810449</v>
      </c>
    </row>
    <row r="533" spans="1:17" ht="15">
      <c r="A533" s="161" t="s">
        <v>140</v>
      </c>
      <c r="B533" s="121">
        <v>4</v>
      </c>
      <c r="C533" s="122">
        <v>0</v>
      </c>
      <c r="D533" s="122">
        <v>23823</v>
      </c>
      <c r="E533" s="122">
        <v>13119</v>
      </c>
      <c r="F533" s="122">
        <v>0</v>
      </c>
      <c r="G533" s="122">
        <v>0</v>
      </c>
      <c r="H533" s="122">
        <v>7610</v>
      </c>
      <c r="I533" s="122">
        <v>0</v>
      </c>
      <c r="J533" s="122">
        <v>0</v>
      </c>
      <c r="K533" s="122">
        <v>10610</v>
      </c>
      <c r="L533" s="122">
        <v>0</v>
      </c>
      <c r="M533" s="122">
        <v>0</v>
      </c>
      <c r="N533" s="122">
        <v>5587</v>
      </c>
      <c r="O533" s="4">
        <v>9</v>
      </c>
      <c r="P533" s="86">
        <v>73.41655716162944</v>
      </c>
      <c r="Q533" s="202">
        <v>52.657869934024504</v>
      </c>
    </row>
    <row r="534" spans="1:17" s="38" customFormat="1" ht="15">
      <c r="A534" s="162" t="s">
        <v>73</v>
      </c>
      <c r="B534" s="155">
        <v>20</v>
      </c>
      <c r="C534" s="156">
        <v>0</v>
      </c>
      <c r="D534" s="156">
        <v>875507</v>
      </c>
      <c r="E534" s="156">
        <v>214018</v>
      </c>
      <c r="F534" s="156">
        <v>0</v>
      </c>
      <c r="G534" s="156">
        <v>0</v>
      </c>
      <c r="H534" s="156">
        <v>119483</v>
      </c>
      <c r="I534" s="156">
        <v>0</v>
      </c>
      <c r="J534" s="156">
        <v>0</v>
      </c>
      <c r="K534" s="156">
        <v>123883</v>
      </c>
      <c r="L534" s="156">
        <v>0</v>
      </c>
      <c r="M534" s="156">
        <v>0</v>
      </c>
      <c r="N534" s="156">
        <v>102773</v>
      </c>
      <c r="O534" s="103">
        <v>9</v>
      </c>
      <c r="P534" s="305">
        <v>86.01474686775525</v>
      </c>
      <c r="Q534" s="306">
        <v>82.95972813057482</v>
      </c>
    </row>
    <row r="535" spans="1:17" ht="15">
      <c r="A535" s="161" t="s">
        <v>301</v>
      </c>
      <c r="B535" s="121">
        <v>6</v>
      </c>
      <c r="C535" s="122">
        <v>0</v>
      </c>
      <c r="D535" s="122">
        <v>366301</v>
      </c>
      <c r="E535" s="122">
        <v>24266</v>
      </c>
      <c r="F535" s="122">
        <v>0</v>
      </c>
      <c r="G535" s="122">
        <v>0</v>
      </c>
      <c r="H535" s="122">
        <v>40000</v>
      </c>
      <c r="I535" s="122">
        <v>0</v>
      </c>
      <c r="J535" s="122">
        <v>0</v>
      </c>
      <c r="K535" s="122">
        <v>40250</v>
      </c>
      <c r="L535" s="122">
        <v>0</v>
      </c>
      <c r="M535" s="122">
        <v>0</v>
      </c>
      <c r="N535" s="122">
        <v>21997</v>
      </c>
      <c r="O535" s="4">
        <v>9</v>
      </c>
      <c r="P535" s="86">
        <v>54.9925</v>
      </c>
      <c r="Q535" s="202">
        <v>54.65093167701863</v>
      </c>
    </row>
    <row r="536" spans="1:17" ht="15">
      <c r="A536" s="161" t="s">
        <v>138</v>
      </c>
      <c r="B536" s="121">
        <v>1</v>
      </c>
      <c r="C536" s="122">
        <v>0</v>
      </c>
      <c r="D536" s="122">
        <v>740</v>
      </c>
      <c r="E536" s="122">
        <v>240</v>
      </c>
      <c r="F536" s="122">
        <v>0</v>
      </c>
      <c r="G536" s="122">
        <v>0</v>
      </c>
      <c r="H536" s="122">
        <v>350</v>
      </c>
      <c r="I536" s="122">
        <v>0</v>
      </c>
      <c r="J536" s="122">
        <v>0</v>
      </c>
      <c r="K536" s="122">
        <v>500</v>
      </c>
      <c r="L536" s="122">
        <v>0</v>
      </c>
      <c r="M536" s="122">
        <v>0</v>
      </c>
      <c r="N536" s="122">
        <v>218</v>
      </c>
      <c r="O536" s="4">
        <v>9</v>
      </c>
      <c r="P536" s="86">
        <v>62.28571428571429</v>
      </c>
      <c r="Q536" s="202">
        <v>43.6</v>
      </c>
    </row>
    <row r="537" spans="1:17" ht="15">
      <c r="A537" s="161" t="s">
        <v>78</v>
      </c>
      <c r="B537" s="121">
        <v>1</v>
      </c>
      <c r="C537" s="122">
        <v>0</v>
      </c>
      <c r="D537" s="122">
        <v>257503</v>
      </c>
      <c r="E537" s="122">
        <v>22223</v>
      </c>
      <c r="F537" s="122">
        <v>0</v>
      </c>
      <c r="G537" s="122">
        <v>0</v>
      </c>
      <c r="H537" s="122">
        <v>42697</v>
      </c>
      <c r="I537" s="122">
        <v>0</v>
      </c>
      <c r="J537" s="122">
        <v>0</v>
      </c>
      <c r="K537" s="122">
        <v>42697</v>
      </c>
      <c r="L537" s="122">
        <v>0</v>
      </c>
      <c r="M537" s="122">
        <v>0</v>
      </c>
      <c r="N537" s="122">
        <v>42697</v>
      </c>
      <c r="O537" s="4">
        <v>9</v>
      </c>
      <c r="P537" s="86">
        <v>100</v>
      </c>
      <c r="Q537" s="202">
        <v>100</v>
      </c>
    </row>
    <row r="538" spans="1:17" ht="15">
      <c r="A538" s="161" t="s">
        <v>81</v>
      </c>
      <c r="B538" s="121">
        <v>5</v>
      </c>
      <c r="C538" s="122">
        <v>0</v>
      </c>
      <c r="D538" s="122">
        <v>80235</v>
      </c>
      <c r="E538" s="122">
        <v>35080</v>
      </c>
      <c r="F538" s="122">
        <v>0</v>
      </c>
      <c r="G538" s="122">
        <v>0</v>
      </c>
      <c r="H538" s="122">
        <v>11974</v>
      </c>
      <c r="I538" s="122">
        <v>0</v>
      </c>
      <c r="J538" s="122">
        <v>0</v>
      </c>
      <c r="K538" s="122">
        <v>11974</v>
      </c>
      <c r="L538" s="122">
        <v>0</v>
      </c>
      <c r="M538" s="122">
        <v>0</v>
      </c>
      <c r="N538" s="122">
        <v>9549</v>
      </c>
      <c r="O538" s="4">
        <v>9</v>
      </c>
      <c r="P538" s="86">
        <v>79.74778687155504</v>
      </c>
      <c r="Q538" s="202">
        <v>79.74778687155504</v>
      </c>
    </row>
    <row r="539" spans="1:17" ht="15">
      <c r="A539" s="161" t="s">
        <v>82</v>
      </c>
      <c r="B539" s="121">
        <v>1</v>
      </c>
      <c r="C539" s="122">
        <v>0</v>
      </c>
      <c r="D539" s="122">
        <v>1694</v>
      </c>
      <c r="E539" s="122">
        <v>1544</v>
      </c>
      <c r="F539" s="122">
        <v>0</v>
      </c>
      <c r="G539" s="122">
        <v>0</v>
      </c>
      <c r="H539" s="122">
        <v>150</v>
      </c>
      <c r="I539" s="122">
        <v>0</v>
      </c>
      <c r="J539" s="122">
        <v>0</v>
      </c>
      <c r="K539" s="122">
        <v>150</v>
      </c>
      <c r="L539" s="122">
        <v>0</v>
      </c>
      <c r="M539" s="122">
        <v>0</v>
      </c>
      <c r="N539" s="122">
        <v>128</v>
      </c>
      <c r="O539" s="4">
        <v>9</v>
      </c>
      <c r="P539" s="86">
        <v>85.33333333333334</v>
      </c>
      <c r="Q539" s="202">
        <v>85.33333333333334</v>
      </c>
    </row>
    <row r="540" spans="1:17" ht="15">
      <c r="A540" s="161" t="s">
        <v>149</v>
      </c>
      <c r="B540" s="121">
        <v>1</v>
      </c>
      <c r="C540" s="122">
        <v>0</v>
      </c>
      <c r="D540" s="122">
        <v>125729</v>
      </c>
      <c r="E540" s="122">
        <v>109570</v>
      </c>
      <c r="F540" s="122">
        <v>0</v>
      </c>
      <c r="G540" s="122">
        <v>0</v>
      </c>
      <c r="H540" s="122">
        <v>16159</v>
      </c>
      <c r="I540" s="122">
        <v>0</v>
      </c>
      <c r="J540" s="122">
        <v>0</v>
      </c>
      <c r="K540" s="122">
        <v>16159</v>
      </c>
      <c r="L540" s="122">
        <v>0</v>
      </c>
      <c r="M540" s="122">
        <v>0</v>
      </c>
      <c r="N540" s="122">
        <v>16159</v>
      </c>
      <c r="O540" s="4">
        <v>9</v>
      </c>
      <c r="P540" s="86">
        <v>100</v>
      </c>
      <c r="Q540" s="202">
        <v>100</v>
      </c>
    </row>
    <row r="541" spans="1:17" ht="15">
      <c r="A541" s="161" t="s">
        <v>152</v>
      </c>
      <c r="B541" s="121">
        <v>1</v>
      </c>
      <c r="C541" s="122">
        <v>0</v>
      </c>
      <c r="D541" s="122">
        <v>32250</v>
      </c>
      <c r="E541" s="122">
        <v>17440</v>
      </c>
      <c r="F541" s="122">
        <v>0</v>
      </c>
      <c r="G541" s="122">
        <v>0</v>
      </c>
      <c r="H541" s="122">
        <v>6153</v>
      </c>
      <c r="I541" s="122">
        <v>0</v>
      </c>
      <c r="J541" s="122">
        <v>0</v>
      </c>
      <c r="K541" s="122">
        <v>10153</v>
      </c>
      <c r="L541" s="122">
        <v>0</v>
      </c>
      <c r="M541" s="122">
        <v>0</v>
      </c>
      <c r="N541" s="122">
        <v>10153</v>
      </c>
      <c r="O541" s="4">
        <v>9</v>
      </c>
      <c r="P541" s="86">
        <v>165.00893872907525</v>
      </c>
      <c r="Q541" s="202">
        <v>100</v>
      </c>
    </row>
    <row r="542" spans="1:17" ht="15">
      <c r="A542" s="161" t="s">
        <v>85</v>
      </c>
      <c r="B542" s="121">
        <v>4</v>
      </c>
      <c r="C542" s="122">
        <v>0</v>
      </c>
      <c r="D542" s="122">
        <v>11055</v>
      </c>
      <c r="E542" s="122">
        <v>3655</v>
      </c>
      <c r="F542" s="122">
        <v>0</v>
      </c>
      <c r="G542" s="122">
        <v>0</v>
      </c>
      <c r="H542" s="122">
        <v>2000</v>
      </c>
      <c r="I542" s="122">
        <v>0</v>
      </c>
      <c r="J542" s="122">
        <v>0</v>
      </c>
      <c r="K542" s="122">
        <v>2000</v>
      </c>
      <c r="L542" s="122">
        <v>0</v>
      </c>
      <c r="M542" s="122">
        <v>0</v>
      </c>
      <c r="N542" s="122">
        <v>1872</v>
      </c>
      <c r="O542" s="4">
        <v>9</v>
      </c>
      <c r="P542" s="86">
        <v>93.60000000000001</v>
      </c>
      <c r="Q542" s="202">
        <v>93.60000000000001</v>
      </c>
    </row>
    <row r="543" spans="1:17" s="38" customFormat="1" ht="15">
      <c r="A543" s="162" t="s">
        <v>64</v>
      </c>
      <c r="B543" s="155">
        <v>24</v>
      </c>
      <c r="C543" s="156">
        <v>0</v>
      </c>
      <c r="D543" s="156">
        <v>256747</v>
      </c>
      <c r="E543" s="156">
        <v>57374</v>
      </c>
      <c r="F543" s="156">
        <v>0</v>
      </c>
      <c r="G543" s="156">
        <v>0</v>
      </c>
      <c r="H543" s="156">
        <v>60789</v>
      </c>
      <c r="I543" s="156">
        <v>0</v>
      </c>
      <c r="J543" s="156">
        <v>0</v>
      </c>
      <c r="K543" s="156">
        <v>58845</v>
      </c>
      <c r="L543" s="156">
        <v>0</v>
      </c>
      <c r="M543" s="156">
        <v>0</v>
      </c>
      <c r="N543" s="156">
        <v>18131</v>
      </c>
      <c r="O543" s="103">
        <v>9</v>
      </c>
      <c r="P543" s="305">
        <v>29.82611985721101</v>
      </c>
      <c r="Q543" s="306">
        <v>30.811453819355933</v>
      </c>
    </row>
    <row r="544" spans="1:17" ht="15">
      <c r="A544" s="161" t="s">
        <v>88</v>
      </c>
      <c r="B544" s="121">
        <v>4</v>
      </c>
      <c r="C544" s="122">
        <v>0</v>
      </c>
      <c r="D544" s="122">
        <v>8516</v>
      </c>
      <c r="E544" s="122">
        <v>1300</v>
      </c>
      <c r="F544" s="122">
        <v>0</v>
      </c>
      <c r="G544" s="122">
        <v>0</v>
      </c>
      <c r="H544" s="122">
        <v>2951</v>
      </c>
      <c r="I544" s="122">
        <v>0</v>
      </c>
      <c r="J544" s="122">
        <v>0</v>
      </c>
      <c r="K544" s="122">
        <v>1007</v>
      </c>
      <c r="L544" s="122">
        <v>0</v>
      </c>
      <c r="M544" s="122">
        <v>0</v>
      </c>
      <c r="N544" s="122">
        <v>405</v>
      </c>
      <c r="O544" s="4">
        <v>9</v>
      </c>
      <c r="P544" s="86">
        <v>13.724161301253812</v>
      </c>
      <c r="Q544" s="202">
        <v>40.21847070506455</v>
      </c>
    </row>
    <row r="545" spans="1:17" ht="15">
      <c r="A545" s="161" t="s">
        <v>81</v>
      </c>
      <c r="B545" s="121">
        <v>2</v>
      </c>
      <c r="C545" s="122">
        <v>0</v>
      </c>
      <c r="D545" s="122">
        <v>7272</v>
      </c>
      <c r="E545" s="122">
        <v>4272</v>
      </c>
      <c r="F545" s="122">
        <v>0</v>
      </c>
      <c r="G545" s="122">
        <v>0</v>
      </c>
      <c r="H545" s="122">
        <v>3000</v>
      </c>
      <c r="I545" s="122">
        <v>0</v>
      </c>
      <c r="J545" s="122">
        <v>0</v>
      </c>
      <c r="K545" s="122">
        <v>3000</v>
      </c>
      <c r="L545" s="122">
        <v>0</v>
      </c>
      <c r="M545" s="122">
        <v>0</v>
      </c>
      <c r="N545" s="122">
        <v>3000</v>
      </c>
      <c r="O545" s="4">
        <v>9</v>
      </c>
      <c r="P545" s="86">
        <v>100</v>
      </c>
      <c r="Q545" s="202">
        <v>100</v>
      </c>
    </row>
    <row r="546" spans="1:17" ht="15">
      <c r="A546" s="161" t="s">
        <v>149</v>
      </c>
      <c r="B546" s="121">
        <v>2</v>
      </c>
      <c r="C546" s="122">
        <v>0</v>
      </c>
      <c r="D546" s="122">
        <v>4453</v>
      </c>
      <c r="E546" s="122">
        <v>2562</v>
      </c>
      <c r="F546" s="122">
        <v>0</v>
      </c>
      <c r="G546" s="122">
        <v>0</v>
      </c>
      <c r="H546" s="122">
        <v>600</v>
      </c>
      <c r="I546" s="122">
        <v>0</v>
      </c>
      <c r="J546" s="122">
        <v>0</v>
      </c>
      <c r="K546" s="122">
        <v>600</v>
      </c>
      <c r="L546" s="122">
        <v>0</v>
      </c>
      <c r="M546" s="122">
        <v>0</v>
      </c>
      <c r="N546" s="122">
        <v>355</v>
      </c>
      <c r="O546" s="4">
        <v>9</v>
      </c>
      <c r="P546" s="86">
        <v>59.166666666666664</v>
      </c>
      <c r="Q546" s="202">
        <v>59.166666666666664</v>
      </c>
    </row>
    <row r="547" spans="1:17" ht="15">
      <c r="A547" s="161" t="s">
        <v>100</v>
      </c>
      <c r="B547" s="121">
        <v>10</v>
      </c>
      <c r="C547" s="122">
        <v>0</v>
      </c>
      <c r="D547" s="122">
        <v>209139</v>
      </c>
      <c r="E547" s="122">
        <v>32306</v>
      </c>
      <c r="F547" s="122">
        <v>0</v>
      </c>
      <c r="G547" s="122">
        <v>0</v>
      </c>
      <c r="H547" s="122">
        <v>48545</v>
      </c>
      <c r="I547" s="122">
        <v>0</v>
      </c>
      <c r="J547" s="122">
        <v>0</v>
      </c>
      <c r="K547" s="122">
        <v>48545</v>
      </c>
      <c r="L547" s="122">
        <v>0</v>
      </c>
      <c r="M547" s="122">
        <v>0</v>
      </c>
      <c r="N547" s="122">
        <v>11978</v>
      </c>
      <c r="O547" s="4">
        <v>9</v>
      </c>
      <c r="P547" s="86">
        <v>24.674013801627357</v>
      </c>
      <c r="Q547" s="202">
        <v>24.674013801627357</v>
      </c>
    </row>
    <row r="548" spans="1:17" ht="15">
      <c r="A548" s="161" t="s">
        <v>140</v>
      </c>
      <c r="B548" s="121">
        <v>5</v>
      </c>
      <c r="C548" s="122">
        <v>0</v>
      </c>
      <c r="D548" s="122">
        <v>24652</v>
      </c>
      <c r="E548" s="122">
        <v>15029</v>
      </c>
      <c r="F548" s="122">
        <v>0</v>
      </c>
      <c r="G548" s="122">
        <v>0</v>
      </c>
      <c r="H548" s="122">
        <v>5423</v>
      </c>
      <c r="I548" s="122">
        <v>0</v>
      </c>
      <c r="J548" s="122">
        <v>0</v>
      </c>
      <c r="K548" s="122">
        <v>5423</v>
      </c>
      <c r="L548" s="122">
        <v>0</v>
      </c>
      <c r="M548" s="122">
        <v>0</v>
      </c>
      <c r="N548" s="122">
        <v>2133</v>
      </c>
      <c r="O548" s="4">
        <v>9</v>
      </c>
      <c r="P548" s="86">
        <v>39.33247280103264</v>
      </c>
      <c r="Q548" s="202">
        <v>39.33247280103264</v>
      </c>
    </row>
    <row r="549" spans="1:17" ht="15">
      <c r="A549" s="161" t="s">
        <v>250</v>
      </c>
      <c r="B549" s="121">
        <v>1</v>
      </c>
      <c r="C549" s="122">
        <v>0</v>
      </c>
      <c r="D549" s="122">
        <v>2715</v>
      </c>
      <c r="E549" s="122">
        <v>1905</v>
      </c>
      <c r="F549" s="122">
        <v>0</v>
      </c>
      <c r="G549" s="122">
        <v>0</v>
      </c>
      <c r="H549" s="122">
        <v>270</v>
      </c>
      <c r="I549" s="122">
        <v>0</v>
      </c>
      <c r="J549" s="122">
        <v>0</v>
      </c>
      <c r="K549" s="122">
        <v>270</v>
      </c>
      <c r="L549" s="122">
        <v>0</v>
      </c>
      <c r="M549" s="122">
        <v>0</v>
      </c>
      <c r="N549" s="122">
        <v>260</v>
      </c>
      <c r="O549" s="4">
        <v>9</v>
      </c>
      <c r="P549" s="86">
        <v>96.29629629629629</v>
      </c>
      <c r="Q549" s="202">
        <v>96.29629629629629</v>
      </c>
    </row>
    <row r="550" spans="1:17" s="38" customFormat="1" ht="15">
      <c r="A550" s="162" t="s">
        <v>77</v>
      </c>
      <c r="B550" s="155">
        <v>15</v>
      </c>
      <c r="C550" s="156">
        <v>0</v>
      </c>
      <c r="D550" s="156">
        <v>202092</v>
      </c>
      <c r="E550" s="156">
        <v>3416</v>
      </c>
      <c r="F550" s="156">
        <v>0</v>
      </c>
      <c r="G550" s="156">
        <v>0</v>
      </c>
      <c r="H550" s="156">
        <v>10274</v>
      </c>
      <c r="I550" s="156">
        <v>0</v>
      </c>
      <c r="J550" s="156">
        <v>0</v>
      </c>
      <c r="K550" s="156">
        <v>10869</v>
      </c>
      <c r="L550" s="156">
        <v>0</v>
      </c>
      <c r="M550" s="156">
        <v>0</v>
      </c>
      <c r="N550" s="156">
        <v>8700</v>
      </c>
      <c r="O550" s="103">
        <v>9</v>
      </c>
      <c r="P550" s="305">
        <v>84.67977418726883</v>
      </c>
      <c r="Q550" s="306">
        <v>80.04416229643941</v>
      </c>
    </row>
    <row r="551" spans="1:17" ht="15">
      <c r="A551" s="161" t="s">
        <v>138</v>
      </c>
      <c r="B551" s="121">
        <v>5</v>
      </c>
      <c r="C551" s="122">
        <v>0</v>
      </c>
      <c r="D551" s="122">
        <v>6895</v>
      </c>
      <c r="E551" s="122">
        <v>0</v>
      </c>
      <c r="F551" s="122">
        <v>0</v>
      </c>
      <c r="G551" s="122">
        <v>0</v>
      </c>
      <c r="H551" s="122">
        <v>1037</v>
      </c>
      <c r="I551" s="122">
        <v>0</v>
      </c>
      <c r="J551" s="122">
        <v>0</v>
      </c>
      <c r="K551" s="122">
        <v>1632</v>
      </c>
      <c r="L551" s="122">
        <v>0</v>
      </c>
      <c r="M551" s="122">
        <v>0</v>
      </c>
      <c r="N551" s="122">
        <v>868</v>
      </c>
      <c r="O551" s="4">
        <v>9</v>
      </c>
      <c r="P551" s="86">
        <v>83.7029893924783</v>
      </c>
      <c r="Q551" s="202">
        <v>53.18627450980392</v>
      </c>
    </row>
    <row r="552" spans="1:17" ht="15">
      <c r="A552" s="161" t="s">
        <v>88</v>
      </c>
      <c r="B552" s="121">
        <v>2</v>
      </c>
      <c r="C552" s="122">
        <v>0</v>
      </c>
      <c r="D552" s="122">
        <v>9442</v>
      </c>
      <c r="E552" s="122">
        <v>2162</v>
      </c>
      <c r="F552" s="122">
        <v>0</v>
      </c>
      <c r="G552" s="122">
        <v>0</v>
      </c>
      <c r="H552" s="122">
        <v>3000</v>
      </c>
      <c r="I552" s="122">
        <v>0</v>
      </c>
      <c r="J552" s="122">
        <v>0</v>
      </c>
      <c r="K552" s="122">
        <v>3000</v>
      </c>
      <c r="L552" s="122">
        <v>0</v>
      </c>
      <c r="M552" s="122">
        <v>0</v>
      </c>
      <c r="N552" s="122">
        <v>2646</v>
      </c>
      <c r="O552" s="4">
        <v>9</v>
      </c>
      <c r="P552" s="86">
        <v>88.2</v>
      </c>
      <c r="Q552" s="202">
        <v>88.2</v>
      </c>
    </row>
    <row r="553" spans="1:17" ht="15">
      <c r="A553" s="161" t="s">
        <v>81</v>
      </c>
      <c r="B553" s="121">
        <v>2</v>
      </c>
      <c r="C553" s="122">
        <v>0</v>
      </c>
      <c r="D553" s="122">
        <v>950</v>
      </c>
      <c r="E553" s="122">
        <v>279</v>
      </c>
      <c r="F553" s="122">
        <v>0</v>
      </c>
      <c r="G553" s="122">
        <v>0</v>
      </c>
      <c r="H553" s="122">
        <v>296</v>
      </c>
      <c r="I553" s="122">
        <v>0</v>
      </c>
      <c r="J553" s="122">
        <v>0</v>
      </c>
      <c r="K553" s="122">
        <v>296</v>
      </c>
      <c r="L553" s="122">
        <v>0</v>
      </c>
      <c r="M553" s="122">
        <v>0</v>
      </c>
      <c r="N553" s="122">
        <v>87</v>
      </c>
      <c r="O553" s="4">
        <v>9</v>
      </c>
      <c r="P553" s="86">
        <v>29.39189189189189</v>
      </c>
      <c r="Q553" s="202">
        <v>29.39189189189189</v>
      </c>
    </row>
    <row r="554" spans="1:17" ht="15">
      <c r="A554" s="161" t="s">
        <v>100</v>
      </c>
      <c r="B554" s="121">
        <v>2</v>
      </c>
      <c r="C554" s="122">
        <v>0</v>
      </c>
      <c r="D554" s="122">
        <v>15127</v>
      </c>
      <c r="E554" s="122">
        <v>793</v>
      </c>
      <c r="F554" s="122">
        <v>0</v>
      </c>
      <c r="G554" s="122">
        <v>0</v>
      </c>
      <c r="H554" s="122">
        <v>4620</v>
      </c>
      <c r="I554" s="122">
        <v>0</v>
      </c>
      <c r="J554" s="122">
        <v>0</v>
      </c>
      <c r="K554" s="122">
        <v>4620</v>
      </c>
      <c r="L554" s="122">
        <v>0</v>
      </c>
      <c r="M554" s="122">
        <v>0</v>
      </c>
      <c r="N554" s="122">
        <v>4398</v>
      </c>
      <c r="O554" s="4">
        <v>9</v>
      </c>
      <c r="P554" s="86">
        <v>95.1948051948052</v>
      </c>
      <c r="Q554" s="202">
        <v>95.1948051948052</v>
      </c>
    </row>
    <row r="555" spans="1:17" ht="15">
      <c r="A555" s="161" t="s">
        <v>140</v>
      </c>
      <c r="B555" s="121">
        <v>2</v>
      </c>
      <c r="C555" s="122">
        <v>0</v>
      </c>
      <c r="D555" s="122">
        <v>1038</v>
      </c>
      <c r="E555" s="122">
        <v>152</v>
      </c>
      <c r="F555" s="122">
        <v>0</v>
      </c>
      <c r="G555" s="122">
        <v>0</v>
      </c>
      <c r="H555" s="122">
        <v>886</v>
      </c>
      <c r="I555" s="122">
        <v>0</v>
      </c>
      <c r="J555" s="122">
        <v>0</v>
      </c>
      <c r="K555" s="122">
        <v>886</v>
      </c>
      <c r="L555" s="122">
        <v>0</v>
      </c>
      <c r="M555" s="122">
        <v>0</v>
      </c>
      <c r="N555" s="122">
        <v>531</v>
      </c>
      <c r="O555" s="4">
        <v>9</v>
      </c>
      <c r="P555" s="86">
        <v>59.932279909706544</v>
      </c>
      <c r="Q555" s="202">
        <v>59.932279909706544</v>
      </c>
    </row>
    <row r="556" spans="1:17" ht="15">
      <c r="A556" s="161" t="s">
        <v>113</v>
      </c>
      <c r="B556" s="121">
        <v>2</v>
      </c>
      <c r="C556" s="122">
        <v>0</v>
      </c>
      <c r="D556" s="122">
        <v>168640</v>
      </c>
      <c r="E556" s="122">
        <v>30</v>
      </c>
      <c r="F556" s="122">
        <v>0</v>
      </c>
      <c r="G556" s="122">
        <v>0</v>
      </c>
      <c r="H556" s="122">
        <v>435</v>
      </c>
      <c r="I556" s="122">
        <v>0</v>
      </c>
      <c r="J556" s="122">
        <v>0</v>
      </c>
      <c r="K556" s="122">
        <v>435</v>
      </c>
      <c r="L556" s="122">
        <v>0</v>
      </c>
      <c r="M556" s="122">
        <v>0</v>
      </c>
      <c r="N556" s="122">
        <v>170</v>
      </c>
      <c r="O556" s="4">
        <v>9</v>
      </c>
      <c r="P556" s="86">
        <v>39.08045977011494</v>
      </c>
      <c r="Q556" s="202">
        <v>39.08045977011494</v>
      </c>
    </row>
    <row r="557" spans="1:17" s="38" customFormat="1" ht="15">
      <c r="A557" s="162" t="s">
        <v>65</v>
      </c>
      <c r="B557" s="155">
        <v>37</v>
      </c>
      <c r="C557" s="156">
        <v>0</v>
      </c>
      <c r="D557" s="156">
        <v>55186</v>
      </c>
      <c r="E557" s="156">
        <v>14019</v>
      </c>
      <c r="F557" s="156">
        <v>0</v>
      </c>
      <c r="G557" s="156">
        <v>0</v>
      </c>
      <c r="H557" s="156">
        <v>25874</v>
      </c>
      <c r="I557" s="156">
        <v>0</v>
      </c>
      <c r="J557" s="156">
        <v>0</v>
      </c>
      <c r="K557" s="156">
        <v>19438</v>
      </c>
      <c r="L557" s="156">
        <v>0</v>
      </c>
      <c r="M557" s="156">
        <v>0</v>
      </c>
      <c r="N557" s="156">
        <v>15938</v>
      </c>
      <c r="O557" s="103">
        <v>9</v>
      </c>
      <c r="P557" s="305">
        <v>61.59851588467187</v>
      </c>
      <c r="Q557" s="306">
        <v>81.9940323078506</v>
      </c>
    </row>
    <row r="558" spans="1:17" ht="15">
      <c r="A558" s="161" t="s">
        <v>88</v>
      </c>
      <c r="B558" s="121">
        <v>26</v>
      </c>
      <c r="C558" s="122">
        <v>0</v>
      </c>
      <c r="D558" s="122">
        <v>36193</v>
      </c>
      <c r="E558" s="122">
        <v>7897</v>
      </c>
      <c r="F558" s="122">
        <v>0</v>
      </c>
      <c r="G558" s="122">
        <v>0</v>
      </c>
      <c r="H558" s="122">
        <v>20652</v>
      </c>
      <c r="I558" s="122">
        <v>0</v>
      </c>
      <c r="J558" s="122">
        <v>0</v>
      </c>
      <c r="K558" s="122">
        <v>14216</v>
      </c>
      <c r="L558" s="122">
        <v>0</v>
      </c>
      <c r="M558" s="122">
        <v>0</v>
      </c>
      <c r="N558" s="122">
        <v>12020</v>
      </c>
      <c r="O558" s="4">
        <v>9</v>
      </c>
      <c r="P558" s="86">
        <v>58.20259539027697</v>
      </c>
      <c r="Q558" s="202">
        <v>84.5526167698368</v>
      </c>
    </row>
    <row r="559" spans="1:17" ht="15">
      <c r="A559" s="161" t="s">
        <v>81</v>
      </c>
      <c r="B559" s="121">
        <v>1</v>
      </c>
      <c r="C559" s="122">
        <v>0</v>
      </c>
      <c r="D559" s="122">
        <v>526</v>
      </c>
      <c r="E559" s="122">
        <v>102</v>
      </c>
      <c r="F559" s="122">
        <v>0</v>
      </c>
      <c r="G559" s="122">
        <v>0</v>
      </c>
      <c r="H559" s="122">
        <v>126</v>
      </c>
      <c r="I559" s="122">
        <v>0</v>
      </c>
      <c r="J559" s="122">
        <v>0</v>
      </c>
      <c r="K559" s="122">
        <v>126</v>
      </c>
      <c r="L559" s="122">
        <v>0</v>
      </c>
      <c r="M559" s="122">
        <v>0</v>
      </c>
      <c r="N559" s="122">
        <v>66</v>
      </c>
      <c r="O559" s="4">
        <v>9</v>
      </c>
      <c r="P559" s="86">
        <v>52.38095238095239</v>
      </c>
      <c r="Q559" s="202">
        <v>52.38095238095239</v>
      </c>
    </row>
    <row r="560" spans="1:17" ht="15">
      <c r="A560" s="161" t="s">
        <v>82</v>
      </c>
      <c r="B560" s="121">
        <v>3</v>
      </c>
      <c r="C560" s="122">
        <v>0</v>
      </c>
      <c r="D560" s="122">
        <v>9754</v>
      </c>
      <c r="E560" s="122">
        <v>4847</v>
      </c>
      <c r="F560" s="122">
        <v>0</v>
      </c>
      <c r="G560" s="122">
        <v>0</v>
      </c>
      <c r="H560" s="122">
        <v>2800</v>
      </c>
      <c r="I560" s="122">
        <v>0</v>
      </c>
      <c r="J560" s="122">
        <v>0</v>
      </c>
      <c r="K560" s="122">
        <v>2800</v>
      </c>
      <c r="L560" s="122">
        <v>0</v>
      </c>
      <c r="M560" s="122">
        <v>0</v>
      </c>
      <c r="N560" s="122">
        <v>2534</v>
      </c>
      <c r="O560" s="4">
        <v>9</v>
      </c>
      <c r="P560" s="86">
        <v>90.5</v>
      </c>
      <c r="Q560" s="202">
        <v>90.5</v>
      </c>
    </row>
    <row r="561" spans="1:17" ht="15">
      <c r="A561" s="161" t="s">
        <v>89</v>
      </c>
      <c r="B561" s="121">
        <v>1</v>
      </c>
      <c r="C561" s="122">
        <v>0</v>
      </c>
      <c r="D561" s="122">
        <v>1605</v>
      </c>
      <c r="E561" s="122">
        <v>0</v>
      </c>
      <c r="F561" s="122">
        <v>0</v>
      </c>
      <c r="G561" s="122">
        <v>0</v>
      </c>
      <c r="H561" s="122">
        <v>250</v>
      </c>
      <c r="I561" s="122">
        <v>0</v>
      </c>
      <c r="J561" s="122">
        <v>0</v>
      </c>
      <c r="K561" s="122">
        <v>250</v>
      </c>
      <c r="L561" s="122">
        <v>0</v>
      </c>
      <c r="M561" s="122">
        <v>0</v>
      </c>
      <c r="N561" s="122">
        <v>0</v>
      </c>
      <c r="O561" s="4">
        <v>9</v>
      </c>
      <c r="P561" s="86">
        <v>0</v>
      </c>
      <c r="Q561" s="202">
        <v>0</v>
      </c>
    </row>
    <row r="562" spans="1:17" ht="15">
      <c r="A562" s="161" t="s">
        <v>140</v>
      </c>
      <c r="B562" s="121">
        <v>6</v>
      </c>
      <c r="C562" s="122">
        <v>0</v>
      </c>
      <c r="D562" s="122">
        <v>7108</v>
      </c>
      <c r="E562" s="122">
        <v>1173</v>
      </c>
      <c r="F562" s="122">
        <v>0</v>
      </c>
      <c r="G562" s="122">
        <v>0</v>
      </c>
      <c r="H562" s="122">
        <v>2046</v>
      </c>
      <c r="I562" s="122">
        <v>0</v>
      </c>
      <c r="J562" s="122">
        <v>0</v>
      </c>
      <c r="K562" s="122">
        <v>2046</v>
      </c>
      <c r="L562" s="122">
        <v>0</v>
      </c>
      <c r="M562" s="122">
        <v>0</v>
      </c>
      <c r="N562" s="122">
        <v>1318</v>
      </c>
      <c r="O562" s="4">
        <v>9</v>
      </c>
      <c r="P562" s="86">
        <v>64.41837732160313</v>
      </c>
      <c r="Q562" s="202">
        <v>64.41837732160313</v>
      </c>
    </row>
    <row r="563" spans="1:17" s="38" customFormat="1" ht="15">
      <c r="A563" s="162" t="s">
        <v>67</v>
      </c>
      <c r="B563" s="155">
        <v>6</v>
      </c>
      <c r="C563" s="156">
        <v>0</v>
      </c>
      <c r="D563" s="156">
        <v>111572</v>
      </c>
      <c r="E563" s="156">
        <v>2806</v>
      </c>
      <c r="F563" s="156">
        <v>0</v>
      </c>
      <c r="G563" s="156">
        <v>0</v>
      </c>
      <c r="H563" s="156">
        <v>28949</v>
      </c>
      <c r="I563" s="156">
        <v>0</v>
      </c>
      <c r="J563" s="156">
        <v>0</v>
      </c>
      <c r="K563" s="156">
        <v>28949</v>
      </c>
      <c r="L563" s="156">
        <v>0</v>
      </c>
      <c r="M563" s="156">
        <v>0</v>
      </c>
      <c r="N563" s="156">
        <v>18721</v>
      </c>
      <c r="O563" s="103">
        <v>9</v>
      </c>
      <c r="P563" s="305">
        <v>64.66890048015476</v>
      </c>
      <c r="Q563" s="306">
        <v>64.66890048015476</v>
      </c>
    </row>
    <row r="564" spans="1:17" ht="15">
      <c r="A564" s="161" t="s">
        <v>302</v>
      </c>
      <c r="B564" s="121">
        <v>3</v>
      </c>
      <c r="C564" s="122">
        <v>0</v>
      </c>
      <c r="D564" s="122">
        <v>11806</v>
      </c>
      <c r="E564" s="122">
        <v>2806</v>
      </c>
      <c r="F564" s="122">
        <v>0</v>
      </c>
      <c r="G564" s="122">
        <v>0</v>
      </c>
      <c r="H564" s="122">
        <v>9000</v>
      </c>
      <c r="I564" s="122">
        <v>0</v>
      </c>
      <c r="J564" s="122">
        <v>0</v>
      </c>
      <c r="K564" s="122">
        <v>9000</v>
      </c>
      <c r="L564" s="122">
        <v>0</v>
      </c>
      <c r="M564" s="122">
        <v>0</v>
      </c>
      <c r="N564" s="122">
        <v>2376</v>
      </c>
      <c r="O564" s="4">
        <v>9</v>
      </c>
      <c r="P564" s="86">
        <v>26.400000000000002</v>
      </c>
      <c r="Q564" s="202">
        <v>26.400000000000002</v>
      </c>
    </row>
    <row r="565" spans="1:17" ht="15">
      <c r="A565" s="161" t="s">
        <v>113</v>
      </c>
      <c r="B565" s="121">
        <v>3</v>
      </c>
      <c r="C565" s="122">
        <v>0</v>
      </c>
      <c r="D565" s="122">
        <v>99766</v>
      </c>
      <c r="E565" s="122">
        <v>0</v>
      </c>
      <c r="F565" s="122">
        <v>0</v>
      </c>
      <c r="G565" s="122">
        <v>0</v>
      </c>
      <c r="H565" s="122">
        <v>19949</v>
      </c>
      <c r="I565" s="122">
        <v>0</v>
      </c>
      <c r="J565" s="122">
        <v>0</v>
      </c>
      <c r="K565" s="122">
        <v>19949</v>
      </c>
      <c r="L565" s="122">
        <v>0</v>
      </c>
      <c r="M565" s="122">
        <v>0</v>
      </c>
      <c r="N565" s="122">
        <v>16345</v>
      </c>
      <c r="O565" s="4">
        <v>9</v>
      </c>
      <c r="P565" s="86">
        <v>81.93393152538975</v>
      </c>
      <c r="Q565" s="202">
        <v>81.93393152538975</v>
      </c>
    </row>
    <row r="566" spans="1:17" s="38" customFormat="1" ht="15">
      <c r="A566" s="162" t="s">
        <v>75</v>
      </c>
      <c r="B566" s="155">
        <v>258</v>
      </c>
      <c r="C566" s="156">
        <v>57326</v>
      </c>
      <c r="D566" s="156">
        <v>3793144</v>
      </c>
      <c r="E566" s="156">
        <v>2191105</v>
      </c>
      <c r="F566" s="156">
        <v>8000</v>
      </c>
      <c r="G566" s="156">
        <v>0</v>
      </c>
      <c r="H566" s="156">
        <v>947559</v>
      </c>
      <c r="I566" s="156">
        <v>8000</v>
      </c>
      <c r="J566" s="156">
        <v>450</v>
      </c>
      <c r="K566" s="156">
        <v>1072987</v>
      </c>
      <c r="L566" s="156">
        <v>0</v>
      </c>
      <c r="M566" s="156">
        <v>3548</v>
      </c>
      <c r="N566" s="156">
        <v>770902</v>
      </c>
      <c r="O566" s="103">
        <v>9</v>
      </c>
      <c r="P566" s="305">
        <v>81.35662264829946</v>
      </c>
      <c r="Q566" s="306">
        <v>71.84635042176653</v>
      </c>
    </row>
    <row r="567" spans="1:17" ht="15">
      <c r="A567" s="161" t="s">
        <v>163</v>
      </c>
      <c r="B567" s="121">
        <v>3</v>
      </c>
      <c r="C567" s="122">
        <v>0</v>
      </c>
      <c r="D567" s="122">
        <v>12770</v>
      </c>
      <c r="E567" s="122">
        <v>1575</v>
      </c>
      <c r="F567" s="122">
        <v>0</v>
      </c>
      <c r="G567" s="122">
        <v>0</v>
      </c>
      <c r="H567" s="122">
        <v>4760</v>
      </c>
      <c r="I567" s="122">
        <v>0</v>
      </c>
      <c r="J567" s="122">
        <v>0</v>
      </c>
      <c r="K567" s="122">
        <v>4760</v>
      </c>
      <c r="L567" s="122">
        <v>0</v>
      </c>
      <c r="M567" s="122">
        <v>0</v>
      </c>
      <c r="N567" s="122">
        <v>2350</v>
      </c>
      <c r="O567" s="4">
        <v>9</v>
      </c>
      <c r="P567" s="86">
        <v>49.36974789915966</v>
      </c>
      <c r="Q567" s="202">
        <v>49.36974789915966</v>
      </c>
    </row>
    <row r="568" spans="1:17" ht="15">
      <c r="A568" s="161" t="s">
        <v>164</v>
      </c>
      <c r="B568" s="121">
        <v>1</v>
      </c>
      <c r="C568" s="122">
        <v>0</v>
      </c>
      <c r="D568" s="122">
        <v>8925</v>
      </c>
      <c r="E568" s="122">
        <v>0</v>
      </c>
      <c r="F568" s="122">
        <v>0</v>
      </c>
      <c r="G568" s="122">
        <v>0</v>
      </c>
      <c r="H568" s="122">
        <v>3000</v>
      </c>
      <c r="I568" s="122">
        <v>0</v>
      </c>
      <c r="J568" s="122">
        <v>0</v>
      </c>
      <c r="K568" s="122">
        <v>3000</v>
      </c>
      <c r="L568" s="122">
        <v>0</v>
      </c>
      <c r="M568" s="122">
        <v>0</v>
      </c>
      <c r="N568" s="122">
        <v>2554</v>
      </c>
      <c r="O568" s="4">
        <v>9</v>
      </c>
      <c r="P568" s="86">
        <v>85.13333333333334</v>
      </c>
      <c r="Q568" s="202">
        <v>85.13333333333334</v>
      </c>
    </row>
    <row r="569" spans="1:17" ht="15">
      <c r="A569" s="161" t="s">
        <v>165</v>
      </c>
      <c r="B569" s="121">
        <v>2</v>
      </c>
      <c r="C569" s="122">
        <v>0</v>
      </c>
      <c r="D569" s="122">
        <v>5755</v>
      </c>
      <c r="E569" s="122">
        <v>0</v>
      </c>
      <c r="F569" s="122">
        <v>0</v>
      </c>
      <c r="G569" s="122">
        <v>0</v>
      </c>
      <c r="H569" s="122">
        <v>2655</v>
      </c>
      <c r="I569" s="122">
        <v>0</v>
      </c>
      <c r="J569" s="122">
        <v>0</v>
      </c>
      <c r="K569" s="122">
        <v>2755</v>
      </c>
      <c r="L569" s="122">
        <v>0</v>
      </c>
      <c r="M569" s="122">
        <v>0</v>
      </c>
      <c r="N569" s="122">
        <v>2755</v>
      </c>
      <c r="O569" s="4">
        <v>9</v>
      </c>
      <c r="P569" s="86">
        <v>103.76647834274952</v>
      </c>
      <c r="Q569" s="202">
        <v>100</v>
      </c>
    </row>
    <row r="570" spans="1:17" ht="15">
      <c r="A570" s="161" t="s">
        <v>142</v>
      </c>
      <c r="B570" s="121">
        <v>1</v>
      </c>
      <c r="C570" s="122">
        <v>0</v>
      </c>
      <c r="D570" s="122">
        <v>500</v>
      </c>
      <c r="E570" s="122">
        <v>0</v>
      </c>
      <c r="F570" s="122">
        <v>0</v>
      </c>
      <c r="G570" s="122">
        <v>0</v>
      </c>
      <c r="H570" s="122">
        <v>500</v>
      </c>
      <c r="I570" s="122">
        <v>0</v>
      </c>
      <c r="J570" s="122">
        <v>0</v>
      </c>
      <c r="K570" s="122">
        <v>500</v>
      </c>
      <c r="L570" s="122">
        <v>0</v>
      </c>
      <c r="M570" s="122">
        <v>0</v>
      </c>
      <c r="N570" s="122">
        <v>473</v>
      </c>
      <c r="O570" s="4">
        <v>9</v>
      </c>
      <c r="P570" s="86">
        <v>94.6</v>
      </c>
      <c r="Q570" s="202">
        <v>94.6</v>
      </c>
    </row>
    <row r="571" spans="1:17" ht="15">
      <c r="A571" s="161" t="s">
        <v>166</v>
      </c>
      <c r="B571" s="121">
        <v>2</v>
      </c>
      <c r="C571" s="122">
        <v>0</v>
      </c>
      <c r="D571" s="122">
        <v>9540</v>
      </c>
      <c r="E571" s="122">
        <v>0</v>
      </c>
      <c r="F571" s="122">
        <v>0</v>
      </c>
      <c r="G571" s="122">
        <v>0</v>
      </c>
      <c r="H571" s="122">
        <v>2940</v>
      </c>
      <c r="I571" s="122">
        <v>0</v>
      </c>
      <c r="J571" s="122">
        <v>0</v>
      </c>
      <c r="K571" s="122">
        <v>2940</v>
      </c>
      <c r="L571" s="122">
        <v>0</v>
      </c>
      <c r="M571" s="122">
        <v>0</v>
      </c>
      <c r="N571" s="122">
        <v>2940</v>
      </c>
      <c r="O571" s="4">
        <v>9</v>
      </c>
      <c r="P571" s="86">
        <v>100</v>
      </c>
      <c r="Q571" s="202">
        <v>100</v>
      </c>
    </row>
    <row r="572" spans="1:17" ht="15">
      <c r="A572" s="161" t="s">
        <v>167</v>
      </c>
      <c r="B572" s="121">
        <v>1</v>
      </c>
      <c r="C572" s="122">
        <v>0</v>
      </c>
      <c r="D572" s="122">
        <v>4000</v>
      </c>
      <c r="E572" s="122">
        <v>0</v>
      </c>
      <c r="F572" s="122">
        <v>0</v>
      </c>
      <c r="G572" s="122">
        <v>0</v>
      </c>
      <c r="H572" s="122">
        <v>1250</v>
      </c>
      <c r="I572" s="122">
        <v>0</v>
      </c>
      <c r="J572" s="122">
        <v>0</v>
      </c>
      <c r="K572" s="122">
        <v>1250</v>
      </c>
      <c r="L572" s="122">
        <v>0</v>
      </c>
      <c r="M572" s="122">
        <v>0</v>
      </c>
      <c r="N572" s="122">
        <v>68</v>
      </c>
      <c r="O572" s="4">
        <v>9</v>
      </c>
      <c r="P572" s="86">
        <v>5.4399999999999995</v>
      </c>
      <c r="Q572" s="202">
        <v>5.4399999999999995</v>
      </c>
    </row>
    <row r="573" spans="1:17" ht="15">
      <c r="A573" s="161" t="s">
        <v>168</v>
      </c>
      <c r="B573" s="121">
        <v>2</v>
      </c>
      <c r="C573" s="122">
        <v>0</v>
      </c>
      <c r="D573" s="122">
        <v>9985</v>
      </c>
      <c r="E573" s="122">
        <v>0</v>
      </c>
      <c r="F573" s="122">
        <v>0</v>
      </c>
      <c r="G573" s="122">
        <v>0</v>
      </c>
      <c r="H573" s="122">
        <v>3010</v>
      </c>
      <c r="I573" s="122">
        <v>0</v>
      </c>
      <c r="J573" s="122">
        <v>0</v>
      </c>
      <c r="K573" s="122">
        <v>4510</v>
      </c>
      <c r="L573" s="122">
        <v>0</v>
      </c>
      <c r="M573" s="122">
        <v>0</v>
      </c>
      <c r="N573" s="122">
        <v>4500</v>
      </c>
      <c r="O573" s="4">
        <v>9</v>
      </c>
      <c r="P573" s="86">
        <v>149.5016611295681</v>
      </c>
      <c r="Q573" s="202">
        <v>99.77827050997783</v>
      </c>
    </row>
    <row r="574" spans="1:17" ht="15">
      <c r="A574" s="161" t="s">
        <v>169</v>
      </c>
      <c r="B574" s="121">
        <v>3</v>
      </c>
      <c r="C574" s="122">
        <v>0</v>
      </c>
      <c r="D574" s="122">
        <v>12700</v>
      </c>
      <c r="E574" s="122">
        <v>2100</v>
      </c>
      <c r="F574" s="122">
        <v>0</v>
      </c>
      <c r="G574" s="122">
        <v>0</v>
      </c>
      <c r="H574" s="122">
        <v>6300</v>
      </c>
      <c r="I574" s="122">
        <v>0</v>
      </c>
      <c r="J574" s="122">
        <v>0</v>
      </c>
      <c r="K574" s="122">
        <v>6300</v>
      </c>
      <c r="L574" s="122">
        <v>0</v>
      </c>
      <c r="M574" s="122">
        <v>3000</v>
      </c>
      <c r="N574" s="122">
        <v>3300</v>
      </c>
      <c r="O574" s="4">
        <v>9</v>
      </c>
      <c r="P574" s="86">
        <v>52.38095238095239</v>
      </c>
      <c r="Q574" s="202">
        <v>52.38095238095239</v>
      </c>
    </row>
    <row r="575" spans="1:17" ht="15">
      <c r="A575" s="161" t="s">
        <v>170</v>
      </c>
      <c r="B575" s="121">
        <v>1</v>
      </c>
      <c r="C575" s="122">
        <v>0</v>
      </c>
      <c r="D575" s="122">
        <v>4000</v>
      </c>
      <c r="E575" s="122">
        <v>0</v>
      </c>
      <c r="F575" s="122">
        <v>0</v>
      </c>
      <c r="G575" s="122">
        <v>0</v>
      </c>
      <c r="H575" s="122">
        <v>1310</v>
      </c>
      <c r="I575" s="122">
        <v>0</v>
      </c>
      <c r="J575" s="122">
        <v>0</v>
      </c>
      <c r="K575" s="122">
        <v>1310</v>
      </c>
      <c r="L575" s="122">
        <v>0</v>
      </c>
      <c r="M575" s="122">
        <v>0</v>
      </c>
      <c r="N575" s="122">
        <v>1059</v>
      </c>
      <c r="O575" s="4">
        <v>9</v>
      </c>
      <c r="P575" s="86">
        <v>80.83969465648855</v>
      </c>
      <c r="Q575" s="202">
        <v>80.83969465648855</v>
      </c>
    </row>
    <row r="576" spans="1:17" ht="15">
      <c r="A576" s="161" t="s">
        <v>171</v>
      </c>
      <c r="B576" s="121">
        <v>1</v>
      </c>
      <c r="C576" s="122">
        <v>0</v>
      </c>
      <c r="D576" s="122">
        <v>4000</v>
      </c>
      <c r="E576" s="122">
        <v>0</v>
      </c>
      <c r="F576" s="122">
        <v>0</v>
      </c>
      <c r="G576" s="122">
        <v>0</v>
      </c>
      <c r="H576" s="122">
        <v>1300</v>
      </c>
      <c r="I576" s="122">
        <v>0</v>
      </c>
      <c r="J576" s="122">
        <v>0</v>
      </c>
      <c r="K576" s="122">
        <v>1300</v>
      </c>
      <c r="L576" s="122">
        <v>0</v>
      </c>
      <c r="M576" s="122">
        <v>0</v>
      </c>
      <c r="N576" s="122">
        <v>0</v>
      </c>
      <c r="O576" s="4">
        <v>9</v>
      </c>
      <c r="P576" s="86">
        <v>0</v>
      </c>
      <c r="Q576" s="202">
        <v>0</v>
      </c>
    </row>
    <row r="577" spans="1:17" ht="15">
      <c r="A577" s="161" t="s">
        <v>172</v>
      </c>
      <c r="B577" s="121">
        <v>1</v>
      </c>
      <c r="C577" s="122">
        <v>0</v>
      </c>
      <c r="D577" s="122">
        <v>13618</v>
      </c>
      <c r="E577" s="122">
        <v>0</v>
      </c>
      <c r="F577" s="122">
        <v>0</v>
      </c>
      <c r="G577" s="122">
        <v>0</v>
      </c>
      <c r="H577" s="122">
        <v>13618</v>
      </c>
      <c r="I577" s="122">
        <v>0</v>
      </c>
      <c r="J577" s="122">
        <v>0</v>
      </c>
      <c r="K577" s="122">
        <v>13618</v>
      </c>
      <c r="L577" s="122">
        <v>0</v>
      </c>
      <c r="M577" s="122">
        <v>0</v>
      </c>
      <c r="N577" s="122">
        <v>13618</v>
      </c>
      <c r="O577" s="4">
        <v>9</v>
      </c>
      <c r="P577" s="86">
        <v>100</v>
      </c>
      <c r="Q577" s="202">
        <v>100</v>
      </c>
    </row>
    <row r="578" spans="1:17" ht="15">
      <c r="A578" s="161" t="s">
        <v>173</v>
      </c>
      <c r="B578" s="121">
        <v>7</v>
      </c>
      <c r="C578" s="122">
        <v>0</v>
      </c>
      <c r="D578" s="122">
        <v>86295</v>
      </c>
      <c r="E578" s="122">
        <v>24160</v>
      </c>
      <c r="F578" s="122">
        <v>0</v>
      </c>
      <c r="G578" s="122">
        <v>0</v>
      </c>
      <c r="H578" s="122">
        <v>18770</v>
      </c>
      <c r="I578" s="122">
        <v>0</v>
      </c>
      <c r="J578" s="122">
        <v>0</v>
      </c>
      <c r="K578" s="122">
        <v>18770</v>
      </c>
      <c r="L578" s="122">
        <v>0</v>
      </c>
      <c r="M578" s="122">
        <v>0</v>
      </c>
      <c r="N578" s="122">
        <v>16794</v>
      </c>
      <c r="O578" s="4">
        <v>9</v>
      </c>
      <c r="P578" s="86">
        <v>89.47256259989345</v>
      </c>
      <c r="Q578" s="202">
        <v>89.47256259989345</v>
      </c>
    </row>
    <row r="579" spans="1:17" ht="15">
      <c r="A579" s="161" t="s">
        <v>174</v>
      </c>
      <c r="B579" s="121">
        <v>1</v>
      </c>
      <c r="C579" s="122">
        <v>0</v>
      </c>
      <c r="D579" s="122">
        <v>100</v>
      </c>
      <c r="E579" s="122">
        <v>0</v>
      </c>
      <c r="F579" s="122">
        <v>0</v>
      </c>
      <c r="G579" s="122">
        <v>0</v>
      </c>
      <c r="H579" s="122">
        <v>100</v>
      </c>
      <c r="I579" s="122">
        <v>0</v>
      </c>
      <c r="J579" s="122">
        <v>0</v>
      </c>
      <c r="K579" s="122">
        <v>100</v>
      </c>
      <c r="L579" s="122">
        <v>0</v>
      </c>
      <c r="M579" s="122">
        <v>0</v>
      </c>
      <c r="N579" s="122">
        <v>100</v>
      </c>
      <c r="O579" s="4">
        <v>9</v>
      </c>
      <c r="P579" s="86">
        <v>100</v>
      </c>
      <c r="Q579" s="202">
        <v>100</v>
      </c>
    </row>
    <row r="580" spans="1:17" ht="15">
      <c r="A580" s="161" t="s">
        <v>175</v>
      </c>
      <c r="B580" s="121">
        <v>1</v>
      </c>
      <c r="C580" s="122">
        <v>0</v>
      </c>
      <c r="D580" s="122">
        <v>4000</v>
      </c>
      <c r="E580" s="122">
        <v>0</v>
      </c>
      <c r="F580" s="122">
        <v>0</v>
      </c>
      <c r="G580" s="122">
        <v>0</v>
      </c>
      <c r="H580" s="122">
        <v>1300</v>
      </c>
      <c r="I580" s="122">
        <v>0</v>
      </c>
      <c r="J580" s="122">
        <v>0</v>
      </c>
      <c r="K580" s="122">
        <v>1300</v>
      </c>
      <c r="L580" s="122">
        <v>0</v>
      </c>
      <c r="M580" s="122">
        <v>0</v>
      </c>
      <c r="N580" s="122">
        <v>260</v>
      </c>
      <c r="O580" s="4">
        <v>9</v>
      </c>
      <c r="P580" s="86">
        <v>20</v>
      </c>
      <c r="Q580" s="202">
        <v>20</v>
      </c>
    </row>
    <row r="581" spans="1:17" ht="15">
      <c r="A581" s="161" t="s">
        <v>176</v>
      </c>
      <c r="B581" s="121">
        <v>2</v>
      </c>
      <c r="C581" s="122">
        <v>0</v>
      </c>
      <c r="D581" s="122">
        <v>10576</v>
      </c>
      <c r="E581" s="122">
        <v>0</v>
      </c>
      <c r="F581" s="122">
        <v>0</v>
      </c>
      <c r="G581" s="122">
        <v>0</v>
      </c>
      <c r="H581" s="122">
        <v>3200</v>
      </c>
      <c r="I581" s="122">
        <v>0</v>
      </c>
      <c r="J581" s="122">
        <v>0</v>
      </c>
      <c r="K581" s="122">
        <v>4576</v>
      </c>
      <c r="L581" s="122">
        <v>0</v>
      </c>
      <c r="M581" s="122">
        <v>0</v>
      </c>
      <c r="N581" s="122">
        <v>2608</v>
      </c>
      <c r="O581" s="4">
        <v>9</v>
      </c>
      <c r="P581" s="86">
        <v>81.5</v>
      </c>
      <c r="Q581" s="202">
        <v>56.993006993006986</v>
      </c>
    </row>
    <row r="582" spans="1:17" ht="15">
      <c r="A582" s="161" t="s">
        <v>177</v>
      </c>
      <c r="B582" s="121">
        <v>2</v>
      </c>
      <c r="C582" s="122">
        <v>0</v>
      </c>
      <c r="D582" s="122">
        <v>8050</v>
      </c>
      <c r="E582" s="122">
        <v>0</v>
      </c>
      <c r="F582" s="122">
        <v>0</v>
      </c>
      <c r="G582" s="122">
        <v>0</v>
      </c>
      <c r="H582" s="122">
        <v>2970</v>
      </c>
      <c r="I582" s="122">
        <v>0</v>
      </c>
      <c r="J582" s="122">
        <v>0</v>
      </c>
      <c r="K582" s="122">
        <v>2970</v>
      </c>
      <c r="L582" s="122">
        <v>0</v>
      </c>
      <c r="M582" s="122">
        <v>0</v>
      </c>
      <c r="N582" s="122">
        <v>2970</v>
      </c>
      <c r="O582" s="4">
        <v>9</v>
      </c>
      <c r="P582" s="86">
        <v>100</v>
      </c>
      <c r="Q582" s="202">
        <v>100</v>
      </c>
    </row>
    <row r="583" spans="1:17" ht="15">
      <c r="A583" s="161" t="s">
        <v>178</v>
      </c>
      <c r="B583" s="121">
        <v>1</v>
      </c>
      <c r="C583" s="122">
        <v>0</v>
      </c>
      <c r="D583" s="122">
        <v>50</v>
      </c>
      <c r="E583" s="122">
        <v>0</v>
      </c>
      <c r="F583" s="122">
        <v>0</v>
      </c>
      <c r="G583" s="122">
        <v>0</v>
      </c>
      <c r="H583" s="122">
        <v>100</v>
      </c>
      <c r="I583" s="122">
        <v>0</v>
      </c>
      <c r="J583" s="122">
        <v>0</v>
      </c>
      <c r="K583" s="122">
        <v>50</v>
      </c>
      <c r="L583" s="122">
        <v>0</v>
      </c>
      <c r="M583" s="122">
        <v>0</v>
      </c>
      <c r="N583" s="122">
        <v>0</v>
      </c>
      <c r="O583" s="4">
        <v>9</v>
      </c>
      <c r="P583" s="86">
        <v>0</v>
      </c>
      <c r="Q583" s="202">
        <v>0</v>
      </c>
    </row>
    <row r="584" spans="1:17" ht="15">
      <c r="A584" s="161" t="s">
        <v>179</v>
      </c>
      <c r="B584" s="121">
        <v>1</v>
      </c>
      <c r="C584" s="122">
        <v>0</v>
      </c>
      <c r="D584" s="122">
        <v>4000</v>
      </c>
      <c r="E584" s="122">
        <v>0</v>
      </c>
      <c r="F584" s="122">
        <v>0</v>
      </c>
      <c r="G584" s="122">
        <v>0</v>
      </c>
      <c r="H584" s="122">
        <v>1250</v>
      </c>
      <c r="I584" s="122">
        <v>0</v>
      </c>
      <c r="J584" s="122">
        <v>0</v>
      </c>
      <c r="K584" s="122">
        <v>1750</v>
      </c>
      <c r="L584" s="122">
        <v>0</v>
      </c>
      <c r="M584" s="122">
        <v>0</v>
      </c>
      <c r="N584" s="122">
        <v>772</v>
      </c>
      <c r="O584" s="4">
        <v>9</v>
      </c>
      <c r="P584" s="86">
        <v>61.760000000000005</v>
      </c>
      <c r="Q584" s="202">
        <v>44.114285714285714</v>
      </c>
    </row>
    <row r="585" spans="1:17" ht="15">
      <c r="A585" s="161" t="s">
        <v>180</v>
      </c>
      <c r="B585" s="121">
        <v>1</v>
      </c>
      <c r="C585" s="122">
        <v>0</v>
      </c>
      <c r="D585" s="122">
        <v>100</v>
      </c>
      <c r="E585" s="122">
        <v>0</v>
      </c>
      <c r="F585" s="122">
        <v>0</v>
      </c>
      <c r="G585" s="122">
        <v>0</v>
      </c>
      <c r="H585" s="122">
        <v>100</v>
      </c>
      <c r="I585" s="122">
        <v>0</v>
      </c>
      <c r="J585" s="122">
        <v>0</v>
      </c>
      <c r="K585" s="122">
        <v>100</v>
      </c>
      <c r="L585" s="122">
        <v>0</v>
      </c>
      <c r="M585" s="122">
        <v>0</v>
      </c>
      <c r="N585" s="122">
        <v>0</v>
      </c>
      <c r="O585" s="4">
        <v>9</v>
      </c>
      <c r="P585" s="86">
        <v>0</v>
      </c>
      <c r="Q585" s="202">
        <v>0</v>
      </c>
    </row>
    <row r="586" spans="1:17" ht="15">
      <c r="A586" s="161" t="s">
        <v>181</v>
      </c>
      <c r="B586" s="121">
        <v>1</v>
      </c>
      <c r="C586" s="122">
        <v>0</v>
      </c>
      <c r="D586" s="122">
        <v>4000</v>
      </c>
      <c r="E586" s="122">
        <v>0</v>
      </c>
      <c r="F586" s="122">
        <v>0</v>
      </c>
      <c r="G586" s="122">
        <v>0</v>
      </c>
      <c r="H586" s="122">
        <v>1250</v>
      </c>
      <c r="I586" s="122">
        <v>0</v>
      </c>
      <c r="J586" s="122">
        <v>0</v>
      </c>
      <c r="K586" s="122">
        <v>1250</v>
      </c>
      <c r="L586" s="122">
        <v>0</v>
      </c>
      <c r="M586" s="122">
        <v>0</v>
      </c>
      <c r="N586" s="122">
        <v>653</v>
      </c>
      <c r="O586" s="4">
        <v>9</v>
      </c>
      <c r="P586" s="86">
        <v>52.239999999999995</v>
      </c>
      <c r="Q586" s="202">
        <v>52.239999999999995</v>
      </c>
    </row>
    <row r="587" spans="1:17" ht="15">
      <c r="A587" s="161" t="s">
        <v>182</v>
      </c>
      <c r="B587" s="121">
        <v>1</v>
      </c>
      <c r="C587" s="122">
        <v>0</v>
      </c>
      <c r="D587" s="122">
        <v>4000</v>
      </c>
      <c r="E587" s="122">
        <v>0</v>
      </c>
      <c r="F587" s="122">
        <v>0</v>
      </c>
      <c r="G587" s="122">
        <v>0</v>
      </c>
      <c r="H587" s="122">
        <v>1300</v>
      </c>
      <c r="I587" s="122">
        <v>0</v>
      </c>
      <c r="J587" s="122">
        <v>0</v>
      </c>
      <c r="K587" s="122">
        <v>1300</v>
      </c>
      <c r="L587" s="122">
        <v>0</v>
      </c>
      <c r="M587" s="122">
        <v>0</v>
      </c>
      <c r="N587" s="122">
        <v>434</v>
      </c>
      <c r="O587" s="4">
        <v>9</v>
      </c>
      <c r="P587" s="86">
        <v>33.38461538461539</v>
      </c>
      <c r="Q587" s="202">
        <v>33.38461538461539</v>
      </c>
    </row>
    <row r="588" spans="1:17" ht="15">
      <c r="A588" s="161" t="s">
        <v>183</v>
      </c>
      <c r="B588" s="121">
        <v>2</v>
      </c>
      <c r="C588" s="122">
        <v>0</v>
      </c>
      <c r="D588" s="122">
        <v>4050</v>
      </c>
      <c r="E588" s="122">
        <v>0</v>
      </c>
      <c r="F588" s="122">
        <v>0</v>
      </c>
      <c r="G588" s="122">
        <v>0</v>
      </c>
      <c r="H588" s="122">
        <v>1300</v>
      </c>
      <c r="I588" s="122">
        <v>0</v>
      </c>
      <c r="J588" s="122">
        <v>0</v>
      </c>
      <c r="K588" s="122">
        <v>1845</v>
      </c>
      <c r="L588" s="122">
        <v>0</v>
      </c>
      <c r="M588" s="122">
        <v>0</v>
      </c>
      <c r="N588" s="122">
        <v>1706</v>
      </c>
      <c r="O588" s="4">
        <v>9</v>
      </c>
      <c r="P588" s="86">
        <v>131.23076923076923</v>
      </c>
      <c r="Q588" s="202">
        <v>92.46612466124661</v>
      </c>
    </row>
    <row r="589" spans="1:17" ht="15">
      <c r="A589" s="161" t="s">
        <v>184</v>
      </c>
      <c r="B589" s="121">
        <v>5</v>
      </c>
      <c r="C589" s="122">
        <v>0</v>
      </c>
      <c r="D589" s="122">
        <v>27392</v>
      </c>
      <c r="E589" s="122">
        <v>11886</v>
      </c>
      <c r="F589" s="122">
        <v>0</v>
      </c>
      <c r="G589" s="122">
        <v>0</v>
      </c>
      <c r="H589" s="122">
        <v>7150</v>
      </c>
      <c r="I589" s="122">
        <v>0</v>
      </c>
      <c r="J589" s="122">
        <v>0</v>
      </c>
      <c r="K589" s="122">
        <v>7150</v>
      </c>
      <c r="L589" s="122">
        <v>0</v>
      </c>
      <c r="M589" s="122">
        <v>0</v>
      </c>
      <c r="N589" s="122">
        <v>7918</v>
      </c>
      <c r="O589" s="4">
        <v>9</v>
      </c>
      <c r="P589" s="86">
        <v>110.74125874125875</v>
      </c>
      <c r="Q589" s="202">
        <v>110.74125874125875</v>
      </c>
    </row>
    <row r="590" spans="1:17" ht="15">
      <c r="A590" s="161" t="s">
        <v>303</v>
      </c>
      <c r="B590" s="121">
        <v>1</v>
      </c>
      <c r="C590" s="122">
        <v>0</v>
      </c>
      <c r="D590" s="122">
        <v>27824</v>
      </c>
      <c r="E590" s="122">
        <v>20724</v>
      </c>
      <c r="F590" s="122">
        <v>0</v>
      </c>
      <c r="G590" s="122">
        <v>0</v>
      </c>
      <c r="H590" s="122">
        <v>7100</v>
      </c>
      <c r="I590" s="122">
        <v>0</v>
      </c>
      <c r="J590" s="122">
        <v>0</v>
      </c>
      <c r="K590" s="122">
        <v>7100</v>
      </c>
      <c r="L590" s="122">
        <v>0</v>
      </c>
      <c r="M590" s="122">
        <v>0</v>
      </c>
      <c r="N590" s="122">
        <v>4026</v>
      </c>
      <c r="O590" s="4">
        <v>9</v>
      </c>
      <c r="P590" s="86">
        <v>56.70422535211268</v>
      </c>
      <c r="Q590" s="202">
        <v>56.70422535211268</v>
      </c>
    </row>
    <row r="591" spans="1:17" ht="15">
      <c r="A591" s="161" t="s">
        <v>185</v>
      </c>
      <c r="B591" s="121">
        <v>1</v>
      </c>
      <c r="C591" s="122">
        <v>0</v>
      </c>
      <c r="D591" s="122">
        <v>9000</v>
      </c>
      <c r="E591" s="122">
        <v>1400</v>
      </c>
      <c r="F591" s="122">
        <v>0</v>
      </c>
      <c r="G591" s="122">
        <v>0</v>
      </c>
      <c r="H591" s="122">
        <v>3000</v>
      </c>
      <c r="I591" s="122">
        <v>0</v>
      </c>
      <c r="J591" s="122">
        <v>0</v>
      </c>
      <c r="K591" s="122">
        <v>3000</v>
      </c>
      <c r="L591" s="122">
        <v>0</v>
      </c>
      <c r="M591" s="122">
        <v>0</v>
      </c>
      <c r="N591" s="122">
        <v>3000</v>
      </c>
      <c r="O591" s="4">
        <v>9</v>
      </c>
      <c r="P591" s="86">
        <v>100</v>
      </c>
      <c r="Q591" s="202">
        <v>100</v>
      </c>
    </row>
    <row r="592" spans="1:17" ht="15">
      <c r="A592" s="161" t="s">
        <v>186</v>
      </c>
      <c r="B592" s="121">
        <v>2</v>
      </c>
      <c r="C592" s="122">
        <v>0</v>
      </c>
      <c r="D592" s="122">
        <v>10310</v>
      </c>
      <c r="E592" s="122">
        <v>3340</v>
      </c>
      <c r="F592" s="122">
        <v>0</v>
      </c>
      <c r="G592" s="122">
        <v>0</v>
      </c>
      <c r="H592" s="122">
        <v>3234</v>
      </c>
      <c r="I592" s="122">
        <v>0</v>
      </c>
      <c r="J592" s="122">
        <v>0</v>
      </c>
      <c r="K592" s="122">
        <v>3757</v>
      </c>
      <c r="L592" s="122">
        <v>0</v>
      </c>
      <c r="M592" s="122">
        <v>0</v>
      </c>
      <c r="N592" s="122">
        <v>2851</v>
      </c>
      <c r="O592" s="4">
        <v>9</v>
      </c>
      <c r="P592" s="86">
        <v>88.15708101422388</v>
      </c>
      <c r="Q592" s="202">
        <v>75.8850146393399</v>
      </c>
    </row>
    <row r="593" spans="1:17" ht="15">
      <c r="A593" s="161" t="s">
        <v>187</v>
      </c>
      <c r="B593" s="121">
        <v>1</v>
      </c>
      <c r="C593" s="122">
        <v>0</v>
      </c>
      <c r="D593" s="122">
        <v>1100</v>
      </c>
      <c r="E593" s="122">
        <v>0</v>
      </c>
      <c r="F593" s="122">
        <v>0</v>
      </c>
      <c r="G593" s="122">
        <v>0</v>
      </c>
      <c r="H593" s="122">
        <v>1000</v>
      </c>
      <c r="I593" s="122">
        <v>0</v>
      </c>
      <c r="J593" s="122">
        <v>0</v>
      </c>
      <c r="K593" s="122">
        <v>1100</v>
      </c>
      <c r="L593" s="122">
        <v>0</v>
      </c>
      <c r="M593" s="122">
        <v>0</v>
      </c>
      <c r="N593" s="122">
        <v>1100</v>
      </c>
      <c r="O593" s="4">
        <v>9</v>
      </c>
      <c r="P593" s="86">
        <v>110.00000000000001</v>
      </c>
      <c r="Q593" s="202">
        <v>100</v>
      </c>
    </row>
    <row r="594" spans="1:17" ht="15">
      <c r="A594" s="161" t="s">
        <v>188</v>
      </c>
      <c r="B594" s="121">
        <v>1</v>
      </c>
      <c r="C594" s="122">
        <v>0</v>
      </c>
      <c r="D594" s="122">
        <v>2336</v>
      </c>
      <c r="E594" s="122">
        <v>0</v>
      </c>
      <c r="F594" s="122">
        <v>0</v>
      </c>
      <c r="G594" s="122">
        <v>0</v>
      </c>
      <c r="H594" s="122">
        <v>1816</v>
      </c>
      <c r="I594" s="122">
        <v>0</v>
      </c>
      <c r="J594" s="122">
        <v>0</v>
      </c>
      <c r="K594" s="122">
        <v>2336</v>
      </c>
      <c r="L594" s="122">
        <v>0</v>
      </c>
      <c r="M594" s="122">
        <v>0</v>
      </c>
      <c r="N594" s="122">
        <v>2336</v>
      </c>
      <c r="O594" s="4">
        <v>9</v>
      </c>
      <c r="P594" s="86">
        <v>128.63436123348018</v>
      </c>
      <c r="Q594" s="202">
        <v>100</v>
      </c>
    </row>
    <row r="595" spans="1:17" ht="15">
      <c r="A595" s="161" t="s">
        <v>189</v>
      </c>
      <c r="B595" s="121">
        <v>2</v>
      </c>
      <c r="C595" s="122">
        <v>0</v>
      </c>
      <c r="D595" s="122">
        <v>8100</v>
      </c>
      <c r="E595" s="122">
        <v>0</v>
      </c>
      <c r="F595" s="122">
        <v>0</v>
      </c>
      <c r="G595" s="122">
        <v>0</v>
      </c>
      <c r="H595" s="122">
        <v>2000</v>
      </c>
      <c r="I595" s="122">
        <v>0</v>
      </c>
      <c r="J595" s="122">
        <v>0</v>
      </c>
      <c r="K595" s="122">
        <v>3000</v>
      </c>
      <c r="L595" s="122">
        <v>0</v>
      </c>
      <c r="M595" s="122">
        <v>0</v>
      </c>
      <c r="N595" s="122">
        <v>3000</v>
      </c>
      <c r="O595" s="4">
        <v>9</v>
      </c>
      <c r="P595" s="86">
        <v>150</v>
      </c>
      <c r="Q595" s="202">
        <v>100</v>
      </c>
    </row>
    <row r="596" spans="1:17" ht="15">
      <c r="A596" s="161" t="s">
        <v>190</v>
      </c>
      <c r="B596" s="121">
        <v>1</v>
      </c>
      <c r="C596" s="122">
        <v>0</v>
      </c>
      <c r="D596" s="122">
        <v>4000</v>
      </c>
      <c r="E596" s="122">
        <v>0</v>
      </c>
      <c r="F596" s="122">
        <v>0</v>
      </c>
      <c r="G596" s="122">
        <v>0</v>
      </c>
      <c r="H596" s="122">
        <v>1250</v>
      </c>
      <c r="I596" s="122">
        <v>0</v>
      </c>
      <c r="J596" s="122">
        <v>0</v>
      </c>
      <c r="K596" s="122">
        <v>1250</v>
      </c>
      <c r="L596" s="122">
        <v>0</v>
      </c>
      <c r="M596" s="122">
        <v>0</v>
      </c>
      <c r="N596" s="122">
        <v>1250</v>
      </c>
      <c r="O596" s="4">
        <v>9</v>
      </c>
      <c r="P596" s="86">
        <v>100</v>
      </c>
      <c r="Q596" s="202">
        <v>100</v>
      </c>
    </row>
    <row r="597" spans="1:17" ht="15">
      <c r="A597" s="161" t="s">
        <v>191</v>
      </c>
      <c r="B597" s="121">
        <v>2</v>
      </c>
      <c r="C597" s="122">
        <v>0</v>
      </c>
      <c r="D597" s="122">
        <v>15427</v>
      </c>
      <c r="E597" s="122">
        <v>7857</v>
      </c>
      <c r="F597" s="122">
        <v>0</v>
      </c>
      <c r="G597" s="122">
        <v>0</v>
      </c>
      <c r="H597" s="122">
        <v>7570</v>
      </c>
      <c r="I597" s="122">
        <v>0</v>
      </c>
      <c r="J597" s="122">
        <v>0</v>
      </c>
      <c r="K597" s="122">
        <v>7570</v>
      </c>
      <c r="L597" s="122">
        <v>0</v>
      </c>
      <c r="M597" s="122">
        <v>0</v>
      </c>
      <c r="N597" s="122">
        <v>7429</v>
      </c>
      <c r="O597" s="4">
        <v>9</v>
      </c>
      <c r="P597" s="86">
        <v>98.13738441215324</v>
      </c>
      <c r="Q597" s="202">
        <v>98.13738441215324</v>
      </c>
    </row>
    <row r="598" spans="1:17" ht="15">
      <c r="A598" s="161" t="s">
        <v>147</v>
      </c>
      <c r="B598" s="121">
        <v>1</v>
      </c>
      <c r="C598" s="122">
        <v>0</v>
      </c>
      <c r="D598" s="122">
        <v>3000</v>
      </c>
      <c r="E598" s="122">
        <v>0</v>
      </c>
      <c r="F598" s="122">
        <v>0</v>
      </c>
      <c r="G598" s="122">
        <v>0</v>
      </c>
      <c r="H598" s="122">
        <v>3000</v>
      </c>
      <c r="I598" s="122">
        <v>0</v>
      </c>
      <c r="J598" s="122">
        <v>0</v>
      </c>
      <c r="K598" s="122">
        <v>3000</v>
      </c>
      <c r="L598" s="122">
        <v>0</v>
      </c>
      <c r="M598" s="122">
        <v>0</v>
      </c>
      <c r="N598" s="122">
        <v>0</v>
      </c>
      <c r="O598" s="4">
        <v>9</v>
      </c>
      <c r="P598" s="86">
        <v>0</v>
      </c>
      <c r="Q598" s="202">
        <v>0</v>
      </c>
    </row>
    <row r="599" spans="1:17" ht="15">
      <c r="A599" s="161" t="s">
        <v>192</v>
      </c>
      <c r="B599" s="121">
        <v>2</v>
      </c>
      <c r="C599" s="122">
        <v>0</v>
      </c>
      <c r="D599" s="122">
        <v>14151</v>
      </c>
      <c r="E599" s="122">
        <v>1575</v>
      </c>
      <c r="F599" s="122">
        <v>0</v>
      </c>
      <c r="G599" s="122">
        <v>0</v>
      </c>
      <c r="H599" s="122">
        <v>5756</v>
      </c>
      <c r="I599" s="122">
        <v>0</v>
      </c>
      <c r="J599" s="122">
        <v>0</v>
      </c>
      <c r="K599" s="122">
        <v>5756</v>
      </c>
      <c r="L599" s="122">
        <v>0</v>
      </c>
      <c r="M599" s="122">
        <v>0</v>
      </c>
      <c r="N599" s="122">
        <v>5525</v>
      </c>
      <c r="O599" s="4">
        <v>9</v>
      </c>
      <c r="P599" s="86">
        <v>95.98679638637942</v>
      </c>
      <c r="Q599" s="202">
        <v>95.98679638637942</v>
      </c>
    </row>
    <row r="600" spans="1:17" ht="15">
      <c r="A600" s="161" t="s">
        <v>193</v>
      </c>
      <c r="B600" s="121">
        <v>4</v>
      </c>
      <c r="C600" s="122">
        <v>0</v>
      </c>
      <c r="D600" s="122">
        <v>55166</v>
      </c>
      <c r="E600" s="122">
        <v>39642</v>
      </c>
      <c r="F600" s="122">
        <v>0</v>
      </c>
      <c r="G600" s="122">
        <v>0</v>
      </c>
      <c r="H600" s="122">
        <v>8601</v>
      </c>
      <c r="I600" s="122">
        <v>0</v>
      </c>
      <c r="J600" s="122">
        <v>0</v>
      </c>
      <c r="K600" s="122">
        <v>10901</v>
      </c>
      <c r="L600" s="122">
        <v>0</v>
      </c>
      <c r="M600" s="122">
        <v>0</v>
      </c>
      <c r="N600" s="122">
        <v>3996</v>
      </c>
      <c r="O600" s="4">
        <v>9</v>
      </c>
      <c r="P600" s="86">
        <v>46.459713986745726</v>
      </c>
      <c r="Q600" s="202">
        <v>36.65718741399871</v>
      </c>
    </row>
    <row r="601" spans="1:17" ht="15">
      <c r="A601" s="161" t="s">
        <v>194</v>
      </c>
      <c r="B601" s="121">
        <v>2</v>
      </c>
      <c r="C601" s="122">
        <v>0</v>
      </c>
      <c r="D601" s="122">
        <v>8050</v>
      </c>
      <c r="E601" s="122">
        <v>0</v>
      </c>
      <c r="F601" s="122">
        <v>0</v>
      </c>
      <c r="G601" s="122">
        <v>0</v>
      </c>
      <c r="H601" s="122">
        <v>3050</v>
      </c>
      <c r="I601" s="122">
        <v>0</v>
      </c>
      <c r="J601" s="122">
        <v>0</v>
      </c>
      <c r="K601" s="122">
        <v>3050</v>
      </c>
      <c r="L601" s="122">
        <v>0</v>
      </c>
      <c r="M601" s="122">
        <v>0</v>
      </c>
      <c r="N601" s="122">
        <v>0</v>
      </c>
      <c r="O601" s="4">
        <v>9</v>
      </c>
      <c r="P601" s="86">
        <v>0</v>
      </c>
      <c r="Q601" s="202">
        <v>0</v>
      </c>
    </row>
    <row r="602" spans="1:17" ht="15">
      <c r="A602" s="161" t="s">
        <v>195</v>
      </c>
      <c r="B602" s="121">
        <v>2</v>
      </c>
      <c r="C602" s="122">
        <v>0</v>
      </c>
      <c r="D602" s="122">
        <v>4010</v>
      </c>
      <c r="E602" s="122">
        <v>0</v>
      </c>
      <c r="F602" s="122">
        <v>0</v>
      </c>
      <c r="G602" s="122">
        <v>0</v>
      </c>
      <c r="H602" s="122">
        <v>1550</v>
      </c>
      <c r="I602" s="122">
        <v>0</v>
      </c>
      <c r="J602" s="122">
        <v>0</v>
      </c>
      <c r="K602" s="122">
        <v>1550</v>
      </c>
      <c r="L602" s="122">
        <v>0</v>
      </c>
      <c r="M602" s="122">
        <v>0</v>
      </c>
      <c r="N602" s="122">
        <v>1540</v>
      </c>
      <c r="O602" s="4">
        <v>9</v>
      </c>
      <c r="P602" s="86">
        <v>99.35483870967742</v>
      </c>
      <c r="Q602" s="202">
        <v>99.35483870967742</v>
      </c>
    </row>
    <row r="603" spans="1:17" ht="15">
      <c r="A603" s="161" t="s">
        <v>196</v>
      </c>
      <c r="B603" s="121">
        <v>6</v>
      </c>
      <c r="C603" s="122">
        <v>0</v>
      </c>
      <c r="D603" s="122">
        <v>39825</v>
      </c>
      <c r="E603" s="122">
        <v>16916</v>
      </c>
      <c r="F603" s="122">
        <v>0</v>
      </c>
      <c r="G603" s="122">
        <v>0</v>
      </c>
      <c r="H603" s="122">
        <v>12792</v>
      </c>
      <c r="I603" s="122">
        <v>0</v>
      </c>
      <c r="J603" s="122">
        <v>0</v>
      </c>
      <c r="K603" s="122">
        <v>13377</v>
      </c>
      <c r="L603" s="122">
        <v>0</v>
      </c>
      <c r="M603" s="122">
        <v>0</v>
      </c>
      <c r="N603" s="122">
        <v>11476</v>
      </c>
      <c r="O603" s="4">
        <v>9</v>
      </c>
      <c r="P603" s="86">
        <v>89.71232020012508</v>
      </c>
      <c r="Q603" s="202">
        <v>85.7890408910817</v>
      </c>
    </row>
    <row r="604" spans="1:17" ht="15">
      <c r="A604" s="161" t="s">
        <v>96</v>
      </c>
      <c r="B604" s="121">
        <v>1</v>
      </c>
      <c r="C604" s="122">
        <v>0</v>
      </c>
      <c r="D604" s="122">
        <v>5644</v>
      </c>
      <c r="E604" s="122">
        <v>0</v>
      </c>
      <c r="F604" s="122">
        <v>0</v>
      </c>
      <c r="G604" s="122">
        <v>0</v>
      </c>
      <c r="H604" s="122">
        <v>2100</v>
      </c>
      <c r="I604" s="122">
        <v>0</v>
      </c>
      <c r="J604" s="122">
        <v>0</v>
      </c>
      <c r="K604" s="122">
        <v>2100</v>
      </c>
      <c r="L604" s="122">
        <v>0</v>
      </c>
      <c r="M604" s="122">
        <v>0</v>
      </c>
      <c r="N604" s="122">
        <v>0</v>
      </c>
      <c r="O604" s="4">
        <v>9</v>
      </c>
      <c r="P604" s="86">
        <v>0</v>
      </c>
      <c r="Q604" s="202">
        <v>0</v>
      </c>
    </row>
    <row r="605" spans="1:17" ht="15">
      <c r="A605" s="161" t="s">
        <v>197</v>
      </c>
      <c r="B605" s="121">
        <v>2</v>
      </c>
      <c r="C605" s="122">
        <v>0</v>
      </c>
      <c r="D605" s="122">
        <v>10100</v>
      </c>
      <c r="E605" s="122">
        <v>0</v>
      </c>
      <c r="F605" s="122">
        <v>0</v>
      </c>
      <c r="G605" s="122">
        <v>0</v>
      </c>
      <c r="H605" s="122">
        <v>4100</v>
      </c>
      <c r="I605" s="122">
        <v>0</v>
      </c>
      <c r="J605" s="122">
        <v>0</v>
      </c>
      <c r="K605" s="122">
        <v>4100</v>
      </c>
      <c r="L605" s="122">
        <v>0</v>
      </c>
      <c r="M605" s="122">
        <v>0</v>
      </c>
      <c r="N605" s="122">
        <v>4100</v>
      </c>
      <c r="O605" s="4">
        <v>9</v>
      </c>
      <c r="P605" s="86">
        <v>100</v>
      </c>
      <c r="Q605" s="202">
        <v>100</v>
      </c>
    </row>
    <row r="606" spans="1:17" ht="15">
      <c r="A606" s="161" t="s">
        <v>198</v>
      </c>
      <c r="B606" s="121">
        <v>1</v>
      </c>
      <c r="C606" s="122">
        <v>0</v>
      </c>
      <c r="D606" s="122">
        <v>4000</v>
      </c>
      <c r="E606" s="122">
        <v>0</v>
      </c>
      <c r="F606" s="122">
        <v>0</v>
      </c>
      <c r="G606" s="122">
        <v>0</v>
      </c>
      <c r="H606" s="122">
        <v>1250</v>
      </c>
      <c r="I606" s="122">
        <v>0</v>
      </c>
      <c r="J606" s="122">
        <v>0</v>
      </c>
      <c r="K606" s="122">
        <v>1250</v>
      </c>
      <c r="L606" s="122">
        <v>0</v>
      </c>
      <c r="M606" s="122">
        <v>0</v>
      </c>
      <c r="N606" s="122">
        <v>0</v>
      </c>
      <c r="O606" s="4">
        <v>9</v>
      </c>
      <c r="P606" s="86">
        <v>0</v>
      </c>
      <c r="Q606" s="202">
        <v>0</v>
      </c>
    </row>
    <row r="607" spans="1:17" ht="15">
      <c r="A607" s="161" t="s">
        <v>199</v>
      </c>
      <c r="B607" s="121">
        <v>2</v>
      </c>
      <c r="C607" s="122">
        <v>0</v>
      </c>
      <c r="D607" s="122">
        <v>9000</v>
      </c>
      <c r="E607" s="122">
        <v>0</v>
      </c>
      <c r="F607" s="122">
        <v>0</v>
      </c>
      <c r="G607" s="122">
        <v>0</v>
      </c>
      <c r="H607" s="122">
        <v>3000</v>
      </c>
      <c r="I607" s="122">
        <v>0</v>
      </c>
      <c r="J607" s="122">
        <v>0</v>
      </c>
      <c r="K607" s="122">
        <v>3000</v>
      </c>
      <c r="L607" s="122">
        <v>0</v>
      </c>
      <c r="M607" s="122">
        <v>0</v>
      </c>
      <c r="N607" s="122">
        <v>3000</v>
      </c>
      <c r="O607" s="4">
        <v>9</v>
      </c>
      <c r="P607" s="86">
        <v>100</v>
      </c>
      <c r="Q607" s="202">
        <v>100</v>
      </c>
    </row>
    <row r="608" spans="1:17" ht="15">
      <c r="A608" s="161" t="s">
        <v>200</v>
      </c>
      <c r="B608" s="121">
        <v>5</v>
      </c>
      <c r="C608" s="122">
        <v>0</v>
      </c>
      <c r="D608" s="122">
        <v>20931</v>
      </c>
      <c r="E608" s="122">
        <v>15421</v>
      </c>
      <c r="F608" s="122">
        <v>0</v>
      </c>
      <c r="G608" s="122">
        <v>0</v>
      </c>
      <c r="H608" s="122">
        <v>5510</v>
      </c>
      <c r="I608" s="122">
        <v>0</v>
      </c>
      <c r="J608" s="122">
        <v>0</v>
      </c>
      <c r="K608" s="122">
        <v>5510</v>
      </c>
      <c r="L608" s="122">
        <v>0</v>
      </c>
      <c r="M608" s="122">
        <v>0</v>
      </c>
      <c r="N608" s="122">
        <v>5396</v>
      </c>
      <c r="O608" s="4">
        <v>9</v>
      </c>
      <c r="P608" s="86">
        <v>97.93103448275862</v>
      </c>
      <c r="Q608" s="202">
        <v>97.93103448275862</v>
      </c>
    </row>
    <row r="609" spans="1:17" ht="15">
      <c r="A609" s="161" t="s">
        <v>201</v>
      </c>
      <c r="B609" s="121">
        <v>3</v>
      </c>
      <c r="C609" s="122">
        <v>0</v>
      </c>
      <c r="D609" s="122">
        <v>7286</v>
      </c>
      <c r="E609" s="122">
        <v>1580</v>
      </c>
      <c r="F609" s="122">
        <v>0</v>
      </c>
      <c r="G609" s="122">
        <v>0</v>
      </c>
      <c r="H609" s="122">
        <v>5706</v>
      </c>
      <c r="I609" s="122">
        <v>0</v>
      </c>
      <c r="J609" s="122">
        <v>0</v>
      </c>
      <c r="K609" s="122">
        <v>5706</v>
      </c>
      <c r="L609" s="122">
        <v>0</v>
      </c>
      <c r="M609" s="122">
        <v>0</v>
      </c>
      <c r="N609" s="122">
        <v>5706</v>
      </c>
      <c r="O609" s="4">
        <v>9</v>
      </c>
      <c r="P609" s="86">
        <v>100</v>
      </c>
      <c r="Q609" s="202">
        <v>100</v>
      </c>
    </row>
    <row r="610" spans="1:17" ht="15">
      <c r="A610" s="161" t="s">
        <v>202</v>
      </c>
      <c r="B610" s="121">
        <v>2</v>
      </c>
      <c r="C610" s="122">
        <v>0</v>
      </c>
      <c r="D610" s="122">
        <v>10025</v>
      </c>
      <c r="E610" s="122">
        <v>2110</v>
      </c>
      <c r="F610" s="122">
        <v>0</v>
      </c>
      <c r="G610" s="122">
        <v>0</v>
      </c>
      <c r="H610" s="122">
        <v>3550</v>
      </c>
      <c r="I610" s="122">
        <v>0</v>
      </c>
      <c r="J610" s="122">
        <v>0</v>
      </c>
      <c r="K610" s="122">
        <v>3550</v>
      </c>
      <c r="L610" s="122">
        <v>0</v>
      </c>
      <c r="M610" s="122">
        <v>0</v>
      </c>
      <c r="N610" s="122">
        <v>3550</v>
      </c>
      <c r="O610" s="4">
        <v>9</v>
      </c>
      <c r="P610" s="86">
        <v>100</v>
      </c>
      <c r="Q610" s="202">
        <v>100</v>
      </c>
    </row>
    <row r="611" spans="1:17" ht="15">
      <c r="A611" s="161" t="s">
        <v>203</v>
      </c>
      <c r="B611" s="121">
        <v>1</v>
      </c>
      <c r="C611" s="122">
        <v>0</v>
      </c>
      <c r="D611" s="122">
        <v>13685</v>
      </c>
      <c r="E611" s="122">
        <v>3420</v>
      </c>
      <c r="F611" s="122">
        <v>0</v>
      </c>
      <c r="G611" s="122">
        <v>0</v>
      </c>
      <c r="H611" s="122">
        <v>3500</v>
      </c>
      <c r="I611" s="122">
        <v>0</v>
      </c>
      <c r="J611" s="122">
        <v>0</v>
      </c>
      <c r="K611" s="122">
        <v>0</v>
      </c>
      <c r="L611" s="122">
        <v>0</v>
      </c>
      <c r="M611" s="122">
        <v>0</v>
      </c>
      <c r="N611" s="122">
        <v>0</v>
      </c>
      <c r="O611" s="4">
        <v>9</v>
      </c>
      <c r="P611" s="86">
        <v>0</v>
      </c>
      <c r="Q611" s="202">
        <v>0</v>
      </c>
    </row>
    <row r="612" spans="1:17" ht="15">
      <c r="A612" s="161" t="s">
        <v>82</v>
      </c>
      <c r="B612" s="121">
        <v>6</v>
      </c>
      <c r="C612" s="122">
        <v>0</v>
      </c>
      <c r="D612" s="122">
        <v>28523</v>
      </c>
      <c r="E612" s="122">
        <v>11255</v>
      </c>
      <c r="F612" s="122">
        <v>0</v>
      </c>
      <c r="G612" s="122">
        <v>0</v>
      </c>
      <c r="H612" s="122">
        <v>8000</v>
      </c>
      <c r="I612" s="122">
        <v>0</v>
      </c>
      <c r="J612" s="122">
        <v>0</v>
      </c>
      <c r="K612" s="122">
        <v>8000</v>
      </c>
      <c r="L612" s="122">
        <v>0</v>
      </c>
      <c r="M612" s="122">
        <v>0</v>
      </c>
      <c r="N612" s="122">
        <v>7762</v>
      </c>
      <c r="O612" s="4">
        <v>9</v>
      </c>
      <c r="P612" s="86">
        <v>97.02499999999999</v>
      </c>
      <c r="Q612" s="202">
        <v>97.02499999999999</v>
      </c>
    </row>
    <row r="613" spans="1:17" ht="15">
      <c r="A613" s="161" t="s">
        <v>204</v>
      </c>
      <c r="B613" s="121">
        <v>1</v>
      </c>
      <c r="C613" s="122">
        <v>0</v>
      </c>
      <c r="D613" s="122">
        <v>4000</v>
      </c>
      <c r="E613" s="122">
        <v>0</v>
      </c>
      <c r="F613" s="122">
        <v>0</v>
      </c>
      <c r="G613" s="122">
        <v>0</v>
      </c>
      <c r="H613" s="122">
        <v>2000</v>
      </c>
      <c r="I613" s="122">
        <v>0</v>
      </c>
      <c r="J613" s="122">
        <v>0</v>
      </c>
      <c r="K613" s="122">
        <v>2000</v>
      </c>
      <c r="L613" s="122">
        <v>0</v>
      </c>
      <c r="M613" s="122">
        <v>0</v>
      </c>
      <c r="N613" s="122">
        <v>0</v>
      </c>
      <c r="O613" s="4">
        <v>9</v>
      </c>
      <c r="P613" s="86">
        <v>0</v>
      </c>
      <c r="Q613" s="202">
        <v>0</v>
      </c>
    </row>
    <row r="614" spans="1:17" ht="15">
      <c r="A614" s="161" t="s">
        <v>205</v>
      </c>
      <c r="B614" s="121">
        <v>1</v>
      </c>
      <c r="C614" s="122">
        <v>0</v>
      </c>
      <c r="D614" s="122">
        <v>4000</v>
      </c>
      <c r="E614" s="122">
        <v>0</v>
      </c>
      <c r="F614" s="122">
        <v>0</v>
      </c>
      <c r="G614" s="122">
        <v>0</v>
      </c>
      <c r="H614" s="122">
        <v>1250</v>
      </c>
      <c r="I614" s="122">
        <v>0</v>
      </c>
      <c r="J614" s="122">
        <v>0</v>
      </c>
      <c r="K614" s="122">
        <v>1250</v>
      </c>
      <c r="L614" s="122">
        <v>0</v>
      </c>
      <c r="M614" s="122">
        <v>0</v>
      </c>
      <c r="N614" s="122">
        <v>262</v>
      </c>
      <c r="O614" s="4">
        <v>9</v>
      </c>
      <c r="P614" s="86">
        <v>20.96</v>
      </c>
      <c r="Q614" s="202">
        <v>20.96</v>
      </c>
    </row>
    <row r="615" spans="1:17" ht="15">
      <c r="A615" s="161" t="s">
        <v>206</v>
      </c>
      <c r="B615" s="121">
        <v>5</v>
      </c>
      <c r="C615" s="122">
        <v>0</v>
      </c>
      <c r="D615" s="122">
        <v>65574</v>
      </c>
      <c r="E615" s="122">
        <v>12349</v>
      </c>
      <c r="F615" s="122">
        <v>0</v>
      </c>
      <c r="G615" s="122">
        <v>0</v>
      </c>
      <c r="H615" s="122">
        <v>31740</v>
      </c>
      <c r="I615" s="122">
        <v>0</v>
      </c>
      <c r="J615" s="122">
        <v>0</v>
      </c>
      <c r="K615" s="122">
        <v>31740</v>
      </c>
      <c r="L615" s="122">
        <v>0</v>
      </c>
      <c r="M615" s="122">
        <v>0</v>
      </c>
      <c r="N615" s="122">
        <v>17800</v>
      </c>
      <c r="O615" s="4">
        <v>9</v>
      </c>
      <c r="P615" s="86">
        <v>56.08065532451165</v>
      </c>
      <c r="Q615" s="202">
        <v>56.08065532451165</v>
      </c>
    </row>
    <row r="616" spans="1:17" ht="15">
      <c r="A616" s="161" t="s">
        <v>207</v>
      </c>
      <c r="B616" s="121">
        <v>1</v>
      </c>
      <c r="C616" s="122">
        <v>0</v>
      </c>
      <c r="D616" s="122">
        <v>100</v>
      </c>
      <c r="E616" s="122">
        <v>0</v>
      </c>
      <c r="F616" s="122">
        <v>0</v>
      </c>
      <c r="G616" s="122">
        <v>0</v>
      </c>
      <c r="H616" s="122">
        <v>100</v>
      </c>
      <c r="I616" s="122">
        <v>0</v>
      </c>
      <c r="J616" s="122">
        <v>0</v>
      </c>
      <c r="K616" s="122">
        <v>100</v>
      </c>
      <c r="L616" s="122">
        <v>0</v>
      </c>
      <c r="M616" s="122">
        <v>0</v>
      </c>
      <c r="N616" s="122">
        <v>0</v>
      </c>
      <c r="O616" s="4">
        <v>9</v>
      </c>
      <c r="P616" s="86">
        <v>0</v>
      </c>
      <c r="Q616" s="202">
        <v>0</v>
      </c>
    </row>
    <row r="617" spans="1:17" ht="15">
      <c r="A617" s="161" t="s">
        <v>208</v>
      </c>
      <c r="B617" s="121">
        <v>2</v>
      </c>
      <c r="C617" s="122">
        <v>0</v>
      </c>
      <c r="D617" s="122">
        <v>4430</v>
      </c>
      <c r="E617" s="122">
        <v>1580</v>
      </c>
      <c r="F617" s="122">
        <v>0</v>
      </c>
      <c r="G617" s="122">
        <v>0</v>
      </c>
      <c r="H617" s="122">
        <v>2850</v>
      </c>
      <c r="I617" s="122">
        <v>0</v>
      </c>
      <c r="J617" s="122">
        <v>0</v>
      </c>
      <c r="K617" s="122">
        <v>2850</v>
      </c>
      <c r="L617" s="122">
        <v>0</v>
      </c>
      <c r="M617" s="122">
        <v>0</v>
      </c>
      <c r="N617" s="122">
        <v>197</v>
      </c>
      <c r="O617" s="4">
        <v>9</v>
      </c>
      <c r="P617" s="86">
        <v>6.912280701754386</v>
      </c>
      <c r="Q617" s="202">
        <v>6.912280701754386</v>
      </c>
    </row>
    <row r="618" spans="1:17" ht="15">
      <c r="A618" s="161" t="s">
        <v>209</v>
      </c>
      <c r="B618" s="121">
        <v>2</v>
      </c>
      <c r="C618" s="122">
        <v>0</v>
      </c>
      <c r="D618" s="122">
        <v>11000</v>
      </c>
      <c r="E618" s="122">
        <v>1580</v>
      </c>
      <c r="F618" s="122">
        <v>0</v>
      </c>
      <c r="G618" s="122">
        <v>0</v>
      </c>
      <c r="H618" s="122">
        <v>3050</v>
      </c>
      <c r="I618" s="122">
        <v>0</v>
      </c>
      <c r="J618" s="122">
        <v>0</v>
      </c>
      <c r="K618" s="122">
        <v>3050</v>
      </c>
      <c r="L618" s="122">
        <v>0</v>
      </c>
      <c r="M618" s="122">
        <v>0</v>
      </c>
      <c r="N618" s="122">
        <v>3049</v>
      </c>
      <c r="O618" s="4">
        <v>9</v>
      </c>
      <c r="P618" s="86">
        <v>99.96721311475409</v>
      </c>
      <c r="Q618" s="202">
        <v>99.96721311475409</v>
      </c>
    </row>
    <row r="619" spans="1:17" ht="15">
      <c r="A619" s="161" t="s">
        <v>210</v>
      </c>
      <c r="B619" s="121">
        <v>1</v>
      </c>
      <c r="C619" s="122">
        <v>0</v>
      </c>
      <c r="D619" s="122">
        <v>100</v>
      </c>
      <c r="E619" s="122">
        <v>0</v>
      </c>
      <c r="F619" s="122">
        <v>0</v>
      </c>
      <c r="G619" s="122">
        <v>0</v>
      </c>
      <c r="H619" s="122">
        <v>100</v>
      </c>
      <c r="I619" s="122">
        <v>0</v>
      </c>
      <c r="J619" s="122">
        <v>0</v>
      </c>
      <c r="K619" s="122">
        <v>100</v>
      </c>
      <c r="L619" s="122">
        <v>0</v>
      </c>
      <c r="M619" s="122">
        <v>0</v>
      </c>
      <c r="N619" s="122">
        <v>0</v>
      </c>
      <c r="O619" s="4">
        <v>9</v>
      </c>
      <c r="P619" s="86">
        <v>0</v>
      </c>
      <c r="Q619" s="202">
        <v>0</v>
      </c>
    </row>
    <row r="620" spans="1:17" ht="15">
      <c r="A620" s="161" t="s">
        <v>211</v>
      </c>
      <c r="B620" s="121">
        <v>2</v>
      </c>
      <c r="C620" s="122">
        <v>0</v>
      </c>
      <c r="D620" s="122">
        <v>7730</v>
      </c>
      <c r="E620" s="122">
        <v>0</v>
      </c>
      <c r="F620" s="122">
        <v>0</v>
      </c>
      <c r="G620" s="122">
        <v>0</v>
      </c>
      <c r="H620" s="122">
        <v>5730</v>
      </c>
      <c r="I620" s="122">
        <v>0</v>
      </c>
      <c r="J620" s="122">
        <v>0</v>
      </c>
      <c r="K620" s="122">
        <v>5730</v>
      </c>
      <c r="L620" s="122">
        <v>0</v>
      </c>
      <c r="M620" s="122">
        <v>0</v>
      </c>
      <c r="N620" s="122">
        <v>5730</v>
      </c>
      <c r="O620" s="4">
        <v>9</v>
      </c>
      <c r="P620" s="86">
        <v>100</v>
      </c>
      <c r="Q620" s="202">
        <v>100</v>
      </c>
    </row>
    <row r="621" spans="1:17" ht="15">
      <c r="A621" s="161" t="s">
        <v>212</v>
      </c>
      <c r="B621" s="121">
        <v>9</v>
      </c>
      <c r="C621" s="122">
        <v>0</v>
      </c>
      <c r="D621" s="122">
        <v>173651</v>
      </c>
      <c r="E621" s="122">
        <v>107581</v>
      </c>
      <c r="F621" s="122">
        <v>0</v>
      </c>
      <c r="G621" s="122">
        <v>0</v>
      </c>
      <c r="H621" s="122">
        <v>25000</v>
      </c>
      <c r="I621" s="122">
        <v>0</v>
      </c>
      <c r="J621" s="122">
        <v>0</v>
      </c>
      <c r="K621" s="122">
        <v>33878</v>
      </c>
      <c r="L621" s="122">
        <v>0</v>
      </c>
      <c r="M621" s="122">
        <v>0</v>
      </c>
      <c r="N621" s="122">
        <v>23469</v>
      </c>
      <c r="O621" s="4">
        <v>9</v>
      </c>
      <c r="P621" s="86">
        <v>93.876</v>
      </c>
      <c r="Q621" s="202">
        <v>69.27504575240569</v>
      </c>
    </row>
    <row r="622" spans="1:17" ht="15">
      <c r="A622" s="161" t="s">
        <v>213</v>
      </c>
      <c r="B622" s="121">
        <v>3</v>
      </c>
      <c r="C622" s="122">
        <v>0</v>
      </c>
      <c r="D622" s="122">
        <v>24000</v>
      </c>
      <c r="E622" s="122">
        <v>0</v>
      </c>
      <c r="F622" s="122">
        <v>0</v>
      </c>
      <c r="G622" s="122">
        <v>0</v>
      </c>
      <c r="H622" s="122">
        <v>17000</v>
      </c>
      <c r="I622" s="122">
        <v>0</v>
      </c>
      <c r="J622" s="122">
        <v>0</v>
      </c>
      <c r="K622" s="122">
        <v>17000</v>
      </c>
      <c r="L622" s="122">
        <v>0</v>
      </c>
      <c r="M622" s="122">
        <v>0</v>
      </c>
      <c r="N622" s="122">
        <v>10259</v>
      </c>
      <c r="O622" s="4">
        <v>9</v>
      </c>
      <c r="P622" s="86">
        <v>60.34705882352941</v>
      </c>
      <c r="Q622" s="202">
        <v>60.34705882352941</v>
      </c>
    </row>
    <row r="623" spans="1:17" ht="15">
      <c r="A623" s="161" t="s">
        <v>214</v>
      </c>
      <c r="B623" s="121">
        <v>1</v>
      </c>
      <c r="C623" s="122">
        <v>0</v>
      </c>
      <c r="D623" s="122">
        <v>4210</v>
      </c>
      <c r="E623" s="122">
        <v>1580</v>
      </c>
      <c r="F623" s="122">
        <v>0</v>
      </c>
      <c r="G623" s="122">
        <v>0</v>
      </c>
      <c r="H623" s="122">
        <v>2630</v>
      </c>
      <c r="I623" s="122">
        <v>0</v>
      </c>
      <c r="J623" s="122">
        <v>0</v>
      </c>
      <c r="K623" s="122">
        <v>2630</v>
      </c>
      <c r="L623" s="122">
        <v>0</v>
      </c>
      <c r="M623" s="122">
        <v>0</v>
      </c>
      <c r="N623" s="122">
        <v>2630</v>
      </c>
      <c r="O623" s="4">
        <v>9</v>
      </c>
      <c r="P623" s="86">
        <v>100</v>
      </c>
      <c r="Q623" s="202">
        <v>100</v>
      </c>
    </row>
    <row r="624" spans="1:17" ht="15">
      <c r="A624" s="161" t="s">
        <v>215</v>
      </c>
      <c r="B624" s="121">
        <v>2</v>
      </c>
      <c r="C624" s="122">
        <v>0</v>
      </c>
      <c r="D624" s="122">
        <v>9820</v>
      </c>
      <c r="E624" s="122">
        <v>5420</v>
      </c>
      <c r="F624" s="122">
        <v>0</v>
      </c>
      <c r="G624" s="122">
        <v>0</v>
      </c>
      <c r="H624" s="122">
        <v>3950</v>
      </c>
      <c r="I624" s="122">
        <v>0</v>
      </c>
      <c r="J624" s="122">
        <v>450</v>
      </c>
      <c r="K624" s="122">
        <v>4400</v>
      </c>
      <c r="L624" s="122">
        <v>0</v>
      </c>
      <c r="M624" s="122">
        <v>548</v>
      </c>
      <c r="N624" s="122">
        <v>3985</v>
      </c>
      <c r="O624" s="4">
        <v>9</v>
      </c>
      <c r="P624" s="86">
        <v>100.8860759493671</v>
      </c>
      <c r="Q624" s="202">
        <v>90.56818181818181</v>
      </c>
    </row>
    <row r="625" spans="1:17" ht="15">
      <c r="A625" s="161" t="s">
        <v>217</v>
      </c>
      <c r="B625" s="121">
        <v>1</v>
      </c>
      <c r="C625" s="122">
        <v>0</v>
      </c>
      <c r="D625" s="122">
        <v>7000</v>
      </c>
      <c r="E625" s="122">
        <v>0</v>
      </c>
      <c r="F625" s="122">
        <v>0</v>
      </c>
      <c r="G625" s="122">
        <v>0</v>
      </c>
      <c r="H625" s="122">
        <v>2000</v>
      </c>
      <c r="I625" s="122">
        <v>0</v>
      </c>
      <c r="J625" s="122">
        <v>0</v>
      </c>
      <c r="K625" s="122">
        <v>2000</v>
      </c>
      <c r="L625" s="122">
        <v>0</v>
      </c>
      <c r="M625" s="122">
        <v>0</v>
      </c>
      <c r="N625" s="122">
        <v>0</v>
      </c>
      <c r="O625" s="4">
        <v>9</v>
      </c>
      <c r="P625" s="86">
        <v>0</v>
      </c>
      <c r="Q625" s="202">
        <v>0</v>
      </c>
    </row>
    <row r="626" spans="1:17" ht="15">
      <c r="A626" s="161" t="s">
        <v>218</v>
      </c>
      <c r="B626" s="121">
        <v>1</v>
      </c>
      <c r="C626" s="122">
        <v>0</v>
      </c>
      <c r="D626" s="122">
        <v>4978</v>
      </c>
      <c r="E626" s="122">
        <v>0</v>
      </c>
      <c r="F626" s="122">
        <v>0</v>
      </c>
      <c r="G626" s="122">
        <v>0</v>
      </c>
      <c r="H626" s="122">
        <v>3100</v>
      </c>
      <c r="I626" s="122">
        <v>0</v>
      </c>
      <c r="J626" s="122">
        <v>0</v>
      </c>
      <c r="K626" s="122">
        <v>4978</v>
      </c>
      <c r="L626" s="122">
        <v>0</v>
      </c>
      <c r="M626" s="122">
        <v>0</v>
      </c>
      <c r="N626" s="122">
        <v>4978</v>
      </c>
      <c r="O626" s="4">
        <v>9</v>
      </c>
      <c r="P626" s="86">
        <v>160.5806451612903</v>
      </c>
      <c r="Q626" s="202">
        <v>100</v>
      </c>
    </row>
    <row r="627" spans="1:17" ht="15">
      <c r="A627" s="161" t="s">
        <v>219</v>
      </c>
      <c r="B627" s="121">
        <v>1</v>
      </c>
      <c r="C627" s="122">
        <v>0</v>
      </c>
      <c r="D627" s="122">
        <v>4000</v>
      </c>
      <c r="E627" s="122">
        <v>0</v>
      </c>
      <c r="F627" s="122">
        <v>0</v>
      </c>
      <c r="G627" s="122">
        <v>0</v>
      </c>
      <c r="H627" s="122">
        <v>1250</v>
      </c>
      <c r="I627" s="122">
        <v>0</v>
      </c>
      <c r="J627" s="122">
        <v>0</v>
      </c>
      <c r="K627" s="122">
        <v>1250</v>
      </c>
      <c r="L627" s="122">
        <v>0</v>
      </c>
      <c r="M627" s="122">
        <v>0</v>
      </c>
      <c r="N627" s="122">
        <v>1250</v>
      </c>
      <c r="O627" s="4">
        <v>9</v>
      </c>
      <c r="P627" s="86">
        <v>100</v>
      </c>
      <c r="Q627" s="202">
        <v>100</v>
      </c>
    </row>
    <row r="628" spans="1:17" ht="15">
      <c r="A628" s="161" t="s">
        <v>220</v>
      </c>
      <c r="B628" s="121">
        <v>1</v>
      </c>
      <c r="C628" s="122">
        <v>0</v>
      </c>
      <c r="D628" s="122">
        <v>100</v>
      </c>
      <c r="E628" s="122">
        <v>0</v>
      </c>
      <c r="F628" s="122">
        <v>0</v>
      </c>
      <c r="G628" s="122">
        <v>0</v>
      </c>
      <c r="H628" s="122">
        <v>100</v>
      </c>
      <c r="I628" s="122">
        <v>0</v>
      </c>
      <c r="J628" s="122">
        <v>0</v>
      </c>
      <c r="K628" s="122">
        <v>100</v>
      </c>
      <c r="L628" s="122">
        <v>0</v>
      </c>
      <c r="M628" s="122">
        <v>0</v>
      </c>
      <c r="N628" s="122">
        <v>0</v>
      </c>
      <c r="O628" s="4">
        <v>9</v>
      </c>
      <c r="P628" s="86">
        <v>0</v>
      </c>
      <c r="Q628" s="202">
        <v>0</v>
      </c>
    </row>
    <row r="629" spans="1:17" ht="15">
      <c r="A629" s="161" t="s">
        <v>221</v>
      </c>
      <c r="B629" s="121">
        <v>2</v>
      </c>
      <c r="C629" s="122">
        <v>0</v>
      </c>
      <c r="D629" s="122">
        <v>7560</v>
      </c>
      <c r="E629" s="122">
        <v>2630</v>
      </c>
      <c r="F629" s="122">
        <v>0</v>
      </c>
      <c r="G629" s="122">
        <v>0</v>
      </c>
      <c r="H629" s="122">
        <v>3350</v>
      </c>
      <c r="I629" s="122">
        <v>0</v>
      </c>
      <c r="J629" s="122">
        <v>0</v>
      </c>
      <c r="K629" s="122">
        <v>3350</v>
      </c>
      <c r="L629" s="122">
        <v>0</v>
      </c>
      <c r="M629" s="122">
        <v>0</v>
      </c>
      <c r="N629" s="122">
        <v>1676</v>
      </c>
      <c r="O629" s="4">
        <v>9</v>
      </c>
      <c r="P629" s="86">
        <v>50.02985074626866</v>
      </c>
      <c r="Q629" s="202">
        <v>50.02985074626866</v>
      </c>
    </row>
    <row r="630" spans="1:17" ht="15">
      <c r="A630" s="161" t="s">
        <v>222</v>
      </c>
      <c r="B630" s="121">
        <v>2</v>
      </c>
      <c r="C630" s="122">
        <v>0</v>
      </c>
      <c r="D630" s="122">
        <v>4050</v>
      </c>
      <c r="E630" s="122">
        <v>0</v>
      </c>
      <c r="F630" s="122">
        <v>0</v>
      </c>
      <c r="G630" s="122">
        <v>0</v>
      </c>
      <c r="H630" s="122">
        <v>1350</v>
      </c>
      <c r="I630" s="122">
        <v>0</v>
      </c>
      <c r="J630" s="122">
        <v>0</v>
      </c>
      <c r="K630" s="122">
        <v>1350</v>
      </c>
      <c r="L630" s="122">
        <v>0</v>
      </c>
      <c r="M630" s="122">
        <v>0</v>
      </c>
      <c r="N630" s="122">
        <v>377</v>
      </c>
      <c r="O630" s="4">
        <v>9</v>
      </c>
      <c r="P630" s="86">
        <v>27.925925925925927</v>
      </c>
      <c r="Q630" s="202">
        <v>27.925925925925927</v>
      </c>
    </row>
    <row r="631" spans="1:17" ht="15">
      <c r="A631" s="161" t="s">
        <v>223</v>
      </c>
      <c r="B631" s="121">
        <v>1</v>
      </c>
      <c r="C631" s="122">
        <v>0</v>
      </c>
      <c r="D631" s="122">
        <v>100</v>
      </c>
      <c r="E631" s="122">
        <v>0</v>
      </c>
      <c r="F631" s="122">
        <v>0</v>
      </c>
      <c r="G631" s="122">
        <v>0</v>
      </c>
      <c r="H631" s="122">
        <v>100</v>
      </c>
      <c r="I631" s="122">
        <v>0</v>
      </c>
      <c r="J631" s="122">
        <v>0</v>
      </c>
      <c r="K631" s="122">
        <v>100</v>
      </c>
      <c r="L631" s="122">
        <v>0</v>
      </c>
      <c r="M631" s="122">
        <v>0</v>
      </c>
      <c r="N631" s="122">
        <v>1</v>
      </c>
      <c r="O631" s="4">
        <v>9</v>
      </c>
      <c r="P631" s="86">
        <v>1</v>
      </c>
      <c r="Q631" s="202">
        <v>1</v>
      </c>
    </row>
    <row r="632" spans="1:17" ht="15">
      <c r="A632" s="161" t="s">
        <v>224</v>
      </c>
      <c r="B632" s="121">
        <v>2</v>
      </c>
      <c r="C632" s="122">
        <v>0</v>
      </c>
      <c r="D632" s="122">
        <v>9490</v>
      </c>
      <c r="E632" s="122">
        <v>4370</v>
      </c>
      <c r="F632" s="122">
        <v>0</v>
      </c>
      <c r="G632" s="122">
        <v>0</v>
      </c>
      <c r="H632" s="122">
        <v>2500</v>
      </c>
      <c r="I632" s="122">
        <v>0</v>
      </c>
      <c r="J632" s="122">
        <v>0</v>
      </c>
      <c r="K632" s="122">
        <v>5120</v>
      </c>
      <c r="L632" s="122">
        <v>0</v>
      </c>
      <c r="M632" s="122">
        <v>0</v>
      </c>
      <c r="N632" s="122">
        <v>5120</v>
      </c>
      <c r="O632" s="4">
        <v>9</v>
      </c>
      <c r="P632" s="86">
        <v>204.8</v>
      </c>
      <c r="Q632" s="202">
        <v>100</v>
      </c>
    </row>
    <row r="633" spans="1:17" ht="15">
      <c r="A633" s="161" t="s">
        <v>151</v>
      </c>
      <c r="B633" s="121">
        <v>1</v>
      </c>
      <c r="C633" s="122">
        <v>0</v>
      </c>
      <c r="D633" s="122">
        <v>3464</v>
      </c>
      <c r="E633" s="122">
        <v>3364</v>
      </c>
      <c r="F633" s="122">
        <v>0</v>
      </c>
      <c r="G633" s="122">
        <v>0</v>
      </c>
      <c r="H633" s="122">
        <v>100</v>
      </c>
      <c r="I633" s="122">
        <v>0</v>
      </c>
      <c r="J633" s="122">
        <v>0</v>
      </c>
      <c r="K633" s="122">
        <v>100</v>
      </c>
      <c r="L633" s="122">
        <v>0</v>
      </c>
      <c r="M633" s="122">
        <v>0</v>
      </c>
      <c r="N633" s="122">
        <v>100</v>
      </c>
      <c r="O633" s="4">
        <v>9</v>
      </c>
      <c r="P633" s="86">
        <v>100</v>
      </c>
      <c r="Q633" s="202">
        <v>100</v>
      </c>
    </row>
    <row r="634" spans="1:17" ht="15">
      <c r="A634" s="161" t="s">
        <v>225</v>
      </c>
      <c r="B634" s="121">
        <v>1</v>
      </c>
      <c r="C634" s="122">
        <v>0</v>
      </c>
      <c r="D634" s="122">
        <v>100</v>
      </c>
      <c r="E634" s="122">
        <v>0</v>
      </c>
      <c r="F634" s="122">
        <v>0</v>
      </c>
      <c r="G634" s="122">
        <v>0</v>
      </c>
      <c r="H634" s="122">
        <v>100</v>
      </c>
      <c r="I634" s="122">
        <v>0</v>
      </c>
      <c r="J634" s="122">
        <v>0</v>
      </c>
      <c r="K634" s="122">
        <v>100</v>
      </c>
      <c r="L634" s="122">
        <v>0</v>
      </c>
      <c r="M634" s="122">
        <v>0</v>
      </c>
      <c r="N634" s="122">
        <v>100</v>
      </c>
      <c r="O634" s="4">
        <v>9</v>
      </c>
      <c r="P634" s="86">
        <v>100</v>
      </c>
      <c r="Q634" s="202">
        <v>100</v>
      </c>
    </row>
    <row r="635" spans="1:17" ht="15">
      <c r="A635" s="161" t="s">
        <v>226</v>
      </c>
      <c r="B635" s="121">
        <v>2</v>
      </c>
      <c r="C635" s="122">
        <v>0</v>
      </c>
      <c r="D635" s="122">
        <v>6350</v>
      </c>
      <c r="E635" s="122">
        <v>0</v>
      </c>
      <c r="F635" s="122">
        <v>0</v>
      </c>
      <c r="G635" s="122">
        <v>0</v>
      </c>
      <c r="H635" s="122">
        <v>4050</v>
      </c>
      <c r="I635" s="122">
        <v>0</v>
      </c>
      <c r="J635" s="122">
        <v>0</v>
      </c>
      <c r="K635" s="122">
        <v>4050</v>
      </c>
      <c r="L635" s="122">
        <v>0</v>
      </c>
      <c r="M635" s="122">
        <v>0</v>
      </c>
      <c r="N635" s="122">
        <v>3108</v>
      </c>
      <c r="O635" s="4">
        <v>9</v>
      </c>
      <c r="P635" s="86">
        <v>76.74074074074075</v>
      </c>
      <c r="Q635" s="202">
        <v>76.74074074074075</v>
      </c>
    </row>
    <row r="636" spans="1:17" ht="15">
      <c r="A636" s="161" t="s">
        <v>227</v>
      </c>
      <c r="B636" s="121">
        <v>1</v>
      </c>
      <c r="C636" s="122">
        <v>0</v>
      </c>
      <c r="D636" s="122">
        <v>5000</v>
      </c>
      <c r="E636" s="122">
        <v>0</v>
      </c>
      <c r="F636" s="122">
        <v>0</v>
      </c>
      <c r="G636" s="122">
        <v>0</v>
      </c>
      <c r="H636" s="122">
        <v>2000</v>
      </c>
      <c r="I636" s="122">
        <v>0</v>
      </c>
      <c r="J636" s="122">
        <v>0</v>
      </c>
      <c r="K636" s="122">
        <v>2085</v>
      </c>
      <c r="L636" s="122">
        <v>0</v>
      </c>
      <c r="M636" s="122">
        <v>0</v>
      </c>
      <c r="N636" s="122">
        <v>2044</v>
      </c>
      <c r="O636" s="4">
        <v>9</v>
      </c>
      <c r="P636" s="86">
        <v>102.2</v>
      </c>
      <c r="Q636" s="202">
        <v>98.03357314148681</v>
      </c>
    </row>
    <row r="637" spans="1:17" ht="15">
      <c r="A637" s="161" t="s">
        <v>228</v>
      </c>
      <c r="B637" s="121">
        <v>2</v>
      </c>
      <c r="C637" s="122">
        <v>0</v>
      </c>
      <c r="D637" s="122">
        <v>13449</v>
      </c>
      <c r="E637" s="122">
        <v>2630</v>
      </c>
      <c r="F637" s="122">
        <v>0</v>
      </c>
      <c r="G637" s="122">
        <v>0</v>
      </c>
      <c r="H637" s="122">
        <v>4849</v>
      </c>
      <c r="I637" s="122">
        <v>0</v>
      </c>
      <c r="J637" s="122">
        <v>0</v>
      </c>
      <c r="K637" s="122">
        <v>4849</v>
      </c>
      <c r="L637" s="122">
        <v>0</v>
      </c>
      <c r="M637" s="122">
        <v>0</v>
      </c>
      <c r="N637" s="122">
        <v>4849</v>
      </c>
      <c r="O637" s="4">
        <v>9</v>
      </c>
      <c r="P637" s="86">
        <v>100</v>
      </c>
      <c r="Q637" s="202">
        <v>100</v>
      </c>
    </row>
    <row r="638" spans="1:17" ht="15">
      <c r="A638" s="161" t="s">
        <v>229</v>
      </c>
      <c r="B638" s="121">
        <v>2</v>
      </c>
      <c r="C638" s="122">
        <v>0</v>
      </c>
      <c r="D638" s="122">
        <v>8425</v>
      </c>
      <c r="E638" s="122">
        <v>2105</v>
      </c>
      <c r="F638" s="122">
        <v>0</v>
      </c>
      <c r="G638" s="122">
        <v>0</v>
      </c>
      <c r="H638" s="122">
        <v>2320</v>
      </c>
      <c r="I638" s="122">
        <v>0</v>
      </c>
      <c r="J638" s="122">
        <v>0</v>
      </c>
      <c r="K638" s="122">
        <v>2795</v>
      </c>
      <c r="L638" s="122">
        <v>0</v>
      </c>
      <c r="M638" s="122">
        <v>0</v>
      </c>
      <c r="N638" s="122">
        <v>2795</v>
      </c>
      <c r="O638" s="4">
        <v>9</v>
      </c>
      <c r="P638" s="86">
        <v>120.47413793103448</v>
      </c>
      <c r="Q638" s="202">
        <v>100</v>
      </c>
    </row>
    <row r="639" spans="1:17" ht="15">
      <c r="A639" s="161" t="s">
        <v>106</v>
      </c>
      <c r="B639" s="121">
        <v>1</v>
      </c>
      <c r="C639" s="122">
        <v>0</v>
      </c>
      <c r="D639" s="122">
        <v>12600</v>
      </c>
      <c r="E639" s="122">
        <v>2664</v>
      </c>
      <c r="F639" s="122">
        <v>0</v>
      </c>
      <c r="G639" s="122">
        <v>0</v>
      </c>
      <c r="H639" s="122">
        <v>8000</v>
      </c>
      <c r="I639" s="122">
        <v>0</v>
      </c>
      <c r="J639" s="122">
        <v>0</v>
      </c>
      <c r="K639" s="122">
        <v>8000</v>
      </c>
      <c r="L639" s="122">
        <v>0</v>
      </c>
      <c r="M639" s="122">
        <v>0</v>
      </c>
      <c r="N639" s="122">
        <v>6447</v>
      </c>
      <c r="O639" s="4">
        <v>9</v>
      </c>
      <c r="P639" s="86">
        <v>80.5875</v>
      </c>
      <c r="Q639" s="202">
        <v>80.5875</v>
      </c>
    </row>
    <row r="640" spans="1:17" ht="15">
      <c r="A640" s="161" t="s">
        <v>230</v>
      </c>
      <c r="B640" s="121">
        <v>2</v>
      </c>
      <c r="C640" s="122">
        <v>0</v>
      </c>
      <c r="D640" s="122">
        <v>17900</v>
      </c>
      <c r="E640" s="122">
        <v>14360</v>
      </c>
      <c r="F640" s="122">
        <v>0</v>
      </c>
      <c r="G640" s="122">
        <v>0</v>
      </c>
      <c r="H640" s="122">
        <v>3540</v>
      </c>
      <c r="I640" s="122">
        <v>0</v>
      </c>
      <c r="J640" s="122">
        <v>0</v>
      </c>
      <c r="K640" s="122">
        <v>3540</v>
      </c>
      <c r="L640" s="122">
        <v>0</v>
      </c>
      <c r="M640" s="122">
        <v>0</v>
      </c>
      <c r="N640" s="122">
        <v>3540</v>
      </c>
      <c r="O640" s="4">
        <v>9</v>
      </c>
      <c r="P640" s="86">
        <v>100</v>
      </c>
      <c r="Q640" s="202">
        <v>100</v>
      </c>
    </row>
    <row r="641" spans="1:17" ht="15">
      <c r="A641" s="161" t="s">
        <v>231</v>
      </c>
      <c r="B641" s="121">
        <v>2</v>
      </c>
      <c r="C641" s="122">
        <v>0</v>
      </c>
      <c r="D641" s="122">
        <v>8975</v>
      </c>
      <c r="E641" s="122">
        <v>525</v>
      </c>
      <c r="F641" s="122">
        <v>0</v>
      </c>
      <c r="G641" s="122">
        <v>0</v>
      </c>
      <c r="H641" s="122">
        <v>2450</v>
      </c>
      <c r="I641" s="122">
        <v>0</v>
      </c>
      <c r="J641" s="122">
        <v>0</v>
      </c>
      <c r="K641" s="122">
        <v>2450</v>
      </c>
      <c r="L641" s="122">
        <v>0</v>
      </c>
      <c r="M641" s="122">
        <v>0</v>
      </c>
      <c r="N641" s="122">
        <v>278</v>
      </c>
      <c r="O641" s="4">
        <v>9</v>
      </c>
      <c r="P641" s="86">
        <v>11.346938775510203</v>
      </c>
      <c r="Q641" s="202">
        <v>11.346938775510203</v>
      </c>
    </row>
    <row r="642" spans="1:17" ht="15">
      <c r="A642" s="161" t="s">
        <v>232</v>
      </c>
      <c r="B642" s="121">
        <v>1</v>
      </c>
      <c r="C642" s="122">
        <v>0</v>
      </c>
      <c r="D642" s="122">
        <v>4000</v>
      </c>
      <c r="E642" s="122">
        <v>0</v>
      </c>
      <c r="F642" s="122">
        <v>0</v>
      </c>
      <c r="G642" s="122">
        <v>0</v>
      </c>
      <c r="H642" s="122">
        <v>1250</v>
      </c>
      <c r="I642" s="122">
        <v>0</v>
      </c>
      <c r="J642" s="122">
        <v>0</v>
      </c>
      <c r="K642" s="122">
        <v>1250</v>
      </c>
      <c r="L642" s="122">
        <v>0</v>
      </c>
      <c r="M642" s="122">
        <v>0</v>
      </c>
      <c r="N642" s="122">
        <v>658</v>
      </c>
      <c r="O642" s="4">
        <v>9</v>
      </c>
      <c r="P642" s="86">
        <v>52.64</v>
      </c>
      <c r="Q642" s="202">
        <v>52.64</v>
      </c>
    </row>
    <row r="643" spans="1:17" ht="15">
      <c r="A643" s="161" t="s">
        <v>233</v>
      </c>
      <c r="B643" s="121">
        <v>1</v>
      </c>
      <c r="C643" s="122">
        <v>0</v>
      </c>
      <c r="D643" s="122">
        <v>6000</v>
      </c>
      <c r="E643" s="122">
        <v>0</v>
      </c>
      <c r="F643" s="122">
        <v>0</v>
      </c>
      <c r="G643" s="122">
        <v>0</v>
      </c>
      <c r="H643" s="122">
        <v>2000</v>
      </c>
      <c r="I643" s="122">
        <v>0</v>
      </c>
      <c r="J643" s="122">
        <v>0</v>
      </c>
      <c r="K643" s="122">
        <v>2000</v>
      </c>
      <c r="L643" s="122">
        <v>0</v>
      </c>
      <c r="M643" s="122">
        <v>0</v>
      </c>
      <c r="N643" s="122">
        <v>2000</v>
      </c>
      <c r="O643" s="4">
        <v>9</v>
      </c>
      <c r="P643" s="86">
        <v>100</v>
      </c>
      <c r="Q643" s="202">
        <v>100</v>
      </c>
    </row>
    <row r="644" spans="1:17" ht="15">
      <c r="A644" s="161" t="s">
        <v>234</v>
      </c>
      <c r="B644" s="121">
        <v>1</v>
      </c>
      <c r="C644" s="122">
        <v>0</v>
      </c>
      <c r="D644" s="122">
        <v>4000</v>
      </c>
      <c r="E644" s="122">
        <v>0</v>
      </c>
      <c r="F644" s="122">
        <v>0</v>
      </c>
      <c r="G644" s="122">
        <v>0</v>
      </c>
      <c r="H644" s="122">
        <v>1250</v>
      </c>
      <c r="I644" s="122">
        <v>0</v>
      </c>
      <c r="J644" s="122">
        <v>0</v>
      </c>
      <c r="K644" s="122">
        <v>1250</v>
      </c>
      <c r="L644" s="122">
        <v>0</v>
      </c>
      <c r="M644" s="122">
        <v>0</v>
      </c>
      <c r="N644" s="122">
        <v>0</v>
      </c>
      <c r="O644" s="4">
        <v>9</v>
      </c>
      <c r="P644" s="86">
        <v>0</v>
      </c>
      <c r="Q644" s="202">
        <v>0</v>
      </c>
    </row>
    <row r="645" spans="1:17" ht="15">
      <c r="A645" s="161" t="s">
        <v>235</v>
      </c>
      <c r="B645" s="121">
        <v>1</v>
      </c>
      <c r="C645" s="122">
        <v>0</v>
      </c>
      <c r="D645" s="122">
        <v>8000</v>
      </c>
      <c r="E645" s="122">
        <v>0</v>
      </c>
      <c r="F645" s="122">
        <v>0</v>
      </c>
      <c r="G645" s="122">
        <v>0</v>
      </c>
      <c r="H645" s="122">
        <v>2000</v>
      </c>
      <c r="I645" s="122">
        <v>0</v>
      </c>
      <c r="J645" s="122">
        <v>0</v>
      </c>
      <c r="K645" s="122">
        <v>2000</v>
      </c>
      <c r="L645" s="122">
        <v>0</v>
      </c>
      <c r="M645" s="122">
        <v>0</v>
      </c>
      <c r="N645" s="122">
        <v>2000</v>
      </c>
      <c r="O645" s="4">
        <v>9</v>
      </c>
      <c r="P645" s="86">
        <v>100</v>
      </c>
      <c r="Q645" s="202">
        <v>100</v>
      </c>
    </row>
    <row r="646" spans="1:17" ht="15">
      <c r="A646" s="161" t="s">
        <v>236</v>
      </c>
      <c r="B646" s="121">
        <v>2</v>
      </c>
      <c r="C646" s="122">
        <v>0</v>
      </c>
      <c r="D646" s="122">
        <v>12800</v>
      </c>
      <c r="E646" s="122">
        <v>0</v>
      </c>
      <c r="F646" s="122">
        <v>0</v>
      </c>
      <c r="G646" s="122">
        <v>0</v>
      </c>
      <c r="H646" s="122">
        <v>6800</v>
      </c>
      <c r="I646" s="122">
        <v>0</v>
      </c>
      <c r="J646" s="122">
        <v>0</v>
      </c>
      <c r="K646" s="122">
        <v>6800</v>
      </c>
      <c r="L646" s="122">
        <v>0</v>
      </c>
      <c r="M646" s="122">
        <v>0</v>
      </c>
      <c r="N646" s="122">
        <v>6800</v>
      </c>
      <c r="O646" s="4">
        <v>9</v>
      </c>
      <c r="P646" s="86">
        <v>100</v>
      </c>
      <c r="Q646" s="202">
        <v>100</v>
      </c>
    </row>
    <row r="647" spans="1:17" ht="15">
      <c r="A647" s="161" t="s">
        <v>237</v>
      </c>
      <c r="B647" s="121">
        <v>1</v>
      </c>
      <c r="C647" s="122">
        <v>0</v>
      </c>
      <c r="D647" s="122">
        <v>4000</v>
      </c>
      <c r="E647" s="122">
        <v>0</v>
      </c>
      <c r="F647" s="122">
        <v>0</v>
      </c>
      <c r="G647" s="122">
        <v>0</v>
      </c>
      <c r="H647" s="122">
        <v>2000</v>
      </c>
      <c r="I647" s="122">
        <v>0</v>
      </c>
      <c r="J647" s="122">
        <v>0</v>
      </c>
      <c r="K647" s="122">
        <v>2000</v>
      </c>
      <c r="L647" s="122">
        <v>0</v>
      </c>
      <c r="M647" s="122">
        <v>0</v>
      </c>
      <c r="N647" s="122">
        <v>61</v>
      </c>
      <c r="O647" s="4">
        <v>9</v>
      </c>
      <c r="P647" s="86">
        <v>3.05</v>
      </c>
      <c r="Q647" s="202">
        <v>3.05</v>
      </c>
    </row>
    <row r="648" spans="1:17" ht="15">
      <c r="A648" s="161" t="s">
        <v>238</v>
      </c>
      <c r="B648" s="121">
        <v>6</v>
      </c>
      <c r="C648" s="122">
        <v>10082</v>
      </c>
      <c r="D648" s="122">
        <v>136947</v>
      </c>
      <c r="E648" s="122">
        <v>114197</v>
      </c>
      <c r="F648" s="122">
        <v>0</v>
      </c>
      <c r="G648" s="122">
        <v>0</v>
      </c>
      <c r="H648" s="122">
        <v>18500</v>
      </c>
      <c r="I648" s="122">
        <v>0</v>
      </c>
      <c r="J648" s="122">
        <v>0</v>
      </c>
      <c r="K648" s="122">
        <v>24297</v>
      </c>
      <c r="L648" s="122">
        <v>0</v>
      </c>
      <c r="M648" s="122">
        <v>0</v>
      </c>
      <c r="N648" s="122">
        <v>11969</v>
      </c>
      <c r="O648" s="4">
        <v>9</v>
      </c>
      <c r="P648" s="86">
        <v>64.6972972972973</v>
      </c>
      <c r="Q648" s="202">
        <v>49.26122566572005</v>
      </c>
    </row>
    <row r="649" spans="1:17" ht="15">
      <c r="A649" s="161" t="s">
        <v>239</v>
      </c>
      <c r="B649" s="121">
        <v>1</v>
      </c>
      <c r="C649" s="122">
        <v>0</v>
      </c>
      <c r="D649" s="122">
        <v>4030</v>
      </c>
      <c r="E649" s="122">
        <v>0</v>
      </c>
      <c r="F649" s="122">
        <v>0</v>
      </c>
      <c r="G649" s="122">
        <v>0</v>
      </c>
      <c r="H649" s="122">
        <v>4030</v>
      </c>
      <c r="I649" s="122">
        <v>0</v>
      </c>
      <c r="J649" s="122">
        <v>0</v>
      </c>
      <c r="K649" s="122">
        <v>4030</v>
      </c>
      <c r="L649" s="122">
        <v>0</v>
      </c>
      <c r="M649" s="122">
        <v>0</v>
      </c>
      <c r="N649" s="122">
        <v>1371</v>
      </c>
      <c r="O649" s="4">
        <v>9</v>
      </c>
      <c r="P649" s="86">
        <v>34.01985111662531</v>
      </c>
      <c r="Q649" s="202">
        <v>34.01985111662531</v>
      </c>
    </row>
    <row r="650" spans="1:17" ht="15">
      <c r="A650" s="161" t="s">
        <v>240</v>
      </c>
      <c r="B650" s="121">
        <v>1</v>
      </c>
      <c r="C650" s="122">
        <v>0</v>
      </c>
      <c r="D650" s="122">
        <v>4000</v>
      </c>
      <c r="E650" s="122">
        <v>0</v>
      </c>
      <c r="F650" s="122">
        <v>0</v>
      </c>
      <c r="G650" s="122">
        <v>0</v>
      </c>
      <c r="H650" s="122">
        <v>1300</v>
      </c>
      <c r="I650" s="122">
        <v>0</v>
      </c>
      <c r="J650" s="122">
        <v>0</v>
      </c>
      <c r="K650" s="122">
        <v>2300</v>
      </c>
      <c r="L650" s="122">
        <v>0</v>
      </c>
      <c r="M650" s="122">
        <v>0</v>
      </c>
      <c r="N650" s="122">
        <v>2300</v>
      </c>
      <c r="O650" s="4">
        <v>9</v>
      </c>
      <c r="P650" s="86">
        <v>176.9230769230769</v>
      </c>
      <c r="Q650" s="202">
        <v>100</v>
      </c>
    </row>
    <row r="651" spans="1:17" ht="15">
      <c r="A651" s="161" t="s">
        <v>242</v>
      </c>
      <c r="B651" s="121">
        <v>2</v>
      </c>
      <c r="C651" s="122">
        <v>0</v>
      </c>
      <c r="D651" s="122">
        <v>9950</v>
      </c>
      <c r="E651" s="122">
        <v>0</v>
      </c>
      <c r="F651" s="122">
        <v>0</v>
      </c>
      <c r="G651" s="122">
        <v>0</v>
      </c>
      <c r="H651" s="122">
        <v>2750</v>
      </c>
      <c r="I651" s="122">
        <v>0</v>
      </c>
      <c r="J651" s="122">
        <v>0</v>
      </c>
      <c r="K651" s="122">
        <v>3950</v>
      </c>
      <c r="L651" s="122">
        <v>0</v>
      </c>
      <c r="M651" s="122">
        <v>0</v>
      </c>
      <c r="N651" s="122">
        <v>1514</v>
      </c>
      <c r="O651" s="4">
        <v>9</v>
      </c>
      <c r="P651" s="86">
        <v>55.054545454545455</v>
      </c>
      <c r="Q651" s="202">
        <v>38.32911392405063</v>
      </c>
    </row>
    <row r="652" spans="1:17" ht="15">
      <c r="A652" s="161" t="s">
        <v>243</v>
      </c>
      <c r="B652" s="121">
        <v>2</v>
      </c>
      <c r="C652" s="122">
        <v>0</v>
      </c>
      <c r="D652" s="122">
        <v>5010</v>
      </c>
      <c r="E652" s="122">
        <v>0</v>
      </c>
      <c r="F652" s="122">
        <v>0</v>
      </c>
      <c r="G652" s="122">
        <v>0</v>
      </c>
      <c r="H652" s="122">
        <v>2000</v>
      </c>
      <c r="I652" s="122">
        <v>0</v>
      </c>
      <c r="J652" s="122">
        <v>0</v>
      </c>
      <c r="K652" s="122">
        <v>2000</v>
      </c>
      <c r="L652" s="122">
        <v>0</v>
      </c>
      <c r="M652" s="122">
        <v>0</v>
      </c>
      <c r="N652" s="122">
        <v>0</v>
      </c>
      <c r="O652" s="4">
        <v>9</v>
      </c>
      <c r="P652" s="86">
        <v>0</v>
      </c>
      <c r="Q652" s="202">
        <v>0</v>
      </c>
    </row>
    <row r="653" spans="1:17" ht="15">
      <c r="A653" s="161" t="s">
        <v>267</v>
      </c>
      <c r="B653" s="121">
        <v>2</v>
      </c>
      <c r="C653" s="122">
        <v>0</v>
      </c>
      <c r="D653" s="122">
        <v>16529</v>
      </c>
      <c r="E653" s="122">
        <v>2655</v>
      </c>
      <c r="F653" s="122">
        <v>0</v>
      </c>
      <c r="G653" s="122">
        <v>0</v>
      </c>
      <c r="H653" s="122">
        <v>3676</v>
      </c>
      <c r="I653" s="122">
        <v>0</v>
      </c>
      <c r="J653" s="122">
        <v>0</v>
      </c>
      <c r="K653" s="122">
        <v>5676</v>
      </c>
      <c r="L653" s="122">
        <v>0</v>
      </c>
      <c r="M653" s="122">
        <v>0</v>
      </c>
      <c r="N653" s="122">
        <v>4676</v>
      </c>
      <c r="O653" s="4">
        <v>9</v>
      </c>
      <c r="P653" s="86">
        <v>127.20348204570185</v>
      </c>
      <c r="Q653" s="202">
        <v>82.38195912614518</v>
      </c>
    </row>
    <row r="654" spans="1:17" ht="15">
      <c r="A654" s="161" t="s">
        <v>244</v>
      </c>
      <c r="B654" s="121">
        <v>2</v>
      </c>
      <c r="C654" s="122">
        <v>0</v>
      </c>
      <c r="D654" s="122">
        <v>2500</v>
      </c>
      <c r="E654" s="122">
        <v>0</v>
      </c>
      <c r="F654" s="122">
        <v>0</v>
      </c>
      <c r="G654" s="122">
        <v>0</v>
      </c>
      <c r="H654" s="122">
        <v>1250</v>
      </c>
      <c r="I654" s="122">
        <v>0</v>
      </c>
      <c r="J654" s="122">
        <v>0</v>
      </c>
      <c r="K654" s="122">
        <v>1500</v>
      </c>
      <c r="L654" s="122">
        <v>0</v>
      </c>
      <c r="M654" s="122">
        <v>0</v>
      </c>
      <c r="N654" s="122">
        <v>1500</v>
      </c>
      <c r="O654" s="4">
        <v>9</v>
      </c>
      <c r="P654" s="86">
        <v>120</v>
      </c>
      <c r="Q654" s="202">
        <v>100</v>
      </c>
    </row>
    <row r="655" spans="1:17" ht="15">
      <c r="A655" s="161" t="s">
        <v>113</v>
      </c>
      <c r="B655" s="121">
        <v>1</v>
      </c>
      <c r="C655" s="122">
        <v>0</v>
      </c>
      <c r="D655" s="122">
        <v>1090</v>
      </c>
      <c r="E655" s="122">
        <v>0</v>
      </c>
      <c r="F655" s="122">
        <v>0</v>
      </c>
      <c r="G655" s="122">
        <v>0</v>
      </c>
      <c r="H655" s="122">
        <v>500</v>
      </c>
      <c r="I655" s="122">
        <v>0</v>
      </c>
      <c r="J655" s="122">
        <v>0</v>
      </c>
      <c r="K655" s="122">
        <v>500</v>
      </c>
      <c r="L655" s="122">
        <v>0</v>
      </c>
      <c r="M655" s="122">
        <v>0</v>
      </c>
      <c r="N655" s="122">
        <v>99</v>
      </c>
      <c r="O655" s="4">
        <v>9</v>
      </c>
      <c r="P655" s="86">
        <v>19.8</v>
      </c>
      <c r="Q655" s="202">
        <v>19.8</v>
      </c>
    </row>
    <row r="656" spans="1:17" ht="15">
      <c r="A656" s="161" t="s">
        <v>245</v>
      </c>
      <c r="B656" s="121">
        <v>2</v>
      </c>
      <c r="C656" s="122">
        <v>0</v>
      </c>
      <c r="D656" s="122">
        <v>18950</v>
      </c>
      <c r="E656" s="122">
        <v>3050</v>
      </c>
      <c r="F656" s="122">
        <v>0</v>
      </c>
      <c r="G656" s="122">
        <v>0</v>
      </c>
      <c r="H656" s="122">
        <v>9300</v>
      </c>
      <c r="I656" s="122">
        <v>0</v>
      </c>
      <c r="J656" s="122">
        <v>0</v>
      </c>
      <c r="K656" s="122">
        <v>9300</v>
      </c>
      <c r="L656" s="122">
        <v>0</v>
      </c>
      <c r="M656" s="122">
        <v>0</v>
      </c>
      <c r="N656" s="122">
        <v>9300</v>
      </c>
      <c r="O656" s="4">
        <v>9</v>
      </c>
      <c r="P656" s="86">
        <v>100</v>
      </c>
      <c r="Q656" s="202">
        <v>100</v>
      </c>
    </row>
    <row r="657" spans="1:17" ht="15">
      <c r="A657" s="161" t="s">
        <v>246</v>
      </c>
      <c r="B657" s="121">
        <v>1</v>
      </c>
      <c r="C657" s="122">
        <v>0</v>
      </c>
      <c r="D657" s="122">
        <v>100</v>
      </c>
      <c r="E657" s="122">
        <v>0</v>
      </c>
      <c r="F657" s="122">
        <v>0</v>
      </c>
      <c r="G657" s="122">
        <v>0</v>
      </c>
      <c r="H657" s="122">
        <v>100</v>
      </c>
      <c r="I657" s="122">
        <v>0</v>
      </c>
      <c r="J657" s="122">
        <v>0</v>
      </c>
      <c r="K657" s="122">
        <v>100</v>
      </c>
      <c r="L657" s="122">
        <v>0</v>
      </c>
      <c r="M657" s="122">
        <v>0</v>
      </c>
      <c r="N657" s="122">
        <v>0</v>
      </c>
      <c r="O657" s="4">
        <v>9</v>
      </c>
      <c r="P657" s="86">
        <v>0</v>
      </c>
      <c r="Q657" s="202">
        <v>0</v>
      </c>
    </row>
    <row r="658" spans="1:17" ht="15">
      <c r="A658" s="161" t="s">
        <v>247</v>
      </c>
      <c r="B658" s="121">
        <v>1</v>
      </c>
      <c r="C658" s="122">
        <v>0</v>
      </c>
      <c r="D658" s="122">
        <v>11580</v>
      </c>
      <c r="E658" s="122">
        <v>2105</v>
      </c>
      <c r="F658" s="122">
        <v>0</v>
      </c>
      <c r="G658" s="122">
        <v>0</v>
      </c>
      <c r="H658" s="122">
        <v>3000</v>
      </c>
      <c r="I658" s="122">
        <v>0</v>
      </c>
      <c r="J658" s="122">
        <v>0</v>
      </c>
      <c r="K658" s="122">
        <v>3000</v>
      </c>
      <c r="L658" s="122">
        <v>0</v>
      </c>
      <c r="M658" s="122">
        <v>0</v>
      </c>
      <c r="N658" s="122">
        <v>0</v>
      </c>
      <c r="O658" s="4">
        <v>9</v>
      </c>
      <c r="P658" s="86">
        <v>0</v>
      </c>
      <c r="Q658" s="202">
        <v>0</v>
      </c>
    </row>
    <row r="659" spans="1:17" ht="15">
      <c r="A659" s="161" t="s">
        <v>248</v>
      </c>
      <c r="B659" s="121">
        <v>2</v>
      </c>
      <c r="C659" s="122">
        <v>0</v>
      </c>
      <c r="D659" s="122">
        <v>2550</v>
      </c>
      <c r="E659" s="122">
        <v>1250</v>
      </c>
      <c r="F659" s="122">
        <v>0</v>
      </c>
      <c r="G659" s="122">
        <v>0</v>
      </c>
      <c r="H659" s="122">
        <v>1300</v>
      </c>
      <c r="I659" s="122">
        <v>0</v>
      </c>
      <c r="J659" s="122">
        <v>0</v>
      </c>
      <c r="K659" s="122">
        <v>1300</v>
      </c>
      <c r="L659" s="122">
        <v>0</v>
      </c>
      <c r="M659" s="122">
        <v>0</v>
      </c>
      <c r="N659" s="122">
        <v>1300</v>
      </c>
      <c r="O659" s="4">
        <v>9</v>
      </c>
      <c r="P659" s="86">
        <v>100</v>
      </c>
      <c r="Q659" s="202">
        <v>100</v>
      </c>
    </row>
    <row r="660" spans="1:17" ht="15">
      <c r="A660" s="161" t="s">
        <v>249</v>
      </c>
      <c r="B660" s="121">
        <v>1</v>
      </c>
      <c r="C660" s="122">
        <v>0</v>
      </c>
      <c r="D660" s="122">
        <v>100</v>
      </c>
      <c r="E660" s="122">
        <v>0</v>
      </c>
      <c r="F660" s="122">
        <v>0</v>
      </c>
      <c r="G660" s="122">
        <v>0</v>
      </c>
      <c r="H660" s="122">
        <v>100</v>
      </c>
      <c r="I660" s="122">
        <v>0</v>
      </c>
      <c r="J660" s="122">
        <v>0</v>
      </c>
      <c r="K660" s="122">
        <v>100</v>
      </c>
      <c r="L660" s="122">
        <v>0</v>
      </c>
      <c r="M660" s="122">
        <v>0</v>
      </c>
      <c r="N660" s="122">
        <v>0</v>
      </c>
      <c r="O660" s="4">
        <v>9</v>
      </c>
      <c r="P660" s="86">
        <v>0</v>
      </c>
      <c r="Q660" s="202">
        <v>0</v>
      </c>
    </row>
    <row r="661" spans="1:17" ht="15">
      <c r="A661" s="161" t="s">
        <v>92</v>
      </c>
      <c r="B661" s="121">
        <v>1</v>
      </c>
      <c r="C661" s="122">
        <v>0</v>
      </c>
      <c r="D661" s="122">
        <v>12105</v>
      </c>
      <c r="E661" s="122">
        <v>2105</v>
      </c>
      <c r="F661" s="122">
        <v>0</v>
      </c>
      <c r="G661" s="122">
        <v>0</v>
      </c>
      <c r="H661" s="122">
        <v>5000</v>
      </c>
      <c r="I661" s="122">
        <v>0</v>
      </c>
      <c r="J661" s="122">
        <v>0</v>
      </c>
      <c r="K661" s="122">
        <v>5000</v>
      </c>
      <c r="L661" s="122">
        <v>0</v>
      </c>
      <c r="M661" s="122">
        <v>0</v>
      </c>
      <c r="N661" s="122">
        <v>3537</v>
      </c>
      <c r="O661" s="4">
        <v>9</v>
      </c>
      <c r="P661" s="86">
        <v>70.74000000000001</v>
      </c>
      <c r="Q661" s="202">
        <v>70.74000000000001</v>
      </c>
    </row>
    <row r="662" spans="1:17" ht="15">
      <c r="A662" s="161" t="s">
        <v>251</v>
      </c>
      <c r="B662" s="121">
        <v>1</v>
      </c>
      <c r="C662" s="122">
        <v>0</v>
      </c>
      <c r="D662" s="122">
        <v>762</v>
      </c>
      <c r="E662" s="122">
        <v>0</v>
      </c>
      <c r="F662" s="122">
        <v>0</v>
      </c>
      <c r="G662" s="122">
        <v>0</v>
      </c>
      <c r="H662" s="122">
        <v>1078</v>
      </c>
      <c r="I662" s="122">
        <v>0</v>
      </c>
      <c r="J662" s="122">
        <v>0</v>
      </c>
      <c r="K662" s="122">
        <v>762</v>
      </c>
      <c r="L662" s="122">
        <v>0</v>
      </c>
      <c r="M662" s="122">
        <v>0</v>
      </c>
      <c r="N662" s="122">
        <v>0</v>
      </c>
      <c r="O662" s="4">
        <v>9</v>
      </c>
      <c r="P662" s="86">
        <v>0</v>
      </c>
      <c r="Q662" s="202">
        <v>0</v>
      </c>
    </row>
    <row r="663" spans="1:17" ht="15">
      <c r="A663" s="161" t="s">
        <v>252</v>
      </c>
      <c r="B663" s="121">
        <v>1</v>
      </c>
      <c r="C663" s="122">
        <v>0</v>
      </c>
      <c r="D663" s="122">
        <v>4000</v>
      </c>
      <c r="E663" s="122">
        <v>0</v>
      </c>
      <c r="F663" s="122">
        <v>0</v>
      </c>
      <c r="G663" s="122">
        <v>0</v>
      </c>
      <c r="H663" s="122">
        <v>1250</v>
      </c>
      <c r="I663" s="122">
        <v>0</v>
      </c>
      <c r="J663" s="122">
        <v>0</v>
      </c>
      <c r="K663" s="122">
        <v>1250</v>
      </c>
      <c r="L663" s="122">
        <v>0</v>
      </c>
      <c r="M663" s="122">
        <v>0</v>
      </c>
      <c r="N663" s="122">
        <v>0</v>
      </c>
      <c r="O663" s="4">
        <v>9</v>
      </c>
      <c r="P663" s="86">
        <v>0</v>
      </c>
      <c r="Q663" s="202">
        <v>0</v>
      </c>
    </row>
    <row r="664" spans="1:17" ht="15">
      <c r="A664" s="161" t="s">
        <v>304</v>
      </c>
      <c r="B664" s="121">
        <v>4</v>
      </c>
      <c r="C664" s="122">
        <v>0</v>
      </c>
      <c r="D664" s="122">
        <v>8916</v>
      </c>
      <c r="E664" s="122">
        <v>5568</v>
      </c>
      <c r="F664" s="122">
        <v>0</v>
      </c>
      <c r="G664" s="122">
        <v>0</v>
      </c>
      <c r="H664" s="122">
        <v>2000</v>
      </c>
      <c r="I664" s="122">
        <v>0</v>
      </c>
      <c r="J664" s="122">
        <v>0</v>
      </c>
      <c r="K664" s="122">
        <v>2000</v>
      </c>
      <c r="L664" s="122">
        <v>0</v>
      </c>
      <c r="M664" s="122">
        <v>0</v>
      </c>
      <c r="N664" s="122">
        <v>1182</v>
      </c>
      <c r="O664" s="4">
        <v>9</v>
      </c>
      <c r="P664" s="86">
        <v>59.099999999999994</v>
      </c>
      <c r="Q664" s="202">
        <v>59.099999999999994</v>
      </c>
    </row>
    <row r="665" spans="1:17" ht="15">
      <c r="A665" s="161" t="s">
        <v>284</v>
      </c>
      <c r="B665" s="121">
        <v>55</v>
      </c>
      <c r="C665" s="122">
        <v>19434</v>
      </c>
      <c r="D665" s="122">
        <v>2415934</v>
      </c>
      <c r="E665" s="122">
        <v>1679074</v>
      </c>
      <c r="F665" s="122">
        <v>0</v>
      </c>
      <c r="G665" s="122">
        <v>0</v>
      </c>
      <c r="H665" s="122">
        <v>515500</v>
      </c>
      <c r="I665" s="122">
        <v>0</v>
      </c>
      <c r="J665" s="122">
        <v>0</v>
      </c>
      <c r="K665" s="122">
        <v>608512</v>
      </c>
      <c r="L665" s="122">
        <v>0</v>
      </c>
      <c r="M665" s="122">
        <v>0</v>
      </c>
      <c r="N665" s="122">
        <v>436871</v>
      </c>
      <c r="O665" s="4">
        <v>9</v>
      </c>
      <c r="P665" s="86">
        <v>84.74704170708051</v>
      </c>
      <c r="Q665" s="202">
        <v>71.7933253575936</v>
      </c>
    </row>
    <row r="666" spans="1:17" ht="15">
      <c r="A666" s="161" t="s">
        <v>285</v>
      </c>
      <c r="B666" s="121">
        <v>1</v>
      </c>
      <c r="C666" s="122">
        <v>0</v>
      </c>
      <c r="D666" s="122">
        <v>9100</v>
      </c>
      <c r="E666" s="122">
        <v>0</v>
      </c>
      <c r="F666" s="122">
        <v>0</v>
      </c>
      <c r="G666" s="122">
        <v>0</v>
      </c>
      <c r="H666" s="122">
        <v>2308</v>
      </c>
      <c r="I666" s="122">
        <v>0</v>
      </c>
      <c r="J666" s="122">
        <v>0</v>
      </c>
      <c r="K666" s="122">
        <v>2308</v>
      </c>
      <c r="L666" s="122">
        <v>0</v>
      </c>
      <c r="M666" s="122">
        <v>0</v>
      </c>
      <c r="N666" s="122">
        <v>0</v>
      </c>
      <c r="O666" s="4">
        <v>9</v>
      </c>
      <c r="P666" s="86">
        <v>0</v>
      </c>
      <c r="Q666" s="202">
        <v>0</v>
      </c>
    </row>
    <row r="667" spans="1:17" ht="15">
      <c r="A667" s="161" t="s">
        <v>305</v>
      </c>
      <c r="B667" s="121">
        <v>8</v>
      </c>
      <c r="C667" s="122">
        <v>27810</v>
      </c>
      <c r="D667" s="122">
        <v>90781</v>
      </c>
      <c r="E667" s="122">
        <v>52087</v>
      </c>
      <c r="F667" s="122">
        <v>8000</v>
      </c>
      <c r="G667" s="122">
        <v>0</v>
      </c>
      <c r="H667" s="122">
        <v>31775</v>
      </c>
      <c r="I667" s="122">
        <v>8000</v>
      </c>
      <c r="J667" s="122">
        <v>0</v>
      </c>
      <c r="K667" s="122">
        <v>31775</v>
      </c>
      <c r="L667" s="122">
        <v>0</v>
      </c>
      <c r="M667" s="122">
        <v>0</v>
      </c>
      <c r="N667" s="122">
        <v>23930</v>
      </c>
      <c r="O667" s="4">
        <v>9</v>
      </c>
      <c r="P667" s="86">
        <v>75.31077891424076</v>
      </c>
      <c r="Q667" s="202">
        <v>75.31077891424076</v>
      </c>
    </row>
    <row r="668" spans="1:17" ht="15">
      <c r="A668" s="161" t="s">
        <v>253</v>
      </c>
      <c r="B668" s="121">
        <v>1</v>
      </c>
      <c r="C668" s="122">
        <v>0</v>
      </c>
      <c r="D668" s="122">
        <v>6175</v>
      </c>
      <c r="E668" s="122">
        <v>0</v>
      </c>
      <c r="F668" s="122">
        <v>0</v>
      </c>
      <c r="G668" s="122">
        <v>0</v>
      </c>
      <c r="H668" s="122">
        <v>3675</v>
      </c>
      <c r="I668" s="122">
        <v>0</v>
      </c>
      <c r="J668" s="122">
        <v>0</v>
      </c>
      <c r="K668" s="122">
        <v>6175</v>
      </c>
      <c r="L668" s="122">
        <v>0</v>
      </c>
      <c r="M668" s="122">
        <v>0</v>
      </c>
      <c r="N668" s="122">
        <v>6175</v>
      </c>
      <c r="O668" s="4">
        <v>9</v>
      </c>
      <c r="P668" s="86">
        <v>168.02721088435376</v>
      </c>
      <c r="Q668" s="202">
        <v>100</v>
      </c>
    </row>
    <row r="669" spans="1:17" ht="15">
      <c r="A669" s="161" t="s">
        <v>254</v>
      </c>
      <c r="B669" s="121">
        <v>2</v>
      </c>
      <c r="C669" s="122">
        <v>0</v>
      </c>
      <c r="D669" s="122">
        <v>5030</v>
      </c>
      <c r="E669" s="122">
        <v>0</v>
      </c>
      <c r="F669" s="122">
        <v>0</v>
      </c>
      <c r="G669" s="122">
        <v>0</v>
      </c>
      <c r="H669" s="122">
        <v>2030</v>
      </c>
      <c r="I669" s="122">
        <v>0</v>
      </c>
      <c r="J669" s="122">
        <v>0</v>
      </c>
      <c r="K669" s="122">
        <v>2030</v>
      </c>
      <c r="L669" s="122">
        <v>0</v>
      </c>
      <c r="M669" s="122">
        <v>0</v>
      </c>
      <c r="N669" s="122">
        <v>2004</v>
      </c>
      <c r="O669" s="4">
        <v>9</v>
      </c>
      <c r="P669" s="86">
        <v>98.7192118226601</v>
      </c>
      <c r="Q669" s="202">
        <v>98.7192118226601</v>
      </c>
    </row>
    <row r="670" spans="1:17" ht="15">
      <c r="A670" s="161" t="s">
        <v>255</v>
      </c>
      <c r="B670" s="121">
        <v>1</v>
      </c>
      <c r="C670" s="122">
        <v>0</v>
      </c>
      <c r="D670" s="122">
        <v>4000</v>
      </c>
      <c r="E670" s="122">
        <v>0</v>
      </c>
      <c r="F670" s="122">
        <v>0</v>
      </c>
      <c r="G670" s="122">
        <v>0</v>
      </c>
      <c r="H670" s="122">
        <v>1250</v>
      </c>
      <c r="I670" s="122">
        <v>0</v>
      </c>
      <c r="J670" s="122">
        <v>0</v>
      </c>
      <c r="K670" s="122">
        <v>1350</v>
      </c>
      <c r="L670" s="122">
        <v>0</v>
      </c>
      <c r="M670" s="122">
        <v>0</v>
      </c>
      <c r="N670" s="122">
        <v>935</v>
      </c>
      <c r="O670" s="4">
        <v>9</v>
      </c>
      <c r="P670" s="86">
        <v>74.8</v>
      </c>
      <c r="Q670" s="202">
        <v>69.25925925925925</v>
      </c>
    </row>
    <row r="671" spans="1:17" ht="15">
      <c r="A671" s="161" t="s">
        <v>256</v>
      </c>
      <c r="B671" s="121">
        <v>1</v>
      </c>
      <c r="C671" s="122">
        <v>0</v>
      </c>
      <c r="D671" s="122">
        <v>0</v>
      </c>
      <c r="E671" s="122">
        <v>0</v>
      </c>
      <c r="F671" s="122">
        <v>0</v>
      </c>
      <c r="G671" s="122">
        <v>0</v>
      </c>
      <c r="H671" s="122">
        <v>10</v>
      </c>
      <c r="I671" s="122">
        <v>0</v>
      </c>
      <c r="J671" s="122">
        <v>0</v>
      </c>
      <c r="K671" s="122">
        <v>10</v>
      </c>
      <c r="L671" s="122">
        <v>0</v>
      </c>
      <c r="M671" s="122">
        <v>0</v>
      </c>
      <c r="N671" s="122">
        <v>0</v>
      </c>
      <c r="O671" s="4">
        <v>9</v>
      </c>
      <c r="P671" s="86">
        <v>0</v>
      </c>
      <c r="Q671" s="202">
        <v>0</v>
      </c>
    </row>
    <row r="672" spans="1:17" ht="15">
      <c r="A672" s="161" t="s">
        <v>259</v>
      </c>
      <c r="B672" s="121">
        <v>2</v>
      </c>
      <c r="C672" s="122">
        <v>0</v>
      </c>
      <c r="D672" s="122">
        <v>12150</v>
      </c>
      <c r="E672" s="122">
        <v>1315</v>
      </c>
      <c r="F672" s="122">
        <v>0</v>
      </c>
      <c r="G672" s="122">
        <v>0</v>
      </c>
      <c r="H672" s="122">
        <v>4150</v>
      </c>
      <c r="I672" s="122">
        <v>0</v>
      </c>
      <c r="J672" s="122">
        <v>0</v>
      </c>
      <c r="K672" s="122">
        <v>4150</v>
      </c>
      <c r="L672" s="122">
        <v>0</v>
      </c>
      <c r="M672" s="122">
        <v>0</v>
      </c>
      <c r="N672" s="122">
        <v>1801</v>
      </c>
      <c r="O672" s="4">
        <v>9</v>
      </c>
      <c r="P672" s="86">
        <v>43.39759036144578</v>
      </c>
      <c r="Q672" s="202">
        <v>43.39759036144578</v>
      </c>
    </row>
    <row r="673" spans="1:17" s="38" customFormat="1" ht="15">
      <c r="A673" s="162" t="s">
        <v>74</v>
      </c>
      <c r="B673" s="155">
        <v>37</v>
      </c>
      <c r="C673" s="156">
        <v>213906</v>
      </c>
      <c r="D673" s="156">
        <v>1410559</v>
      </c>
      <c r="E673" s="156">
        <v>244036</v>
      </c>
      <c r="F673" s="156">
        <v>1816</v>
      </c>
      <c r="G673" s="156">
        <v>0</v>
      </c>
      <c r="H673" s="156">
        <v>306402</v>
      </c>
      <c r="I673" s="156">
        <v>1816</v>
      </c>
      <c r="J673" s="156">
        <v>0</v>
      </c>
      <c r="K673" s="156">
        <v>359462</v>
      </c>
      <c r="L673" s="156">
        <v>0</v>
      </c>
      <c r="M673" s="156">
        <v>0</v>
      </c>
      <c r="N673" s="156">
        <v>342278</v>
      </c>
      <c r="O673" s="103">
        <v>9</v>
      </c>
      <c r="P673" s="305">
        <v>111.70880085639128</v>
      </c>
      <c r="Q673" s="306">
        <v>95.21952250863791</v>
      </c>
    </row>
    <row r="674" spans="1:17" ht="15">
      <c r="A674" s="161" t="s">
        <v>306</v>
      </c>
      <c r="B674" s="121">
        <v>4</v>
      </c>
      <c r="C674" s="122">
        <v>0</v>
      </c>
      <c r="D674" s="122">
        <v>2024</v>
      </c>
      <c r="E674" s="122">
        <v>524</v>
      </c>
      <c r="F674" s="122">
        <v>0</v>
      </c>
      <c r="G674" s="122">
        <v>0</v>
      </c>
      <c r="H674" s="122">
        <v>1500</v>
      </c>
      <c r="I674" s="122">
        <v>0</v>
      </c>
      <c r="J674" s="122">
        <v>0</v>
      </c>
      <c r="K674" s="122">
        <v>1500</v>
      </c>
      <c r="L674" s="122">
        <v>0</v>
      </c>
      <c r="M674" s="122">
        <v>0</v>
      </c>
      <c r="N674" s="122">
        <v>1395</v>
      </c>
      <c r="O674" s="4">
        <v>9</v>
      </c>
      <c r="P674" s="86">
        <v>93</v>
      </c>
      <c r="Q674" s="202">
        <v>93</v>
      </c>
    </row>
    <row r="675" spans="1:17" ht="15">
      <c r="A675" s="161" t="s">
        <v>273</v>
      </c>
      <c r="B675" s="121">
        <v>4</v>
      </c>
      <c r="C675" s="122">
        <v>35501</v>
      </c>
      <c r="D675" s="122">
        <v>133139</v>
      </c>
      <c r="E675" s="122">
        <v>193</v>
      </c>
      <c r="F675" s="122">
        <v>0</v>
      </c>
      <c r="G675" s="122">
        <v>0</v>
      </c>
      <c r="H675" s="122">
        <v>1818</v>
      </c>
      <c r="I675" s="122">
        <v>0</v>
      </c>
      <c r="J675" s="122">
        <v>0</v>
      </c>
      <c r="K675" s="122">
        <v>45818</v>
      </c>
      <c r="L675" s="122">
        <v>0</v>
      </c>
      <c r="M675" s="122">
        <v>0</v>
      </c>
      <c r="N675" s="122">
        <v>45320</v>
      </c>
      <c r="O675" s="4">
        <v>9</v>
      </c>
      <c r="P675" s="86">
        <v>2492.849284928493</v>
      </c>
      <c r="Q675" s="202">
        <v>98.91309092496398</v>
      </c>
    </row>
    <row r="676" spans="1:17" ht="15">
      <c r="A676" s="161" t="s">
        <v>147</v>
      </c>
      <c r="B676" s="121">
        <v>1</v>
      </c>
      <c r="C676" s="122">
        <v>0</v>
      </c>
      <c r="D676" s="122">
        <v>675638</v>
      </c>
      <c r="E676" s="122">
        <v>145603</v>
      </c>
      <c r="F676" s="122">
        <v>0</v>
      </c>
      <c r="G676" s="122">
        <v>0</v>
      </c>
      <c r="H676" s="122">
        <v>155000</v>
      </c>
      <c r="I676" s="122">
        <v>0</v>
      </c>
      <c r="J676" s="122">
        <v>0</v>
      </c>
      <c r="K676" s="122">
        <v>153500</v>
      </c>
      <c r="L676" s="122">
        <v>0</v>
      </c>
      <c r="M676" s="122">
        <v>0</v>
      </c>
      <c r="N676" s="122">
        <v>153500</v>
      </c>
      <c r="O676" s="4">
        <v>9</v>
      </c>
      <c r="P676" s="86">
        <v>99.03225806451613</v>
      </c>
      <c r="Q676" s="202">
        <v>100</v>
      </c>
    </row>
    <row r="677" spans="1:17" ht="15">
      <c r="A677" s="161" t="s">
        <v>81</v>
      </c>
      <c r="B677" s="121">
        <v>5</v>
      </c>
      <c r="C677" s="122">
        <v>12444</v>
      </c>
      <c r="D677" s="122">
        <v>17760</v>
      </c>
      <c r="E677" s="122">
        <v>382</v>
      </c>
      <c r="F677" s="122">
        <v>0</v>
      </c>
      <c r="G677" s="122">
        <v>0</v>
      </c>
      <c r="H677" s="122">
        <v>4601</v>
      </c>
      <c r="I677" s="122">
        <v>0</v>
      </c>
      <c r="J677" s="122">
        <v>0</v>
      </c>
      <c r="K677" s="122">
        <v>4601</v>
      </c>
      <c r="L677" s="122">
        <v>0</v>
      </c>
      <c r="M677" s="122">
        <v>0</v>
      </c>
      <c r="N677" s="122">
        <v>4201</v>
      </c>
      <c r="O677" s="4">
        <v>9</v>
      </c>
      <c r="P677" s="86">
        <v>91.30623777439688</v>
      </c>
      <c r="Q677" s="202">
        <v>91.30623777439688</v>
      </c>
    </row>
    <row r="678" spans="1:17" ht="15">
      <c r="A678" s="161" t="s">
        <v>307</v>
      </c>
      <c r="B678" s="121">
        <v>2</v>
      </c>
      <c r="C678" s="122">
        <v>0</v>
      </c>
      <c r="D678" s="122">
        <v>800</v>
      </c>
      <c r="E678" s="122">
        <v>0</v>
      </c>
      <c r="F678" s="122">
        <v>0</v>
      </c>
      <c r="G678" s="122">
        <v>0</v>
      </c>
      <c r="H678" s="122">
        <v>800</v>
      </c>
      <c r="I678" s="122">
        <v>0</v>
      </c>
      <c r="J678" s="122">
        <v>0</v>
      </c>
      <c r="K678" s="122">
        <v>800</v>
      </c>
      <c r="L678" s="122">
        <v>0</v>
      </c>
      <c r="M678" s="122">
        <v>0</v>
      </c>
      <c r="N678" s="122">
        <v>498</v>
      </c>
      <c r="O678" s="4">
        <v>9</v>
      </c>
      <c r="P678" s="86">
        <v>62.25000000000001</v>
      </c>
      <c r="Q678" s="202">
        <v>62.25000000000001</v>
      </c>
    </row>
    <row r="679" spans="1:17" ht="15">
      <c r="A679" s="161" t="s">
        <v>308</v>
      </c>
      <c r="B679" s="121">
        <v>3</v>
      </c>
      <c r="C679" s="122">
        <v>7775</v>
      </c>
      <c r="D679" s="122">
        <v>9476</v>
      </c>
      <c r="E679" s="122">
        <v>419</v>
      </c>
      <c r="F679" s="122">
        <v>0</v>
      </c>
      <c r="G679" s="122">
        <v>0</v>
      </c>
      <c r="H679" s="122">
        <v>500</v>
      </c>
      <c r="I679" s="122">
        <v>0</v>
      </c>
      <c r="J679" s="122">
        <v>0</v>
      </c>
      <c r="K679" s="122">
        <v>500</v>
      </c>
      <c r="L679" s="122">
        <v>0</v>
      </c>
      <c r="M679" s="122">
        <v>0</v>
      </c>
      <c r="N679" s="122">
        <v>166</v>
      </c>
      <c r="O679" s="4">
        <v>9</v>
      </c>
      <c r="P679" s="86">
        <v>33.2</v>
      </c>
      <c r="Q679" s="202">
        <v>33.2</v>
      </c>
    </row>
    <row r="680" spans="1:17" ht="15">
      <c r="A680" s="161" t="s">
        <v>309</v>
      </c>
      <c r="B680" s="121">
        <v>9</v>
      </c>
      <c r="C680" s="122">
        <v>7410</v>
      </c>
      <c r="D680" s="122">
        <v>189895</v>
      </c>
      <c r="E680" s="122">
        <v>56359</v>
      </c>
      <c r="F680" s="122">
        <v>0</v>
      </c>
      <c r="G680" s="122">
        <v>0</v>
      </c>
      <c r="H680" s="122">
        <v>79925</v>
      </c>
      <c r="I680" s="122">
        <v>0</v>
      </c>
      <c r="J680" s="122">
        <v>0</v>
      </c>
      <c r="K680" s="122">
        <v>79013</v>
      </c>
      <c r="L680" s="122">
        <v>0</v>
      </c>
      <c r="M680" s="122">
        <v>0</v>
      </c>
      <c r="N680" s="122">
        <v>78811</v>
      </c>
      <c r="O680" s="4">
        <v>9</v>
      </c>
      <c r="P680" s="86">
        <v>98.60619330622458</v>
      </c>
      <c r="Q680" s="202">
        <v>99.74434586713579</v>
      </c>
    </row>
    <row r="681" spans="1:17" ht="15">
      <c r="A681" s="161" t="s">
        <v>292</v>
      </c>
      <c r="B681" s="121">
        <v>3</v>
      </c>
      <c r="C681" s="122">
        <v>38890</v>
      </c>
      <c r="D681" s="122">
        <v>43781</v>
      </c>
      <c r="E681" s="122">
        <v>1117</v>
      </c>
      <c r="F681" s="122">
        <v>1816</v>
      </c>
      <c r="G681" s="122">
        <v>0</v>
      </c>
      <c r="H681" s="122">
        <v>5000</v>
      </c>
      <c r="I681" s="122">
        <v>1816</v>
      </c>
      <c r="J681" s="122">
        <v>0</v>
      </c>
      <c r="K681" s="122">
        <v>5000</v>
      </c>
      <c r="L681" s="122">
        <v>0</v>
      </c>
      <c r="M681" s="122">
        <v>0</v>
      </c>
      <c r="N681" s="122">
        <v>3843</v>
      </c>
      <c r="O681" s="4">
        <v>9</v>
      </c>
      <c r="P681" s="86">
        <v>76.86</v>
      </c>
      <c r="Q681" s="202">
        <v>76.86</v>
      </c>
    </row>
    <row r="682" spans="1:17" ht="15">
      <c r="A682" s="161" t="s">
        <v>310</v>
      </c>
      <c r="B682" s="121">
        <v>2</v>
      </c>
      <c r="C682" s="122">
        <v>0</v>
      </c>
      <c r="D682" s="122">
        <v>37259</v>
      </c>
      <c r="E682" s="122">
        <v>671</v>
      </c>
      <c r="F682" s="122">
        <v>0</v>
      </c>
      <c r="G682" s="122">
        <v>0</v>
      </c>
      <c r="H682" s="122">
        <v>7000</v>
      </c>
      <c r="I682" s="122">
        <v>0</v>
      </c>
      <c r="J682" s="122">
        <v>0</v>
      </c>
      <c r="K682" s="122">
        <v>15428</v>
      </c>
      <c r="L682" s="122">
        <v>0</v>
      </c>
      <c r="M682" s="122">
        <v>0</v>
      </c>
      <c r="N682" s="122">
        <v>14473</v>
      </c>
      <c r="O682" s="4">
        <v>9</v>
      </c>
      <c r="P682" s="86">
        <v>206.75714285714287</v>
      </c>
      <c r="Q682" s="202">
        <v>93.8099559242935</v>
      </c>
    </row>
    <row r="683" spans="1:17" ht="15">
      <c r="A683" s="161" t="s">
        <v>281</v>
      </c>
      <c r="B683" s="121">
        <v>4</v>
      </c>
      <c r="C683" s="122">
        <v>111886</v>
      </c>
      <c r="D683" s="122">
        <v>300787</v>
      </c>
      <c r="E683" s="122">
        <v>38768</v>
      </c>
      <c r="F683" s="122">
        <v>0</v>
      </c>
      <c r="G683" s="122">
        <v>0</v>
      </c>
      <c r="H683" s="122">
        <v>50258</v>
      </c>
      <c r="I683" s="122">
        <v>0</v>
      </c>
      <c r="J683" s="122">
        <v>0</v>
      </c>
      <c r="K683" s="122">
        <v>53302</v>
      </c>
      <c r="L683" s="122">
        <v>0</v>
      </c>
      <c r="M683" s="122">
        <v>0</v>
      </c>
      <c r="N683" s="122">
        <v>40071</v>
      </c>
      <c r="O683" s="4">
        <v>9</v>
      </c>
      <c r="P683" s="86">
        <v>79.73059015480123</v>
      </c>
      <c r="Q683" s="202">
        <v>75.17729165884958</v>
      </c>
    </row>
    <row r="684" spans="1:17" s="38" customFormat="1" ht="15">
      <c r="A684" s="162" t="s">
        <v>63</v>
      </c>
      <c r="B684" s="155">
        <v>21</v>
      </c>
      <c r="C684" s="156">
        <v>0</v>
      </c>
      <c r="D684" s="156">
        <v>76866</v>
      </c>
      <c r="E684" s="156">
        <v>29550</v>
      </c>
      <c r="F684" s="156">
        <v>0</v>
      </c>
      <c r="G684" s="156">
        <v>0</v>
      </c>
      <c r="H684" s="156">
        <v>12175</v>
      </c>
      <c r="I684" s="156">
        <v>0</v>
      </c>
      <c r="J684" s="156">
        <v>0</v>
      </c>
      <c r="K684" s="156">
        <v>12711</v>
      </c>
      <c r="L684" s="156">
        <v>0</v>
      </c>
      <c r="M684" s="156">
        <v>0</v>
      </c>
      <c r="N684" s="156">
        <v>6285</v>
      </c>
      <c r="O684" s="103">
        <v>9</v>
      </c>
      <c r="P684" s="305">
        <v>51.62217659137577</v>
      </c>
      <c r="Q684" s="306">
        <v>49.44536228463535</v>
      </c>
    </row>
    <row r="685" spans="1:17" ht="15">
      <c r="A685" s="161" t="s">
        <v>142</v>
      </c>
      <c r="B685" s="121">
        <v>17</v>
      </c>
      <c r="C685" s="122">
        <v>0</v>
      </c>
      <c r="D685" s="122">
        <v>45631</v>
      </c>
      <c r="E685" s="122">
        <v>9716</v>
      </c>
      <c r="F685" s="122">
        <v>0</v>
      </c>
      <c r="G685" s="122">
        <v>0</v>
      </c>
      <c r="H685" s="122">
        <v>9674</v>
      </c>
      <c r="I685" s="122">
        <v>0</v>
      </c>
      <c r="J685" s="122">
        <v>0</v>
      </c>
      <c r="K685" s="122">
        <v>9674</v>
      </c>
      <c r="L685" s="122">
        <v>0</v>
      </c>
      <c r="M685" s="122">
        <v>0</v>
      </c>
      <c r="N685" s="122">
        <v>3997</v>
      </c>
      <c r="O685" s="4">
        <v>9</v>
      </c>
      <c r="P685" s="86">
        <v>41.31693198263386</v>
      </c>
      <c r="Q685" s="202">
        <v>41.31693198263386</v>
      </c>
    </row>
    <row r="686" spans="1:17" ht="15">
      <c r="A686" s="161" t="s">
        <v>184</v>
      </c>
      <c r="B686" s="121">
        <v>3</v>
      </c>
      <c r="C686" s="122">
        <v>0</v>
      </c>
      <c r="D686" s="122">
        <v>23529</v>
      </c>
      <c r="E686" s="122">
        <v>12129</v>
      </c>
      <c r="F686" s="122">
        <v>0</v>
      </c>
      <c r="G686" s="122">
        <v>0</v>
      </c>
      <c r="H686" s="122">
        <v>2500</v>
      </c>
      <c r="I686" s="122">
        <v>0</v>
      </c>
      <c r="J686" s="122">
        <v>0</v>
      </c>
      <c r="K686" s="122">
        <v>3036</v>
      </c>
      <c r="L686" s="122">
        <v>0</v>
      </c>
      <c r="M686" s="122">
        <v>0</v>
      </c>
      <c r="N686" s="122">
        <v>2288</v>
      </c>
      <c r="O686" s="4">
        <v>9</v>
      </c>
      <c r="P686" s="86">
        <v>91.52</v>
      </c>
      <c r="Q686" s="202">
        <v>75.36231884057972</v>
      </c>
    </row>
    <row r="687" spans="1:17" ht="15">
      <c r="A687" s="163" t="s">
        <v>81</v>
      </c>
      <c r="B687" s="141">
        <v>1</v>
      </c>
      <c r="C687" s="142">
        <v>0</v>
      </c>
      <c r="D687" s="142">
        <v>7706</v>
      </c>
      <c r="E687" s="142">
        <v>7705</v>
      </c>
      <c r="F687" s="142">
        <v>0</v>
      </c>
      <c r="G687" s="142">
        <v>0</v>
      </c>
      <c r="H687" s="142">
        <v>1</v>
      </c>
      <c r="I687" s="142">
        <v>0</v>
      </c>
      <c r="J687" s="142">
        <v>0</v>
      </c>
      <c r="K687" s="142">
        <v>1</v>
      </c>
      <c r="L687" s="142">
        <v>0</v>
      </c>
      <c r="M687" s="142">
        <v>0</v>
      </c>
      <c r="N687" s="142">
        <v>0</v>
      </c>
      <c r="O687" s="6">
        <v>9</v>
      </c>
      <c r="P687" s="86">
        <v>0</v>
      </c>
      <c r="Q687" s="202">
        <v>0</v>
      </c>
    </row>
    <row r="688" spans="1:17" s="116" customFormat="1" ht="15">
      <c r="A688" s="111" t="s">
        <v>8</v>
      </c>
      <c r="B688" s="130">
        <v>2472</v>
      </c>
      <c r="C688" s="131">
        <v>63862187</v>
      </c>
      <c r="D688" s="131">
        <v>283739538</v>
      </c>
      <c r="E688" s="131">
        <v>118412708</v>
      </c>
      <c r="F688" s="131">
        <v>4325733</v>
      </c>
      <c r="G688" s="131">
        <v>1431322</v>
      </c>
      <c r="H688" s="131">
        <v>27795290</v>
      </c>
      <c r="I688" s="131">
        <v>5219926</v>
      </c>
      <c r="J688" s="131">
        <v>1443502</v>
      </c>
      <c r="K688" s="131">
        <v>38433408</v>
      </c>
      <c r="L688" s="131">
        <v>4397084</v>
      </c>
      <c r="M688" s="131">
        <v>500352</v>
      </c>
      <c r="N688" s="131">
        <v>33009141</v>
      </c>
      <c r="O688" s="113">
        <v>5.809278350515464</v>
      </c>
      <c r="P688" s="309">
        <v>118.7580377826603</v>
      </c>
      <c r="Q688" s="310">
        <v>85.88658335997683</v>
      </c>
    </row>
  </sheetData>
  <mergeCells count="15">
    <mergeCell ref="A2:Q2"/>
    <mergeCell ref="A4:A6"/>
    <mergeCell ref="B4:B6"/>
    <mergeCell ref="C4:D5"/>
    <mergeCell ref="E4:E6"/>
    <mergeCell ref="F4:H4"/>
    <mergeCell ref="P4:Q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25" right="0.25" top="0.75" bottom="0.75" header="0.3" footer="0.3"/>
  <pageSetup fitToHeight="0" fitToWidth="1" horizontalDpi="600" verticalDpi="600" orientation="portrait" paperSize="9" scale="44" r:id="rId1"/>
  <rowBreaks count="5" manualBreakCount="5">
    <brk id="78" max="16383" man="1"/>
    <brk id="177" max="16383" man="1"/>
    <brk id="367" max="16383" man="1"/>
    <brk id="402" max="16383" man="1"/>
    <brk id="50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8"/>
  <sheetViews>
    <sheetView view="pageBreakPreview" zoomScaleSheetLayoutView="100" workbookViewId="0" topLeftCell="A1">
      <selection activeCell="D26" sqref="D26"/>
    </sheetView>
  </sheetViews>
  <sheetFormatPr defaultColWidth="9.140625" defaultRowHeight="15"/>
  <cols>
    <col min="1" max="1" width="15.7109375" style="0" customWidth="1"/>
    <col min="2" max="2" width="13.28125" style="0" customWidth="1"/>
    <col min="3" max="3" width="12.00390625" style="0" customWidth="1"/>
    <col min="4" max="4" width="13.7109375" style="0" customWidth="1"/>
    <col min="5" max="5" width="12.57421875" style="0" customWidth="1"/>
    <col min="7" max="7" width="13.7109375" style="0" customWidth="1"/>
    <col min="8" max="8" width="12.421875" style="0" customWidth="1"/>
    <col min="9" max="9" width="11.421875" style="0" customWidth="1"/>
    <col min="10" max="10" width="12.57421875" style="0" customWidth="1"/>
    <col min="11" max="11" width="13.00390625" style="0" customWidth="1"/>
    <col min="12" max="12" width="11.140625" style="0" customWidth="1"/>
    <col min="13" max="13" width="12.7109375" style="0" customWidth="1"/>
    <col min="14" max="14" width="17.57421875" style="0" customWidth="1"/>
    <col min="15" max="15" width="15.57421875" style="0" customWidth="1"/>
    <col min="16" max="16" width="14.57421875" style="0" customWidth="1"/>
    <col min="17" max="17" width="12.7109375" style="0" customWidth="1"/>
    <col min="18" max="18" width="12.00390625" style="0" customWidth="1"/>
    <col min="19" max="19" width="12.57421875" style="0" customWidth="1"/>
    <col min="20" max="20" width="13.140625" style="0" customWidth="1"/>
    <col min="21" max="21" width="11.7109375" style="0" customWidth="1"/>
    <col min="22" max="22" width="10.57421875" style="0" customWidth="1"/>
  </cols>
  <sheetData>
    <row r="2" spans="1:22" ht="15.75">
      <c r="A2" s="334" t="s">
        <v>445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ht="15">
      <c r="V3" s="15" t="s">
        <v>417</v>
      </c>
    </row>
    <row r="4" spans="1:22" ht="15">
      <c r="A4" s="99"/>
      <c r="B4" s="385" t="s">
        <v>19</v>
      </c>
      <c r="C4" s="385"/>
      <c r="D4" s="385"/>
      <c r="E4" s="385" t="s">
        <v>0</v>
      </c>
      <c r="F4" s="385"/>
      <c r="G4" s="385"/>
      <c r="H4" s="385" t="s">
        <v>432</v>
      </c>
      <c r="I4" s="385"/>
      <c r="J4" s="385"/>
      <c r="K4" s="385" t="s">
        <v>4</v>
      </c>
      <c r="L4" s="385"/>
      <c r="M4" s="385"/>
      <c r="N4" s="385" t="s">
        <v>433</v>
      </c>
      <c r="O4" s="385"/>
      <c r="P4" s="385"/>
      <c r="Q4" s="385" t="s">
        <v>3</v>
      </c>
      <c r="R4" s="385"/>
      <c r="S4" s="385"/>
      <c r="T4" s="385" t="s">
        <v>434</v>
      </c>
      <c r="U4" s="385"/>
      <c r="V4" s="385"/>
    </row>
    <row r="5" spans="1:22" ht="15">
      <c r="A5" s="77" t="s">
        <v>435</v>
      </c>
      <c r="B5" s="77" t="s">
        <v>436</v>
      </c>
      <c r="C5" s="77" t="s">
        <v>437</v>
      </c>
      <c r="D5" s="77" t="s">
        <v>438</v>
      </c>
      <c r="E5" s="77" t="s">
        <v>436</v>
      </c>
      <c r="F5" s="77" t="s">
        <v>437</v>
      </c>
      <c r="G5" s="77" t="s">
        <v>438</v>
      </c>
      <c r="H5" s="77" t="s">
        <v>436</v>
      </c>
      <c r="I5" s="77" t="s">
        <v>437</v>
      </c>
      <c r="J5" s="77" t="s">
        <v>438</v>
      </c>
      <c r="K5" s="77" t="s">
        <v>436</v>
      </c>
      <c r="L5" s="77" t="s">
        <v>437</v>
      </c>
      <c r="M5" s="77" t="s">
        <v>438</v>
      </c>
      <c r="N5" s="77" t="s">
        <v>436</v>
      </c>
      <c r="O5" s="77" t="s">
        <v>437</v>
      </c>
      <c r="P5" s="77" t="s">
        <v>438</v>
      </c>
      <c r="Q5" s="77" t="s">
        <v>436</v>
      </c>
      <c r="R5" s="77" t="s">
        <v>437</v>
      </c>
      <c r="S5" s="77" t="s">
        <v>438</v>
      </c>
      <c r="T5" s="77" t="s">
        <v>436</v>
      </c>
      <c r="U5" s="77" t="s">
        <v>437</v>
      </c>
      <c r="V5" s="77" t="s">
        <v>438</v>
      </c>
    </row>
    <row r="6" spans="1:22" ht="15">
      <c r="A6" s="180" t="s">
        <v>16</v>
      </c>
      <c r="B6" s="79">
        <v>3421947</v>
      </c>
      <c r="C6" s="79">
        <v>3395940</v>
      </c>
      <c r="D6" s="79">
        <v>3308050</v>
      </c>
      <c r="E6" s="79">
        <v>105859</v>
      </c>
      <c r="F6" s="79">
        <v>127166</v>
      </c>
      <c r="G6" s="79">
        <v>102761</v>
      </c>
      <c r="H6" s="80">
        <v>0</v>
      </c>
      <c r="I6" s="80">
        <v>0</v>
      </c>
      <c r="J6" s="80">
        <v>0</v>
      </c>
      <c r="K6" s="79">
        <v>138550</v>
      </c>
      <c r="L6" s="79">
        <v>138550</v>
      </c>
      <c r="M6" s="79">
        <v>136685</v>
      </c>
      <c r="N6" s="79">
        <v>250</v>
      </c>
      <c r="O6" s="79">
        <v>2120</v>
      </c>
      <c r="P6" s="79">
        <v>2064</v>
      </c>
      <c r="Q6" s="80">
        <v>0</v>
      </c>
      <c r="R6" s="80">
        <v>0</v>
      </c>
      <c r="S6" s="80">
        <v>0</v>
      </c>
      <c r="T6" s="80">
        <f>SUM(B6,E6,H6,K6,N6,Q6)</f>
        <v>3666606</v>
      </c>
      <c r="U6" s="80">
        <f>SUM(C6,F6,I6,L6,O6,R6)</f>
        <v>3663776</v>
      </c>
      <c r="V6" s="243">
        <f>SUM(D6,G6,J6,M6,P6,S6)</f>
        <v>3549560</v>
      </c>
    </row>
    <row r="7" spans="1:22" ht="15">
      <c r="A7" s="188" t="s">
        <v>14</v>
      </c>
      <c r="B7" s="4">
        <v>103800</v>
      </c>
      <c r="C7" s="4">
        <v>139397</v>
      </c>
      <c r="D7" s="4">
        <v>107977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4">
        <v>1316000</v>
      </c>
      <c r="L7" s="4">
        <v>1346699</v>
      </c>
      <c r="M7" s="4">
        <v>774239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f aca="true" t="shared" si="0" ref="T7:T16">SUM(B7,E7,H7,K7,N7,Q7)</f>
        <v>1419800</v>
      </c>
      <c r="U7" s="81">
        <f aca="true" t="shared" si="1" ref="U7:U16">SUM(C7,F7,I7,L7,O7,R7)</f>
        <v>1486096</v>
      </c>
      <c r="V7" s="244">
        <f aca="true" t="shared" si="2" ref="V7:V16">SUM(D7,G7,J7,M7,P7,S7)</f>
        <v>882216</v>
      </c>
    </row>
    <row r="8" spans="1:22" ht="15">
      <c r="A8" s="188" t="s">
        <v>12</v>
      </c>
      <c r="B8" s="4">
        <v>32700</v>
      </c>
      <c r="C8" s="4">
        <v>36250</v>
      </c>
      <c r="D8" s="4">
        <v>13586</v>
      </c>
      <c r="E8" s="4">
        <v>625</v>
      </c>
      <c r="F8" s="4">
        <v>625</v>
      </c>
      <c r="G8" s="4">
        <v>608</v>
      </c>
      <c r="H8" s="81">
        <v>0</v>
      </c>
      <c r="I8" s="81">
        <v>0</v>
      </c>
      <c r="J8" s="81">
        <v>0</v>
      </c>
      <c r="K8" s="4">
        <v>277612</v>
      </c>
      <c r="L8" s="4">
        <v>307812</v>
      </c>
      <c r="M8" s="4">
        <v>180922</v>
      </c>
      <c r="N8" s="4">
        <v>20750</v>
      </c>
      <c r="O8" s="4">
        <v>39790</v>
      </c>
      <c r="P8" s="4">
        <v>22239</v>
      </c>
      <c r="Q8" s="4">
        <v>1785</v>
      </c>
      <c r="R8" s="4">
        <v>1785</v>
      </c>
      <c r="S8" s="4">
        <v>336</v>
      </c>
      <c r="T8" s="81">
        <f t="shared" si="0"/>
        <v>333472</v>
      </c>
      <c r="U8" s="81">
        <f t="shared" si="1"/>
        <v>386262</v>
      </c>
      <c r="V8" s="244">
        <f t="shared" si="2"/>
        <v>217691</v>
      </c>
    </row>
    <row r="9" spans="1:22" ht="15">
      <c r="A9" s="188" t="s">
        <v>11</v>
      </c>
      <c r="B9" s="4">
        <v>1373926</v>
      </c>
      <c r="C9" s="4">
        <v>1316926</v>
      </c>
      <c r="D9" s="4">
        <v>1296185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4">
        <v>1452134</v>
      </c>
      <c r="L9" s="4">
        <v>1421435</v>
      </c>
      <c r="M9" s="4">
        <v>849925</v>
      </c>
      <c r="N9" s="4">
        <v>550040</v>
      </c>
      <c r="O9" s="4">
        <v>596040</v>
      </c>
      <c r="P9" s="4">
        <v>572973</v>
      </c>
      <c r="Q9" s="81">
        <v>0</v>
      </c>
      <c r="R9" s="81">
        <v>0</v>
      </c>
      <c r="S9" s="81">
        <v>0</v>
      </c>
      <c r="T9" s="81">
        <f t="shared" si="0"/>
        <v>3376100</v>
      </c>
      <c r="U9" s="81">
        <f t="shared" si="1"/>
        <v>3334401</v>
      </c>
      <c r="V9" s="244">
        <f t="shared" si="2"/>
        <v>2719083</v>
      </c>
    </row>
    <row r="10" spans="1:22" ht="15">
      <c r="A10" s="188" t="s">
        <v>18</v>
      </c>
      <c r="B10" s="4">
        <v>4326684</v>
      </c>
      <c r="C10" s="4">
        <v>11351971</v>
      </c>
      <c r="D10" s="4">
        <v>11217499</v>
      </c>
      <c r="E10" s="4">
        <v>118000</v>
      </c>
      <c r="F10" s="4">
        <v>170500</v>
      </c>
      <c r="G10" s="4">
        <v>87457</v>
      </c>
      <c r="H10" s="81">
        <v>0</v>
      </c>
      <c r="I10" s="81">
        <v>0</v>
      </c>
      <c r="J10" s="81">
        <v>0</v>
      </c>
      <c r="K10" s="4">
        <v>3511360</v>
      </c>
      <c r="L10" s="4">
        <v>4261656</v>
      </c>
      <c r="M10" s="4">
        <v>3210872</v>
      </c>
      <c r="N10" s="4">
        <v>12200</v>
      </c>
      <c r="O10" s="4">
        <v>12200</v>
      </c>
      <c r="P10" s="4">
        <v>2519</v>
      </c>
      <c r="Q10" s="81">
        <v>0</v>
      </c>
      <c r="R10" s="81">
        <v>0</v>
      </c>
      <c r="S10" s="81">
        <v>0</v>
      </c>
      <c r="T10" s="81">
        <f t="shared" si="0"/>
        <v>7968244</v>
      </c>
      <c r="U10" s="81">
        <f t="shared" si="1"/>
        <v>15796327</v>
      </c>
      <c r="V10" s="244">
        <f t="shared" si="2"/>
        <v>14518347</v>
      </c>
    </row>
    <row r="11" spans="1:22" ht="15">
      <c r="A11" s="188" t="s">
        <v>17</v>
      </c>
      <c r="B11" s="4">
        <v>179702</v>
      </c>
      <c r="C11" s="4">
        <v>299399</v>
      </c>
      <c r="D11" s="4">
        <v>272567</v>
      </c>
      <c r="E11" s="4">
        <v>2500</v>
      </c>
      <c r="F11" s="4">
        <v>2500</v>
      </c>
      <c r="G11" s="4">
        <v>2020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f t="shared" si="0"/>
        <v>182202</v>
      </c>
      <c r="U11" s="81">
        <f t="shared" si="1"/>
        <v>301899</v>
      </c>
      <c r="V11" s="244">
        <f t="shared" si="2"/>
        <v>274587</v>
      </c>
    </row>
    <row r="12" spans="1:22" ht="15">
      <c r="A12" s="188" t="s">
        <v>13</v>
      </c>
      <c r="B12" s="4">
        <v>156021</v>
      </c>
      <c r="C12" s="4">
        <v>182696</v>
      </c>
      <c r="D12" s="4">
        <v>109254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4">
        <v>1000</v>
      </c>
      <c r="L12" s="4">
        <v>1000</v>
      </c>
      <c r="M12" s="4">
        <v>302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f t="shared" si="0"/>
        <v>157021</v>
      </c>
      <c r="U12" s="81">
        <f t="shared" si="1"/>
        <v>183696</v>
      </c>
      <c r="V12" s="244">
        <f t="shared" si="2"/>
        <v>109556</v>
      </c>
    </row>
    <row r="13" spans="1:22" ht="15">
      <c r="A13" s="188" t="s">
        <v>10</v>
      </c>
      <c r="B13" s="4">
        <v>4035917</v>
      </c>
      <c r="C13" s="4">
        <v>5452946</v>
      </c>
      <c r="D13" s="4">
        <v>4617068</v>
      </c>
      <c r="E13" s="4">
        <v>24500</v>
      </c>
      <c r="F13" s="4">
        <v>24500</v>
      </c>
      <c r="G13" s="4">
        <v>5652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f t="shared" si="0"/>
        <v>4060417</v>
      </c>
      <c r="U13" s="81">
        <f t="shared" si="1"/>
        <v>5477446</v>
      </c>
      <c r="V13" s="244">
        <f t="shared" si="2"/>
        <v>4622720</v>
      </c>
    </row>
    <row r="14" spans="1:22" ht="15">
      <c r="A14" s="188" t="s">
        <v>15</v>
      </c>
      <c r="B14" s="4">
        <v>1311242</v>
      </c>
      <c r="C14" s="4">
        <v>1969041</v>
      </c>
      <c r="D14" s="4">
        <v>1780729</v>
      </c>
      <c r="E14" s="4">
        <v>466650</v>
      </c>
      <c r="F14" s="4">
        <v>496606</v>
      </c>
      <c r="G14" s="4">
        <v>365139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f t="shared" si="0"/>
        <v>1777892</v>
      </c>
      <c r="U14" s="81">
        <f t="shared" si="1"/>
        <v>2465647</v>
      </c>
      <c r="V14" s="244">
        <f t="shared" si="2"/>
        <v>2145868</v>
      </c>
    </row>
    <row r="15" spans="1:22" ht="15">
      <c r="A15" s="188" t="s">
        <v>9</v>
      </c>
      <c r="B15" s="4">
        <v>4277647</v>
      </c>
      <c r="C15" s="4">
        <v>4758925</v>
      </c>
      <c r="D15" s="4">
        <v>3706379</v>
      </c>
      <c r="E15" s="4">
        <v>10866</v>
      </c>
      <c r="F15" s="4">
        <v>10866</v>
      </c>
      <c r="G15" s="4">
        <v>3346</v>
      </c>
      <c r="H15" s="4">
        <v>223808</v>
      </c>
      <c r="I15" s="4">
        <v>226852</v>
      </c>
      <c r="J15" s="4">
        <v>100439</v>
      </c>
      <c r="K15" s="4">
        <v>13000</v>
      </c>
      <c r="L15" s="4">
        <v>13000</v>
      </c>
      <c r="M15" s="4">
        <v>9984</v>
      </c>
      <c r="N15" s="81">
        <v>0</v>
      </c>
      <c r="O15" s="81">
        <v>0</v>
      </c>
      <c r="P15" s="81">
        <v>0</v>
      </c>
      <c r="Q15" s="4">
        <v>328215</v>
      </c>
      <c r="R15" s="4">
        <v>328215</v>
      </c>
      <c r="S15" s="4">
        <v>149365</v>
      </c>
      <c r="T15" s="81">
        <f t="shared" si="0"/>
        <v>4853536</v>
      </c>
      <c r="U15" s="81">
        <f t="shared" si="1"/>
        <v>5337858</v>
      </c>
      <c r="V15" s="244">
        <f t="shared" si="2"/>
        <v>3969513</v>
      </c>
    </row>
    <row r="16" spans="1:22" ht="15">
      <c r="A16" s="245" t="s">
        <v>8</v>
      </c>
      <c r="B16" s="82">
        <v>19219586</v>
      </c>
      <c r="C16" s="82">
        <v>28903491</v>
      </c>
      <c r="D16" s="82">
        <v>26429294</v>
      </c>
      <c r="E16" s="82">
        <v>729000</v>
      </c>
      <c r="F16" s="82">
        <v>832763</v>
      </c>
      <c r="G16" s="82">
        <v>566983</v>
      </c>
      <c r="H16" s="82">
        <v>223808</v>
      </c>
      <c r="I16" s="82">
        <v>226852</v>
      </c>
      <c r="J16" s="82">
        <v>100439</v>
      </c>
      <c r="K16" s="82">
        <v>6709656</v>
      </c>
      <c r="L16" s="82">
        <v>7490152</v>
      </c>
      <c r="M16" s="82">
        <v>5162929</v>
      </c>
      <c r="N16" s="82">
        <v>583240</v>
      </c>
      <c r="O16" s="82">
        <v>650150</v>
      </c>
      <c r="P16" s="82">
        <v>599795</v>
      </c>
      <c r="Q16" s="82">
        <v>330000</v>
      </c>
      <c r="R16" s="82">
        <v>330000</v>
      </c>
      <c r="S16" s="82">
        <v>149701</v>
      </c>
      <c r="T16" s="82">
        <f t="shared" si="0"/>
        <v>27795290</v>
      </c>
      <c r="U16" s="82">
        <f t="shared" si="1"/>
        <v>38433408</v>
      </c>
      <c r="V16" s="246">
        <f t="shared" si="2"/>
        <v>33009141</v>
      </c>
    </row>
    <row r="22" spans="1:22" ht="15.75">
      <c r="A22" s="334" t="s">
        <v>446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</row>
    <row r="23" spans="1:22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ht="15">
      <c r="V24" s="15" t="s">
        <v>417</v>
      </c>
    </row>
    <row r="25" spans="1:22" ht="15">
      <c r="A25" s="99"/>
      <c r="B25" s="382" t="s">
        <v>19</v>
      </c>
      <c r="C25" s="383"/>
      <c r="D25" s="384"/>
      <c r="E25" s="382" t="s">
        <v>0</v>
      </c>
      <c r="F25" s="383"/>
      <c r="G25" s="384"/>
      <c r="H25" s="382" t="s">
        <v>432</v>
      </c>
      <c r="I25" s="383"/>
      <c r="J25" s="384"/>
      <c r="K25" s="382" t="s">
        <v>4</v>
      </c>
      <c r="L25" s="383"/>
      <c r="M25" s="384"/>
      <c r="N25" s="382" t="s">
        <v>433</v>
      </c>
      <c r="O25" s="383"/>
      <c r="P25" s="384"/>
      <c r="Q25" s="382" t="s">
        <v>3</v>
      </c>
      <c r="R25" s="383"/>
      <c r="S25" s="384"/>
      <c r="T25" s="382" t="s">
        <v>434</v>
      </c>
      <c r="U25" s="383"/>
      <c r="V25" s="384"/>
    </row>
    <row r="26" spans="1:22" ht="15">
      <c r="A26" s="78" t="s">
        <v>435</v>
      </c>
      <c r="B26" s="99" t="s">
        <v>436</v>
      </c>
      <c r="C26" s="99" t="s">
        <v>437</v>
      </c>
      <c r="D26" s="99" t="s">
        <v>438</v>
      </c>
      <c r="E26" s="99" t="s">
        <v>436</v>
      </c>
      <c r="F26" s="99" t="s">
        <v>437</v>
      </c>
      <c r="G26" s="99" t="s">
        <v>438</v>
      </c>
      <c r="H26" s="99" t="s">
        <v>436</v>
      </c>
      <c r="I26" s="99" t="s">
        <v>437</v>
      </c>
      <c r="J26" s="99" t="s">
        <v>438</v>
      </c>
      <c r="K26" s="99" t="s">
        <v>436</v>
      </c>
      <c r="L26" s="99" t="s">
        <v>437</v>
      </c>
      <c r="M26" s="99" t="s">
        <v>438</v>
      </c>
      <c r="N26" s="99" t="s">
        <v>436</v>
      </c>
      <c r="O26" s="99" t="s">
        <v>437</v>
      </c>
      <c r="P26" s="99" t="s">
        <v>438</v>
      </c>
      <c r="Q26" s="99" t="s">
        <v>436</v>
      </c>
      <c r="R26" s="99" t="s">
        <v>437</v>
      </c>
      <c r="S26" s="99" t="s">
        <v>438</v>
      </c>
      <c r="T26" s="99" t="s">
        <v>436</v>
      </c>
      <c r="U26" s="99" t="s">
        <v>437</v>
      </c>
      <c r="V26" s="99" t="s">
        <v>438</v>
      </c>
    </row>
    <row r="27" spans="1:22" ht="15">
      <c r="A27" s="180" t="s">
        <v>16</v>
      </c>
      <c r="B27" s="83">
        <f>B6/B16*100</f>
        <v>17.8044782026002</v>
      </c>
      <c r="C27" s="83">
        <f aca="true" t="shared" si="3" ref="C27:V27">C6/C16*100</f>
        <v>11.749238180259955</v>
      </c>
      <c r="D27" s="83">
        <f t="shared" si="3"/>
        <v>12.516603735234094</v>
      </c>
      <c r="E27" s="83">
        <f t="shared" si="3"/>
        <v>14.521124828532237</v>
      </c>
      <c r="F27" s="83">
        <f t="shared" si="3"/>
        <v>15.270371041941106</v>
      </c>
      <c r="G27" s="83">
        <f t="shared" si="3"/>
        <v>18.12417656261299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2.0649344765215982</v>
      </c>
      <c r="L27" s="83">
        <f t="shared" si="3"/>
        <v>1.849762194412076</v>
      </c>
      <c r="M27" s="83">
        <f t="shared" si="3"/>
        <v>2.647431332098505</v>
      </c>
      <c r="N27" s="83">
        <f t="shared" si="3"/>
        <v>0.04286400109731843</v>
      </c>
      <c r="O27" s="83">
        <f t="shared" si="3"/>
        <v>0.3260785972467892</v>
      </c>
      <c r="P27" s="83">
        <f t="shared" si="3"/>
        <v>0.3441175735042806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13.191465172696526</v>
      </c>
      <c r="U27" s="83">
        <f t="shared" si="3"/>
        <v>9.532789806201936</v>
      </c>
      <c r="V27" s="207">
        <f t="shared" si="3"/>
        <v>10.753263770178085</v>
      </c>
    </row>
    <row r="28" spans="1:22" ht="15">
      <c r="A28" s="188" t="s">
        <v>14</v>
      </c>
      <c r="B28" s="85">
        <f>B7/B16*100</f>
        <v>0.540074068192728</v>
      </c>
      <c r="C28" s="85">
        <f aca="true" t="shared" si="4" ref="C28:V28">C7/C16*100</f>
        <v>0.48228430261244226</v>
      </c>
      <c r="D28" s="85">
        <f t="shared" si="4"/>
        <v>0.40855045163143594</v>
      </c>
      <c r="E28" s="85">
        <f t="shared" si="4"/>
        <v>0</v>
      </c>
      <c r="F28" s="85">
        <f t="shared" si="4"/>
        <v>0</v>
      </c>
      <c r="G28" s="85">
        <f t="shared" si="4"/>
        <v>0</v>
      </c>
      <c r="H28" s="85">
        <f t="shared" si="4"/>
        <v>0</v>
      </c>
      <c r="I28" s="85">
        <f t="shared" si="4"/>
        <v>0</v>
      </c>
      <c r="J28" s="85">
        <f t="shared" si="4"/>
        <v>0</v>
      </c>
      <c r="K28" s="85">
        <f t="shared" si="4"/>
        <v>19.61352415086556</v>
      </c>
      <c r="L28" s="85">
        <f t="shared" si="4"/>
        <v>17.979595073638023</v>
      </c>
      <c r="M28" s="85">
        <f t="shared" si="4"/>
        <v>14.99611945080012</v>
      </c>
      <c r="N28" s="85">
        <f t="shared" si="4"/>
        <v>0</v>
      </c>
      <c r="O28" s="85">
        <f t="shared" si="4"/>
        <v>0</v>
      </c>
      <c r="P28" s="85">
        <f t="shared" si="4"/>
        <v>0</v>
      </c>
      <c r="Q28" s="85">
        <f t="shared" si="4"/>
        <v>0</v>
      </c>
      <c r="R28" s="85">
        <f t="shared" si="4"/>
        <v>0</v>
      </c>
      <c r="S28" s="85">
        <f t="shared" si="4"/>
        <v>0</v>
      </c>
      <c r="T28" s="85">
        <f t="shared" si="4"/>
        <v>5.108059674858582</v>
      </c>
      <c r="U28" s="85">
        <f t="shared" si="4"/>
        <v>3.8666776571049852</v>
      </c>
      <c r="V28" s="208">
        <f t="shared" si="4"/>
        <v>2.6726414964872913</v>
      </c>
    </row>
    <row r="29" spans="1:22" ht="15">
      <c r="A29" s="188" t="s">
        <v>12</v>
      </c>
      <c r="B29" s="85">
        <f>B8/B16*100</f>
        <v>0.17013894055782472</v>
      </c>
      <c r="C29" s="85">
        <f aca="true" t="shared" si="5" ref="C29:V29">C8/C16*100</f>
        <v>0.12541737605329403</v>
      </c>
      <c r="D29" s="85">
        <f t="shared" si="5"/>
        <v>0.051405081043784225</v>
      </c>
      <c r="E29" s="85">
        <f t="shared" si="5"/>
        <v>0.08573388203017833</v>
      </c>
      <c r="F29" s="85">
        <f t="shared" si="5"/>
        <v>0.07505136515431161</v>
      </c>
      <c r="G29" s="85">
        <f t="shared" si="5"/>
        <v>0.1072342557007882</v>
      </c>
      <c r="H29" s="85">
        <f t="shared" si="5"/>
        <v>0</v>
      </c>
      <c r="I29" s="85">
        <f t="shared" si="5"/>
        <v>0</v>
      </c>
      <c r="J29" s="85">
        <f t="shared" si="5"/>
        <v>0</v>
      </c>
      <c r="K29" s="85">
        <f t="shared" si="5"/>
        <v>4.137499746633807</v>
      </c>
      <c r="L29" s="85">
        <f t="shared" si="5"/>
        <v>4.109556121157488</v>
      </c>
      <c r="M29" s="85">
        <f t="shared" si="5"/>
        <v>3.5042511721544107</v>
      </c>
      <c r="N29" s="85">
        <f t="shared" si="5"/>
        <v>3.557712091077429</v>
      </c>
      <c r="O29" s="85">
        <f t="shared" si="5"/>
        <v>6.120126124740445</v>
      </c>
      <c r="P29" s="85">
        <f t="shared" si="5"/>
        <v>3.707766820330279</v>
      </c>
      <c r="Q29" s="85">
        <f t="shared" si="5"/>
        <v>0.5409090909090909</v>
      </c>
      <c r="R29" s="85">
        <f t="shared" si="5"/>
        <v>0.5409090909090909</v>
      </c>
      <c r="S29" s="85">
        <f t="shared" si="5"/>
        <v>0.22444739848097206</v>
      </c>
      <c r="T29" s="85">
        <f t="shared" si="5"/>
        <v>1.1997428341276526</v>
      </c>
      <c r="U29" s="85">
        <f t="shared" si="5"/>
        <v>1.0050162608530577</v>
      </c>
      <c r="V29" s="208">
        <f t="shared" si="5"/>
        <v>0.6594870190654158</v>
      </c>
    </row>
    <row r="30" spans="1:22" ht="15">
      <c r="A30" s="188" t="s">
        <v>11</v>
      </c>
      <c r="B30" s="85">
        <f>B9/B16*100</f>
        <v>7.148572294949537</v>
      </c>
      <c r="C30" s="85">
        <f aca="true" t="shared" si="6" ref="C30:V30">C9/C16*100</f>
        <v>4.5562869896926985</v>
      </c>
      <c r="D30" s="85">
        <f t="shared" si="6"/>
        <v>4.90434969621209</v>
      </c>
      <c r="E30" s="85">
        <f t="shared" si="6"/>
        <v>0</v>
      </c>
      <c r="F30" s="85">
        <f t="shared" si="6"/>
        <v>0</v>
      </c>
      <c r="G30" s="85">
        <f t="shared" si="6"/>
        <v>0</v>
      </c>
      <c r="H30" s="85">
        <f t="shared" si="6"/>
        <v>0</v>
      </c>
      <c r="I30" s="85">
        <f t="shared" si="6"/>
        <v>0</v>
      </c>
      <c r="J30" s="85">
        <f t="shared" si="6"/>
        <v>0</v>
      </c>
      <c r="K30" s="85">
        <f t="shared" si="6"/>
        <v>21.642450820131465</v>
      </c>
      <c r="L30" s="85">
        <f t="shared" si="6"/>
        <v>18.977385238644022</v>
      </c>
      <c r="M30" s="85">
        <f t="shared" si="6"/>
        <v>16.46207027057703</v>
      </c>
      <c r="N30" s="85">
        <f t="shared" si="6"/>
        <v>94.30766065427612</v>
      </c>
      <c r="O30" s="85">
        <f t="shared" si="6"/>
        <v>91.67730523725294</v>
      </c>
      <c r="P30" s="85">
        <f t="shared" si="6"/>
        <v>95.5281387807501</v>
      </c>
      <c r="Q30" s="85">
        <f t="shared" si="6"/>
        <v>0</v>
      </c>
      <c r="R30" s="85">
        <f t="shared" si="6"/>
        <v>0</v>
      </c>
      <c r="S30" s="85">
        <f t="shared" si="6"/>
        <v>0</v>
      </c>
      <c r="T30" s="85">
        <f t="shared" si="6"/>
        <v>12.146302485061318</v>
      </c>
      <c r="U30" s="85">
        <f t="shared" si="6"/>
        <v>8.675788001938315</v>
      </c>
      <c r="V30" s="208">
        <f t="shared" si="6"/>
        <v>8.237363704799225</v>
      </c>
    </row>
    <row r="31" spans="1:22" ht="15">
      <c r="A31" s="188" t="s">
        <v>18</v>
      </c>
      <c r="B31" s="85">
        <f>B10/B16*100</f>
        <v>22.511848069984442</v>
      </c>
      <c r="C31" s="85">
        <f aca="true" t="shared" si="7" ref="C31:V31">C10/C16*100</f>
        <v>39.27543216146451</v>
      </c>
      <c r="D31" s="85">
        <f t="shared" si="7"/>
        <v>42.44343038448171</v>
      </c>
      <c r="E31" s="85">
        <f t="shared" si="7"/>
        <v>16.18655692729767</v>
      </c>
      <c r="F31" s="85">
        <f t="shared" si="7"/>
        <v>20.474012414096208</v>
      </c>
      <c r="G31" s="85">
        <f t="shared" si="7"/>
        <v>15.424977468460256</v>
      </c>
      <c r="H31" s="85">
        <f t="shared" si="7"/>
        <v>0</v>
      </c>
      <c r="I31" s="85">
        <f t="shared" si="7"/>
        <v>0</v>
      </c>
      <c r="J31" s="85">
        <f t="shared" si="7"/>
        <v>0</v>
      </c>
      <c r="K31" s="85">
        <f t="shared" si="7"/>
        <v>52.33293629360433</v>
      </c>
      <c r="L31" s="85">
        <f t="shared" si="7"/>
        <v>56.89678927744056</v>
      </c>
      <c r="M31" s="85">
        <f t="shared" si="7"/>
        <v>62.19089977801361</v>
      </c>
      <c r="N31" s="85">
        <f t="shared" si="7"/>
        <v>2.0917632535491393</v>
      </c>
      <c r="O31" s="85">
        <f t="shared" si="7"/>
        <v>1.8764900407598248</v>
      </c>
      <c r="P31" s="85">
        <f t="shared" si="7"/>
        <v>0.41997682541535025</v>
      </c>
      <c r="Q31" s="85">
        <f t="shared" si="7"/>
        <v>0</v>
      </c>
      <c r="R31" s="85">
        <f t="shared" si="7"/>
        <v>0</v>
      </c>
      <c r="S31" s="85">
        <f t="shared" si="7"/>
        <v>0</v>
      </c>
      <c r="T31" s="85">
        <f t="shared" si="7"/>
        <v>28.667605194980876</v>
      </c>
      <c r="U31" s="85">
        <f t="shared" si="7"/>
        <v>41.10051078478391</v>
      </c>
      <c r="V31" s="208">
        <f t="shared" si="7"/>
        <v>43.98280767136594</v>
      </c>
    </row>
    <row r="32" spans="1:22" ht="15">
      <c r="A32" s="188" t="s">
        <v>17</v>
      </c>
      <c r="B32" s="85">
        <f>B11/B16*100</f>
        <v>0.9349941252636763</v>
      </c>
      <c r="C32" s="85">
        <f aca="true" t="shared" si="8" ref="C32:V32">C11/C16*100</f>
        <v>1.0358575716684189</v>
      </c>
      <c r="D32" s="85">
        <f t="shared" si="8"/>
        <v>1.031306398120207</v>
      </c>
      <c r="E32" s="85">
        <f t="shared" si="8"/>
        <v>0.3429355281207133</v>
      </c>
      <c r="F32" s="85">
        <f t="shared" si="8"/>
        <v>0.30020546061724646</v>
      </c>
      <c r="G32" s="85">
        <f t="shared" si="8"/>
        <v>0.3562717047953819</v>
      </c>
      <c r="H32" s="85">
        <f t="shared" si="8"/>
        <v>0</v>
      </c>
      <c r="I32" s="85">
        <f t="shared" si="8"/>
        <v>0</v>
      </c>
      <c r="J32" s="85">
        <f t="shared" si="8"/>
        <v>0</v>
      </c>
      <c r="K32" s="85">
        <f t="shared" si="8"/>
        <v>0</v>
      </c>
      <c r="L32" s="85">
        <f t="shared" si="8"/>
        <v>0</v>
      </c>
      <c r="M32" s="85">
        <f t="shared" si="8"/>
        <v>0</v>
      </c>
      <c r="N32" s="85">
        <f t="shared" si="8"/>
        <v>0</v>
      </c>
      <c r="O32" s="85">
        <f t="shared" si="8"/>
        <v>0</v>
      </c>
      <c r="P32" s="85">
        <f t="shared" si="8"/>
        <v>0</v>
      </c>
      <c r="Q32" s="85">
        <f t="shared" si="8"/>
        <v>0</v>
      </c>
      <c r="R32" s="85">
        <f t="shared" si="8"/>
        <v>0</v>
      </c>
      <c r="S32" s="85">
        <f t="shared" si="8"/>
        <v>0</v>
      </c>
      <c r="T32" s="85">
        <f t="shared" si="8"/>
        <v>0.6555139377930577</v>
      </c>
      <c r="U32" s="85">
        <f t="shared" si="8"/>
        <v>0.7855119171320951</v>
      </c>
      <c r="V32" s="208">
        <f t="shared" si="8"/>
        <v>0.8318513953453075</v>
      </c>
    </row>
    <row r="33" spans="1:22" ht="15">
      <c r="A33" s="188" t="s">
        <v>13</v>
      </c>
      <c r="B33" s="85">
        <f>B12/B16*100</f>
        <v>0.8117812735404394</v>
      </c>
      <c r="C33" s="85">
        <f aca="true" t="shared" si="9" ref="C33:V33">C12/C16*100</f>
        <v>0.6320897361498651</v>
      </c>
      <c r="D33" s="85">
        <f t="shared" si="9"/>
        <v>0.4133822114204035</v>
      </c>
      <c r="E33" s="85">
        <f t="shared" si="9"/>
        <v>0</v>
      </c>
      <c r="F33" s="85">
        <f t="shared" si="9"/>
        <v>0</v>
      </c>
      <c r="G33" s="85">
        <f t="shared" si="9"/>
        <v>0</v>
      </c>
      <c r="H33" s="85">
        <f t="shared" si="9"/>
        <v>0</v>
      </c>
      <c r="I33" s="85">
        <f t="shared" si="9"/>
        <v>0</v>
      </c>
      <c r="J33" s="85">
        <f t="shared" si="9"/>
        <v>0</v>
      </c>
      <c r="K33" s="85">
        <f t="shared" si="9"/>
        <v>0.01490389373166076</v>
      </c>
      <c r="L33" s="85">
        <f t="shared" si="9"/>
        <v>0.01335086390770174</v>
      </c>
      <c r="M33" s="85">
        <f t="shared" si="9"/>
        <v>0.005849392854327456</v>
      </c>
      <c r="N33" s="85">
        <f t="shared" si="9"/>
        <v>0</v>
      </c>
      <c r="O33" s="85">
        <f t="shared" si="9"/>
        <v>0</v>
      </c>
      <c r="P33" s="85">
        <f t="shared" si="9"/>
        <v>0</v>
      </c>
      <c r="Q33" s="85">
        <f t="shared" si="9"/>
        <v>0</v>
      </c>
      <c r="R33" s="85">
        <f t="shared" si="9"/>
        <v>0</v>
      </c>
      <c r="S33" s="85">
        <f t="shared" si="9"/>
        <v>0</v>
      </c>
      <c r="T33" s="85">
        <f t="shared" si="9"/>
        <v>0.5649194521805673</v>
      </c>
      <c r="U33" s="85">
        <f t="shared" si="9"/>
        <v>0.47795917551729994</v>
      </c>
      <c r="V33" s="208">
        <f t="shared" si="9"/>
        <v>0.33189594361149843</v>
      </c>
    </row>
    <row r="34" spans="1:22" ht="15">
      <c r="A34" s="188" t="s">
        <v>10</v>
      </c>
      <c r="B34" s="85">
        <f>B13/B16*100</f>
        <v>20.998979894780252</v>
      </c>
      <c r="C34" s="85">
        <f aca="true" t="shared" si="10" ref="C34:V34">C13/C16*100</f>
        <v>18.866046319456707</v>
      </c>
      <c r="D34" s="85">
        <f t="shared" si="10"/>
        <v>17.46950940119702</v>
      </c>
      <c r="E34" s="85">
        <f t="shared" si="10"/>
        <v>3.3607681755829906</v>
      </c>
      <c r="F34" s="85">
        <f t="shared" si="10"/>
        <v>2.942013514049015</v>
      </c>
      <c r="G34" s="85">
        <f t="shared" si="10"/>
        <v>0.996855284902722</v>
      </c>
      <c r="H34" s="85">
        <f t="shared" si="10"/>
        <v>0</v>
      </c>
      <c r="I34" s="85">
        <f t="shared" si="10"/>
        <v>0</v>
      </c>
      <c r="J34" s="85">
        <f t="shared" si="10"/>
        <v>0</v>
      </c>
      <c r="K34" s="85">
        <f t="shared" si="10"/>
        <v>0</v>
      </c>
      <c r="L34" s="85">
        <f t="shared" si="10"/>
        <v>0</v>
      </c>
      <c r="M34" s="85">
        <f t="shared" si="10"/>
        <v>0</v>
      </c>
      <c r="N34" s="85">
        <f t="shared" si="10"/>
        <v>0</v>
      </c>
      <c r="O34" s="85">
        <f t="shared" si="10"/>
        <v>0</v>
      </c>
      <c r="P34" s="85">
        <f t="shared" si="10"/>
        <v>0</v>
      </c>
      <c r="Q34" s="85">
        <f t="shared" si="10"/>
        <v>0</v>
      </c>
      <c r="R34" s="85">
        <f t="shared" si="10"/>
        <v>0</v>
      </c>
      <c r="S34" s="85">
        <f t="shared" si="10"/>
        <v>0</v>
      </c>
      <c r="T34" s="85">
        <f t="shared" si="10"/>
        <v>14.608291548676053</v>
      </c>
      <c r="U34" s="85">
        <f t="shared" si="10"/>
        <v>14.25178324024765</v>
      </c>
      <c r="V34" s="208">
        <f t="shared" si="10"/>
        <v>14.004363215631694</v>
      </c>
    </row>
    <row r="35" spans="1:22" ht="15">
      <c r="A35" s="188" t="s">
        <v>15</v>
      </c>
      <c r="B35" s="85">
        <f>B14/B16*100</f>
        <v>6.822425831649028</v>
      </c>
      <c r="C35" s="85">
        <f aca="true" t="shared" si="11" ref="C35:V35">C14/C16*100</f>
        <v>6.812467739623564</v>
      </c>
      <c r="D35" s="85">
        <f t="shared" si="11"/>
        <v>6.737709300899223</v>
      </c>
      <c r="E35" s="85">
        <f t="shared" si="11"/>
        <v>64.01234567901236</v>
      </c>
      <c r="F35" s="85">
        <f t="shared" si="11"/>
        <v>59.633533190115315</v>
      </c>
      <c r="G35" s="85">
        <f t="shared" si="11"/>
        <v>64.40034357291135</v>
      </c>
      <c r="H35" s="85">
        <f t="shared" si="11"/>
        <v>0</v>
      </c>
      <c r="I35" s="85">
        <f t="shared" si="11"/>
        <v>0</v>
      </c>
      <c r="J35" s="85">
        <f t="shared" si="11"/>
        <v>0</v>
      </c>
      <c r="K35" s="85">
        <f t="shared" si="11"/>
        <v>0</v>
      </c>
      <c r="L35" s="85">
        <f t="shared" si="11"/>
        <v>0</v>
      </c>
      <c r="M35" s="85">
        <f t="shared" si="11"/>
        <v>0</v>
      </c>
      <c r="N35" s="85">
        <f t="shared" si="11"/>
        <v>0</v>
      </c>
      <c r="O35" s="85">
        <f t="shared" si="11"/>
        <v>0</v>
      </c>
      <c r="P35" s="85">
        <f t="shared" si="11"/>
        <v>0</v>
      </c>
      <c r="Q35" s="85">
        <f t="shared" si="11"/>
        <v>0</v>
      </c>
      <c r="R35" s="85">
        <f t="shared" si="11"/>
        <v>0</v>
      </c>
      <c r="S35" s="85">
        <f t="shared" si="11"/>
        <v>0</v>
      </c>
      <c r="T35" s="85">
        <f t="shared" si="11"/>
        <v>6.396378667033156</v>
      </c>
      <c r="U35" s="85">
        <f t="shared" si="11"/>
        <v>6.41537435347914</v>
      </c>
      <c r="V35" s="208">
        <f t="shared" si="11"/>
        <v>6.500829573238516</v>
      </c>
    </row>
    <row r="36" spans="1:22" ht="15">
      <c r="A36" s="188" t="s">
        <v>9</v>
      </c>
      <c r="B36" s="85">
        <f>B15/B16*100</f>
        <v>22.25670729848187</v>
      </c>
      <c r="C36" s="85">
        <f aca="true" t="shared" si="12" ref="C36:V36">C15/C16*100</f>
        <v>16.464879623018547</v>
      </c>
      <c r="D36" s="85">
        <f t="shared" si="12"/>
        <v>14.02375333976004</v>
      </c>
      <c r="E36" s="85">
        <f t="shared" si="12"/>
        <v>1.4905349794238683</v>
      </c>
      <c r="F36" s="85">
        <f t="shared" si="12"/>
        <v>1.3048130140268</v>
      </c>
      <c r="G36" s="85">
        <f t="shared" si="12"/>
        <v>0.5901411506165087</v>
      </c>
      <c r="H36" s="85">
        <f t="shared" si="12"/>
        <v>100</v>
      </c>
      <c r="I36" s="85">
        <f t="shared" si="12"/>
        <v>100</v>
      </c>
      <c r="J36" s="85">
        <f t="shared" si="12"/>
        <v>100</v>
      </c>
      <c r="K36" s="85">
        <f t="shared" si="12"/>
        <v>0.19375061851158987</v>
      </c>
      <c r="L36" s="85">
        <f t="shared" si="12"/>
        <v>0.17356123080012262</v>
      </c>
      <c r="M36" s="85">
        <f t="shared" si="12"/>
        <v>0.19337860350200436</v>
      </c>
      <c r="N36" s="85">
        <f t="shared" si="12"/>
        <v>0</v>
      </c>
      <c r="O36" s="85">
        <f t="shared" si="12"/>
        <v>0</v>
      </c>
      <c r="P36" s="85">
        <f t="shared" si="12"/>
        <v>0</v>
      </c>
      <c r="Q36" s="85">
        <f t="shared" si="12"/>
        <v>99.4590909090909</v>
      </c>
      <c r="R36" s="85">
        <f t="shared" si="12"/>
        <v>99.4590909090909</v>
      </c>
      <c r="S36" s="85">
        <f t="shared" si="12"/>
        <v>99.77555260151902</v>
      </c>
      <c r="T36" s="85">
        <f t="shared" si="12"/>
        <v>17.461721032592212</v>
      </c>
      <c r="U36" s="85">
        <f t="shared" si="12"/>
        <v>13.888588802741614</v>
      </c>
      <c r="V36" s="208">
        <f t="shared" si="12"/>
        <v>12.025496210277026</v>
      </c>
    </row>
    <row r="37" spans="1:22" ht="15">
      <c r="A37" s="245" t="s">
        <v>8</v>
      </c>
      <c r="B37" s="82">
        <f>B16/B16*100</f>
        <v>100</v>
      </c>
      <c r="C37" s="82">
        <f aca="true" t="shared" si="13" ref="C37:V37">C16/C16*100</f>
        <v>100</v>
      </c>
      <c r="D37" s="82">
        <f t="shared" si="13"/>
        <v>100</v>
      </c>
      <c r="E37" s="82">
        <f t="shared" si="13"/>
        <v>100</v>
      </c>
      <c r="F37" s="82">
        <f t="shared" si="13"/>
        <v>100</v>
      </c>
      <c r="G37" s="82">
        <f t="shared" si="13"/>
        <v>100</v>
      </c>
      <c r="H37" s="82">
        <f t="shared" si="13"/>
        <v>100</v>
      </c>
      <c r="I37" s="82">
        <f t="shared" si="13"/>
        <v>100</v>
      </c>
      <c r="J37" s="82">
        <f t="shared" si="13"/>
        <v>100</v>
      </c>
      <c r="K37" s="82">
        <f t="shared" si="13"/>
        <v>100</v>
      </c>
      <c r="L37" s="82">
        <f t="shared" si="13"/>
        <v>100</v>
      </c>
      <c r="M37" s="82">
        <f t="shared" si="13"/>
        <v>100</v>
      </c>
      <c r="N37" s="82">
        <f t="shared" si="13"/>
        <v>100</v>
      </c>
      <c r="O37" s="82">
        <f t="shared" si="13"/>
        <v>100</v>
      </c>
      <c r="P37" s="82">
        <f t="shared" si="13"/>
        <v>100</v>
      </c>
      <c r="Q37" s="82">
        <f t="shared" si="13"/>
        <v>100</v>
      </c>
      <c r="R37" s="82">
        <f t="shared" si="13"/>
        <v>100</v>
      </c>
      <c r="S37" s="82">
        <f t="shared" si="13"/>
        <v>100</v>
      </c>
      <c r="T37" s="82">
        <f t="shared" si="13"/>
        <v>100</v>
      </c>
      <c r="U37" s="82">
        <f t="shared" si="13"/>
        <v>100</v>
      </c>
      <c r="V37" s="246">
        <f t="shared" si="13"/>
        <v>100</v>
      </c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mergeCells count="16">
    <mergeCell ref="A2:V2"/>
    <mergeCell ref="B4:D4"/>
    <mergeCell ref="E4:G4"/>
    <mergeCell ref="H4:J4"/>
    <mergeCell ref="K4:M4"/>
    <mergeCell ref="N4:P4"/>
    <mergeCell ref="Q4:S4"/>
    <mergeCell ref="T4:V4"/>
    <mergeCell ref="A22:V22"/>
    <mergeCell ref="B25:D25"/>
    <mergeCell ref="E25:G25"/>
    <mergeCell ref="H25:J25"/>
    <mergeCell ref="K25:M25"/>
    <mergeCell ref="N25:P25"/>
    <mergeCell ref="Q25:S25"/>
    <mergeCell ref="T25:V25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zoomScaleSheetLayoutView="100" workbookViewId="0" topLeftCell="A16">
      <selection activeCell="D26" sqref="D26"/>
    </sheetView>
  </sheetViews>
  <sheetFormatPr defaultColWidth="9.140625" defaultRowHeight="15"/>
  <cols>
    <col min="1" max="1" width="13.421875" style="0" bestFit="1" customWidth="1"/>
    <col min="2" max="2" width="7.28125" style="0" customWidth="1"/>
    <col min="3" max="3" width="10.140625" style="0" bestFit="1" customWidth="1"/>
    <col min="4" max="4" width="11.140625" style="0" bestFit="1" customWidth="1"/>
    <col min="5" max="5" width="12.57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9.421875" style="0" customWidth="1"/>
    <col min="16" max="16" width="7.7109375" style="0" customWidth="1"/>
  </cols>
  <sheetData>
    <row r="1" spans="1:16" ht="15.75">
      <c r="A1" s="334" t="s">
        <v>447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3" t="s">
        <v>417</v>
      </c>
    </row>
    <row r="4" spans="1:16" ht="15" customHeight="1">
      <c r="A4" s="320" t="s">
        <v>428</v>
      </c>
      <c r="B4" s="320" t="s">
        <v>400</v>
      </c>
      <c r="C4" s="320" t="s">
        <v>458</v>
      </c>
      <c r="D4" s="321"/>
      <c r="E4" s="320" t="s">
        <v>401</v>
      </c>
      <c r="F4" s="325" t="s">
        <v>402</v>
      </c>
      <c r="G4" s="326"/>
      <c r="H4" s="327"/>
      <c r="I4" s="386" t="s">
        <v>403</v>
      </c>
      <c r="J4" s="387"/>
      <c r="K4" s="388"/>
      <c r="L4" s="386" t="s">
        <v>404</v>
      </c>
      <c r="M4" s="387"/>
      <c r="N4" s="388"/>
      <c r="O4" s="389" t="s">
        <v>405</v>
      </c>
      <c r="P4" s="336"/>
    </row>
    <row r="5" spans="1:16" ht="15">
      <c r="A5" s="324"/>
      <c r="B5" s="324"/>
      <c r="C5" s="322"/>
      <c r="D5" s="323"/>
      <c r="E5" s="324"/>
      <c r="F5" s="391" t="s">
        <v>406</v>
      </c>
      <c r="G5" s="391"/>
      <c r="H5" s="375" t="s">
        <v>407</v>
      </c>
      <c r="I5" s="392" t="s">
        <v>406</v>
      </c>
      <c r="J5" s="393"/>
      <c r="K5" s="375" t="s">
        <v>408</v>
      </c>
      <c r="L5" s="392" t="s">
        <v>406</v>
      </c>
      <c r="M5" s="393"/>
      <c r="N5" s="375" t="s">
        <v>409</v>
      </c>
      <c r="O5" s="390"/>
      <c r="P5" s="338"/>
    </row>
    <row r="6" spans="1:16" ht="35.25" customHeight="1">
      <c r="A6" s="324" t="s">
        <v>428</v>
      </c>
      <c r="B6" s="324"/>
      <c r="C6" s="92" t="s">
        <v>406</v>
      </c>
      <c r="D6" s="92" t="s">
        <v>411</v>
      </c>
      <c r="E6" s="324"/>
      <c r="F6" s="92" t="s">
        <v>412</v>
      </c>
      <c r="G6" s="92" t="s">
        <v>413</v>
      </c>
      <c r="H6" s="376"/>
      <c r="I6" s="92" t="s">
        <v>412</v>
      </c>
      <c r="J6" s="92" t="s">
        <v>413</v>
      </c>
      <c r="K6" s="376"/>
      <c r="L6" s="92" t="s">
        <v>414</v>
      </c>
      <c r="M6" s="92" t="s">
        <v>413</v>
      </c>
      <c r="N6" s="376"/>
      <c r="O6" s="93" t="s">
        <v>415</v>
      </c>
      <c r="P6" s="199" t="s">
        <v>416</v>
      </c>
    </row>
    <row r="7" spans="1:16" ht="15">
      <c r="A7" s="180">
        <v>1964</v>
      </c>
      <c r="B7" s="181">
        <v>3</v>
      </c>
      <c r="C7" s="182">
        <v>32086</v>
      </c>
      <c r="D7" s="182">
        <v>3026215</v>
      </c>
      <c r="E7" s="182">
        <v>1929447</v>
      </c>
      <c r="F7" s="182">
        <v>0</v>
      </c>
      <c r="G7" s="182">
        <v>0</v>
      </c>
      <c r="H7" s="182">
        <v>54817</v>
      </c>
      <c r="I7" s="182">
        <v>0</v>
      </c>
      <c r="J7" s="182">
        <v>0</v>
      </c>
      <c r="K7" s="182">
        <v>205845</v>
      </c>
      <c r="L7" s="182">
        <v>0</v>
      </c>
      <c r="M7" s="182">
        <v>0</v>
      </c>
      <c r="N7" s="200">
        <v>205723</v>
      </c>
      <c r="O7" s="84">
        <v>375.29051206742434</v>
      </c>
      <c r="P7" s="201">
        <v>99.9407321042532</v>
      </c>
    </row>
    <row r="8" spans="1:16" ht="15">
      <c r="A8" s="188">
        <v>1965</v>
      </c>
      <c r="B8" s="121">
        <v>2</v>
      </c>
      <c r="C8" s="122">
        <v>0</v>
      </c>
      <c r="D8" s="122">
        <v>310894</v>
      </c>
      <c r="E8" s="122">
        <v>293491</v>
      </c>
      <c r="F8" s="122">
        <v>0</v>
      </c>
      <c r="G8" s="122">
        <v>0</v>
      </c>
      <c r="H8" s="122">
        <v>1500</v>
      </c>
      <c r="I8" s="122">
        <v>0</v>
      </c>
      <c r="J8" s="122">
        <v>0</v>
      </c>
      <c r="K8" s="122">
        <v>502</v>
      </c>
      <c r="L8" s="122">
        <v>0</v>
      </c>
      <c r="M8" s="122">
        <v>0</v>
      </c>
      <c r="N8" s="123">
        <v>500</v>
      </c>
      <c r="O8" s="86">
        <v>33.33333333333333</v>
      </c>
      <c r="P8" s="202">
        <v>99.60159362549801</v>
      </c>
    </row>
    <row r="9" spans="1:16" ht="15">
      <c r="A9" s="188">
        <v>1966</v>
      </c>
      <c r="B9" s="121">
        <v>3</v>
      </c>
      <c r="C9" s="122">
        <v>468716</v>
      </c>
      <c r="D9" s="122">
        <v>3056425</v>
      </c>
      <c r="E9" s="122">
        <v>2903221</v>
      </c>
      <c r="F9" s="122">
        <v>0</v>
      </c>
      <c r="G9" s="122">
        <v>0</v>
      </c>
      <c r="H9" s="122">
        <v>29650</v>
      </c>
      <c r="I9" s="122">
        <v>0</v>
      </c>
      <c r="J9" s="122">
        <v>0</v>
      </c>
      <c r="K9" s="122">
        <v>21954</v>
      </c>
      <c r="L9" s="122">
        <v>0</v>
      </c>
      <c r="M9" s="122">
        <v>0</v>
      </c>
      <c r="N9" s="123">
        <v>21577</v>
      </c>
      <c r="O9" s="86">
        <v>72.77234401349074</v>
      </c>
      <c r="P9" s="202">
        <v>98.28277307096657</v>
      </c>
    </row>
    <row r="10" spans="1:16" ht="15">
      <c r="A10" s="188">
        <v>1968</v>
      </c>
      <c r="B10" s="121">
        <v>1</v>
      </c>
      <c r="C10" s="122">
        <v>0</v>
      </c>
      <c r="D10" s="122">
        <v>220663</v>
      </c>
      <c r="E10" s="122">
        <v>108783</v>
      </c>
      <c r="F10" s="122">
        <v>0</v>
      </c>
      <c r="G10" s="122">
        <v>0</v>
      </c>
      <c r="H10" s="122">
        <v>1000</v>
      </c>
      <c r="I10" s="122">
        <v>0</v>
      </c>
      <c r="J10" s="122">
        <v>0</v>
      </c>
      <c r="K10" s="122">
        <v>1</v>
      </c>
      <c r="L10" s="122">
        <v>0</v>
      </c>
      <c r="M10" s="122">
        <v>0</v>
      </c>
      <c r="N10" s="123">
        <v>0</v>
      </c>
      <c r="O10" s="86">
        <v>0</v>
      </c>
      <c r="P10" s="202">
        <v>0</v>
      </c>
    </row>
    <row r="11" spans="1:16" ht="15">
      <c r="A11" s="188">
        <v>1972</v>
      </c>
      <c r="B11" s="121">
        <v>1</v>
      </c>
      <c r="C11" s="122">
        <v>0</v>
      </c>
      <c r="D11" s="122">
        <v>89372</v>
      </c>
      <c r="E11" s="122">
        <v>62602</v>
      </c>
      <c r="F11" s="122">
        <v>0</v>
      </c>
      <c r="G11" s="122">
        <v>0</v>
      </c>
      <c r="H11" s="122">
        <v>3000</v>
      </c>
      <c r="I11" s="122">
        <v>0</v>
      </c>
      <c r="J11" s="122">
        <v>0</v>
      </c>
      <c r="K11" s="122">
        <v>20000</v>
      </c>
      <c r="L11" s="122">
        <v>0</v>
      </c>
      <c r="M11" s="122">
        <v>0</v>
      </c>
      <c r="N11" s="123">
        <v>20000</v>
      </c>
      <c r="O11" s="86">
        <v>666.6666666666667</v>
      </c>
      <c r="P11" s="202">
        <v>100</v>
      </c>
    </row>
    <row r="12" spans="1:16" ht="15">
      <c r="A12" s="188">
        <v>1973</v>
      </c>
      <c r="B12" s="121">
        <v>3</v>
      </c>
      <c r="C12" s="122">
        <v>277000</v>
      </c>
      <c r="D12" s="122">
        <v>2650364</v>
      </c>
      <c r="E12" s="122">
        <v>1824454</v>
      </c>
      <c r="F12" s="122">
        <v>96287</v>
      </c>
      <c r="G12" s="122">
        <v>0</v>
      </c>
      <c r="H12" s="122">
        <v>147012</v>
      </c>
      <c r="I12" s="122">
        <v>86031</v>
      </c>
      <c r="J12" s="122">
        <v>0</v>
      </c>
      <c r="K12" s="122">
        <v>600189</v>
      </c>
      <c r="L12" s="122">
        <v>106370</v>
      </c>
      <c r="M12" s="122">
        <v>0</v>
      </c>
      <c r="N12" s="123">
        <v>600057</v>
      </c>
      <c r="O12" s="86">
        <v>408.1687209207412</v>
      </c>
      <c r="P12" s="202">
        <v>99.97800692781775</v>
      </c>
    </row>
    <row r="13" spans="1:16" ht="15">
      <c r="A13" s="188">
        <v>1974</v>
      </c>
      <c r="B13" s="121">
        <v>6</v>
      </c>
      <c r="C13" s="122">
        <v>196735</v>
      </c>
      <c r="D13" s="122">
        <v>1068195</v>
      </c>
      <c r="E13" s="122">
        <v>923477</v>
      </c>
      <c r="F13" s="122">
        <v>0</v>
      </c>
      <c r="G13" s="122">
        <v>0</v>
      </c>
      <c r="H13" s="122">
        <v>37200</v>
      </c>
      <c r="I13" s="122">
        <v>0</v>
      </c>
      <c r="J13" s="122">
        <v>0</v>
      </c>
      <c r="K13" s="122">
        <v>52970</v>
      </c>
      <c r="L13" s="122">
        <v>0</v>
      </c>
      <c r="M13" s="122">
        <v>0</v>
      </c>
      <c r="N13" s="123">
        <v>52778</v>
      </c>
      <c r="O13" s="86">
        <v>141.8763440860215</v>
      </c>
      <c r="P13" s="202">
        <v>99.63753067774212</v>
      </c>
    </row>
    <row r="14" spans="1:16" ht="15">
      <c r="A14" s="188">
        <v>1975</v>
      </c>
      <c r="B14" s="121">
        <v>2</v>
      </c>
      <c r="C14" s="122">
        <v>0</v>
      </c>
      <c r="D14" s="122">
        <v>1036590</v>
      </c>
      <c r="E14" s="122">
        <v>826320</v>
      </c>
      <c r="F14" s="122">
        <v>0</v>
      </c>
      <c r="G14" s="122">
        <v>0</v>
      </c>
      <c r="H14" s="122">
        <v>10500</v>
      </c>
      <c r="I14" s="122">
        <v>0</v>
      </c>
      <c r="J14" s="122">
        <v>0</v>
      </c>
      <c r="K14" s="122">
        <v>8498</v>
      </c>
      <c r="L14" s="122">
        <v>0</v>
      </c>
      <c r="M14" s="122">
        <v>0</v>
      </c>
      <c r="N14" s="123">
        <v>8352</v>
      </c>
      <c r="O14" s="86">
        <v>79.54285714285714</v>
      </c>
      <c r="P14" s="202">
        <v>98.2819486938103</v>
      </c>
    </row>
    <row r="15" spans="1:16" ht="15">
      <c r="A15" s="188">
        <v>1976</v>
      </c>
      <c r="B15" s="121">
        <v>9</v>
      </c>
      <c r="C15" s="122">
        <v>99466</v>
      </c>
      <c r="D15" s="122">
        <v>1817020</v>
      </c>
      <c r="E15" s="122">
        <v>1163269</v>
      </c>
      <c r="F15" s="122">
        <v>7620</v>
      </c>
      <c r="G15" s="122">
        <v>0</v>
      </c>
      <c r="H15" s="122">
        <v>88309</v>
      </c>
      <c r="I15" s="122">
        <v>7296</v>
      </c>
      <c r="J15" s="122">
        <v>0</v>
      </c>
      <c r="K15" s="122">
        <v>162702</v>
      </c>
      <c r="L15" s="122">
        <v>7243</v>
      </c>
      <c r="M15" s="122">
        <v>0</v>
      </c>
      <c r="N15" s="123">
        <v>162448</v>
      </c>
      <c r="O15" s="86">
        <v>183.9540703665538</v>
      </c>
      <c r="P15" s="202">
        <v>99.84388636894444</v>
      </c>
    </row>
    <row r="16" spans="1:16" ht="15">
      <c r="A16" s="188">
        <v>1977</v>
      </c>
      <c r="B16" s="121">
        <v>14</v>
      </c>
      <c r="C16" s="122">
        <v>5935925</v>
      </c>
      <c r="D16" s="122">
        <v>15933639</v>
      </c>
      <c r="E16" s="122">
        <v>12074069</v>
      </c>
      <c r="F16" s="122">
        <v>58476</v>
      </c>
      <c r="G16" s="122">
        <v>0</v>
      </c>
      <c r="H16" s="122">
        <v>595392</v>
      </c>
      <c r="I16" s="122">
        <v>46947</v>
      </c>
      <c r="J16" s="122">
        <v>0</v>
      </c>
      <c r="K16" s="122">
        <v>593817</v>
      </c>
      <c r="L16" s="122">
        <v>46926</v>
      </c>
      <c r="M16" s="122">
        <v>0</v>
      </c>
      <c r="N16" s="123">
        <v>577511</v>
      </c>
      <c r="O16" s="86">
        <v>96.99676851553262</v>
      </c>
      <c r="P16" s="202">
        <v>97.25403617612834</v>
      </c>
    </row>
    <row r="17" spans="1:16" ht="15">
      <c r="A17" s="188">
        <v>1978</v>
      </c>
      <c r="B17" s="121">
        <v>2</v>
      </c>
      <c r="C17" s="122">
        <v>0</v>
      </c>
      <c r="D17" s="122">
        <v>93000</v>
      </c>
      <c r="E17" s="122">
        <v>86838</v>
      </c>
      <c r="F17" s="122">
        <v>0</v>
      </c>
      <c r="G17" s="122">
        <v>0</v>
      </c>
      <c r="H17" s="122">
        <v>2000</v>
      </c>
      <c r="I17" s="122">
        <v>0</v>
      </c>
      <c r="J17" s="122">
        <v>0</v>
      </c>
      <c r="K17" s="122">
        <v>4300</v>
      </c>
      <c r="L17" s="122">
        <v>0</v>
      </c>
      <c r="M17" s="122">
        <v>0</v>
      </c>
      <c r="N17" s="123">
        <v>3841</v>
      </c>
      <c r="O17" s="86">
        <v>192.05</v>
      </c>
      <c r="P17" s="202">
        <v>89.32558139534883</v>
      </c>
    </row>
    <row r="18" spans="1:16" ht="15">
      <c r="A18" s="188">
        <v>1979</v>
      </c>
      <c r="B18" s="121">
        <v>5</v>
      </c>
      <c r="C18" s="122">
        <v>0</v>
      </c>
      <c r="D18" s="122">
        <v>585429</v>
      </c>
      <c r="E18" s="122">
        <v>307117</v>
      </c>
      <c r="F18" s="122">
        <v>0</v>
      </c>
      <c r="G18" s="122">
        <v>0</v>
      </c>
      <c r="H18" s="122">
        <v>10000</v>
      </c>
      <c r="I18" s="122">
        <v>0</v>
      </c>
      <c r="J18" s="122">
        <v>0</v>
      </c>
      <c r="K18" s="122">
        <v>34672</v>
      </c>
      <c r="L18" s="122">
        <v>0</v>
      </c>
      <c r="M18" s="122">
        <v>0</v>
      </c>
      <c r="N18" s="123">
        <v>34896</v>
      </c>
      <c r="O18" s="86">
        <v>348.96</v>
      </c>
      <c r="P18" s="202">
        <v>100.64605445316106</v>
      </c>
    </row>
    <row r="19" spans="1:16" ht="15">
      <c r="A19" s="188">
        <v>1980</v>
      </c>
      <c r="B19" s="121">
        <v>2</v>
      </c>
      <c r="C19" s="122">
        <v>0</v>
      </c>
      <c r="D19" s="122">
        <v>915800</v>
      </c>
      <c r="E19" s="122">
        <v>808559</v>
      </c>
      <c r="F19" s="122">
        <v>0</v>
      </c>
      <c r="G19" s="122">
        <v>0</v>
      </c>
      <c r="H19" s="122">
        <v>8500</v>
      </c>
      <c r="I19" s="122">
        <v>0</v>
      </c>
      <c r="J19" s="122">
        <v>0</v>
      </c>
      <c r="K19" s="122">
        <v>76501</v>
      </c>
      <c r="L19" s="122">
        <v>0</v>
      </c>
      <c r="M19" s="122">
        <v>0</v>
      </c>
      <c r="N19" s="123">
        <v>76500</v>
      </c>
      <c r="O19" s="86">
        <v>900</v>
      </c>
      <c r="P19" s="202">
        <v>99.99869282754473</v>
      </c>
    </row>
    <row r="20" spans="1:16" ht="15">
      <c r="A20" s="188">
        <v>1981</v>
      </c>
      <c r="B20" s="121">
        <v>1</v>
      </c>
      <c r="C20" s="122">
        <v>0</v>
      </c>
      <c r="D20" s="122">
        <v>55940</v>
      </c>
      <c r="E20" s="122">
        <v>53140</v>
      </c>
      <c r="F20" s="122">
        <v>0</v>
      </c>
      <c r="G20" s="122">
        <v>0</v>
      </c>
      <c r="H20" s="122">
        <v>2800</v>
      </c>
      <c r="I20" s="122">
        <v>0</v>
      </c>
      <c r="J20" s="122">
        <v>0</v>
      </c>
      <c r="K20" s="122">
        <v>6700</v>
      </c>
      <c r="L20" s="122">
        <v>0</v>
      </c>
      <c r="M20" s="122">
        <v>0</v>
      </c>
      <c r="N20" s="123">
        <v>6288</v>
      </c>
      <c r="O20" s="86">
        <v>224.57142857142856</v>
      </c>
      <c r="P20" s="202">
        <v>93.85074626865672</v>
      </c>
    </row>
    <row r="21" spans="1:16" ht="15">
      <c r="A21" s="188">
        <v>1982</v>
      </c>
      <c r="B21" s="121">
        <v>4</v>
      </c>
      <c r="C21" s="122">
        <v>0</v>
      </c>
      <c r="D21" s="122">
        <v>1275140</v>
      </c>
      <c r="E21" s="122">
        <v>247277</v>
      </c>
      <c r="F21" s="122">
        <v>0</v>
      </c>
      <c r="G21" s="122">
        <v>0</v>
      </c>
      <c r="H21" s="122">
        <v>217200</v>
      </c>
      <c r="I21" s="122">
        <v>0</v>
      </c>
      <c r="J21" s="122">
        <v>0</v>
      </c>
      <c r="K21" s="122">
        <v>223765</v>
      </c>
      <c r="L21" s="122">
        <v>0</v>
      </c>
      <c r="M21" s="122">
        <v>0</v>
      </c>
      <c r="N21" s="123">
        <v>13651</v>
      </c>
      <c r="O21" s="86">
        <v>6.284990791896869</v>
      </c>
      <c r="P21" s="202">
        <v>6.1005966080486225</v>
      </c>
    </row>
    <row r="22" spans="1:16" ht="15">
      <c r="A22" s="188">
        <v>1983</v>
      </c>
      <c r="B22" s="121">
        <v>6</v>
      </c>
      <c r="C22" s="122">
        <v>20693</v>
      </c>
      <c r="D22" s="122">
        <v>1912065</v>
      </c>
      <c r="E22" s="122">
        <v>458459</v>
      </c>
      <c r="F22" s="122">
        <v>0</v>
      </c>
      <c r="G22" s="122">
        <v>4381</v>
      </c>
      <c r="H22" s="122">
        <v>245537</v>
      </c>
      <c r="I22" s="122">
        <v>0</v>
      </c>
      <c r="J22" s="122">
        <v>4381</v>
      </c>
      <c r="K22" s="122">
        <v>285453</v>
      </c>
      <c r="L22" s="122">
        <v>0</v>
      </c>
      <c r="M22" s="122">
        <v>0</v>
      </c>
      <c r="N22" s="123">
        <v>266647</v>
      </c>
      <c r="O22" s="86">
        <v>108.59748225318384</v>
      </c>
      <c r="P22" s="202">
        <v>93.41187515983367</v>
      </c>
    </row>
    <row r="23" spans="1:16" ht="15">
      <c r="A23" s="188">
        <v>1984</v>
      </c>
      <c r="B23" s="121">
        <v>11</v>
      </c>
      <c r="C23" s="122">
        <v>422432</v>
      </c>
      <c r="D23" s="122">
        <v>2421412</v>
      </c>
      <c r="E23" s="122">
        <v>1884203</v>
      </c>
      <c r="F23" s="122">
        <v>32308</v>
      </c>
      <c r="G23" s="122">
        <v>0</v>
      </c>
      <c r="H23" s="122">
        <v>90802</v>
      </c>
      <c r="I23" s="122">
        <v>4518</v>
      </c>
      <c r="J23" s="122">
        <v>0</v>
      </c>
      <c r="K23" s="122">
        <v>57565</v>
      </c>
      <c r="L23" s="122">
        <v>4517</v>
      </c>
      <c r="M23" s="122">
        <v>0</v>
      </c>
      <c r="N23" s="123">
        <v>39642</v>
      </c>
      <c r="O23" s="86">
        <v>43.65762868659281</v>
      </c>
      <c r="P23" s="202">
        <v>68.86476157387301</v>
      </c>
    </row>
    <row r="24" spans="1:16" ht="15">
      <c r="A24" s="188">
        <v>1985</v>
      </c>
      <c r="B24" s="121">
        <v>16</v>
      </c>
      <c r="C24" s="122">
        <v>1400495</v>
      </c>
      <c r="D24" s="122">
        <v>7530011</v>
      </c>
      <c r="E24" s="122">
        <v>4649525</v>
      </c>
      <c r="F24" s="122">
        <v>0</v>
      </c>
      <c r="G24" s="122">
        <v>0</v>
      </c>
      <c r="H24" s="122">
        <v>335802</v>
      </c>
      <c r="I24" s="122">
        <v>0</v>
      </c>
      <c r="J24" s="122">
        <v>0</v>
      </c>
      <c r="K24" s="122">
        <v>389206</v>
      </c>
      <c r="L24" s="122">
        <v>0</v>
      </c>
      <c r="M24" s="122">
        <v>0</v>
      </c>
      <c r="N24" s="123">
        <v>382402</v>
      </c>
      <c r="O24" s="86">
        <v>113.87722526965295</v>
      </c>
      <c r="P24" s="202">
        <v>98.25182551142582</v>
      </c>
    </row>
    <row r="25" spans="1:16" ht="15">
      <c r="A25" s="188">
        <v>1986</v>
      </c>
      <c r="B25" s="121">
        <v>28</v>
      </c>
      <c r="C25" s="122">
        <v>4791967</v>
      </c>
      <c r="D25" s="122">
        <v>15743570</v>
      </c>
      <c r="E25" s="122">
        <v>9325183</v>
      </c>
      <c r="F25" s="122">
        <v>26363</v>
      </c>
      <c r="G25" s="122">
        <v>0</v>
      </c>
      <c r="H25" s="122">
        <v>486437</v>
      </c>
      <c r="I25" s="122">
        <v>90016</v>
      </c>
      <c r="J25" s="122">
        <v>0</v>
      </c>
      <c r="K25" s="122">
        <v>900146</v>
      </c>
      <c r="L25" s="122">
        <v>76917</v>
      </c>
      <c r="M25" s="122">
        <v>0</v>
      </c>
      <c r="N25" s="123">
        <v>896244</v>
      </c>
      <c r="O25" s="86">
        <v>184.2466753145834</v>
      </c>
      <c r="P25" s="202">
        <v>99.56651476538251</v>
      </c>
    </row>
    <row r="26" spans="1:16" ht="15">
      <c r="A26" s="188">
        <v>1987</v>
      </c>
      <c r="B26" s="121">
        <v>10</v>
      </c>
      <c r="C26" s="122">
        <v>1515448</v>
      </c>
      <c r="D26" s="122">
        <v>6121150</v>
      </c>
      <c r="E26" s="122">
        <v>2999864</v>
      </c>
      <c r="F26" s="122">
        <v>150000</v>
      </c>
      <c r="G26" s="122">
        <v>0</v>
      </c>
      <c r="H26" s="122">
        <v>561857</v>
      </c>
      <c r="I26" s="122">
        <v>150000</v>
      </c>
      <c r="J26" s="122">
        <v>0</v>
      </c>
      <c r="K26" s="122">
        <v>711030</v>
      </c>
      <c r="L26" s="122">
        <v>98901</v>
      </c>
      <c r="M26" s="122">
        <v>0</v>
      </c>
      <c r="N26" s="123">
        <v>695721</v>
      </c>
      <c r="O26" s="86">
        <v>123.82527938603596</v>
      </c>
      <c r="P26" s="202">
        <v>97.84692629002996</v>
      </c>
    </row>
    <row r="27" spans="1:16" ht="15">
      <c r="A27" s="188">
        <v>1988</v>
      </c>
      <c r="B27" s="121">
        <v>10</v>
      </c>
      <c r="C27" s="122">
        <v>0</v>
      </c>
      <c r="D27" s="122">
        <v>297326</v>
      </c>
      <c r="E27" s="122">
        <v>216729</v>
      </c>
      <c r="F27" s="122">
        <v>0</v>
      </c>
      <c r="G27" s="122">
        <v>0</v>
      </c>
      <c r="H27" s="122">
        <v>40668</v>
      </c>
      <c r="I27" s="122">
        <v>0</v>
      </c>
      <c r="J27" s="122">
        <v>0</v>
      </c>
      <c r="K27" s="122">
        <v>59918</v>
      </c>
      <c r="L27" s="122">
        <v>0</v>
      </c>
      <c r="M27" s="122">
        <v>0</v>
      </c>
      <c r="N27" s="123">
        <v>42272</v>
      </c>
      <c r="O27" s="86">
        <v>103.94413297924659</v>
      </c>
      <c r="P27" s="202">
        <v>70.54975132681332</v>
      </c>
    </row>
    <row r="28" spans="1:16" ht="15">
      <c r="A28" s="188">
        <v>1989</v>
      </c>
      <c r="B28" s="121">
        <v>4</v>
      </c>
      <c r="C28" s="122">
        <v>0</v>
      </c>
      <c r="D28" s="122">
        <v>216015</v>
      </c>
      <c r="E28" s="122">
        <v>137060</v>
      </c>
      <c r="F28" s="122">
        <v>0</v>
      </c>
      <c r="G28" s="122">
        <v>0</v>
      </c>
      <c r="H28" s="122">
        <v>20500</v>
      </c>
      <c r="I28" s="122">
        <v>0</v>
      </c>
      <c r="J28" s="122">
        <v>0</v>
      </c>
      <c r="K28" s="122">
        <v>21450</v>
      </c>
      <c r="L28" s="122">
        <v>0</v>
      </c>
      <c r="M28" s="122">
        <v>0</v>
      </c>
      <c r="N28" s="123">
        <v>20695</v>
      </c>
      <c r="O28" s="86">
        <v>100.95121951219512</v>
      </c>
      <c r="P28" s="202">
        <v>96.48018648018648</v>
      </c>
    </row>
    <row r="29" spans="1:16" ht="15">
      <c r="A29" s="188">
        <v>1990</v>
      </c>
      <c r="B29" s="121">
        <v>16</v>
      </c>
      <c r="C29" s="122">
        <v>362984</v>
      </c>
      <c r="D29" s="122">
        <v>5531203</v>
      </c>
      <c r="E29" s="122">
        <v>2994070</v>
      </c>
      <c r="F29" s="122">
        <v>0</v>
      </c>
      <c r="G29" s="122">
        <v>0</v>
      </c>
      <c r="H29" s="122">
        <v>135439</v>
      </c>
      <c r="I29" s="122">
        <v>0</v>
      </c>
      <c r="J29" s="122">
        <v>0</v>
      </c>
      <c r="K29" s="122">
        <v>289459</v>
      </c>
      <c r="L29" s="122">
        <v>0</v>
      </c>
      <c r="M29" s="122">
        <v>0</v>
      </c>
      <c r="N29" s="123">
        <v>283338</v>
      </c>
      <c r="O29" s="86">
        <v>209.19971352416957</v>
      </c>
      <c r="P29" s="202">
        <v>97.88536545762958</v>
      </c>
    </row>
    <row r="30" spans="1:16" ht="15">
      <c r="A30" s="188">
        <v>1991</v>
      </c>
      <c r="B30" s="121">
        <v>51</v>
      </c>
      <c r="C30" s="122">
        <v>1872871</v>
      </c>
      <c r="D30" s="122">
        <v>17271880</v>
      </c>
      <c r="E30" s="122">
        <v>7360630</v>
      </c>
      <c r="F30" s="122">
        <v>231107</v>
      </c>
      <c r="G30" s="122">
        <v>0</v>
      </c>
      <c r="H30" s="122">
        <v>1217580</v>
      </c>
      <c r="I30" s="122">
        <v>199107</v>
      </c>
      <c r="J30" s="122">
        <v>0</v>
      </c>
      <c r="K30" s="122">
        <v>1728335</v>
      </c>
      <c r="L30" s="122">
        <v>197191</v>
      </c>
      <c r="M30" s="122">
        <v>0</v>
      </c>
      <c r="N30" s="123">
        <v>1657832</v>
      </c>
      <c r="O30" s="86">
        <v>136.1579526601948</v>
      </c>
      <c r="P30" s="202">
        <v>95.92075610341745</v>
      </c>
    </row>
    <row r="31" spans="1:16" ht="15">
      <c r="A31" s="188">
        <v>1992</v>
      </c>
      <c r="B31" s="121">
        <v>21</v>
      </c>
      <c r="C31" s="122">
        <v>220915</v>
      </c>
      <c r="D31" s="122">
        <v>3255218</v>
      </c>
      <c r="E31" s="122">
        <v>2317949</v>
      </c>
      <c r="F31" s="122">
        <v>0</v>
      </c>
      <c r="G31" s="122">
        <v>2765</v>
      </c>
      <c r="H31" s="122">
        <v>103211</v>
      </c>
      <c r="I31" s="122">
        <v>0</v>
      </c>
      <c r="J31" s="122">
        <v>2765</v>
      </c>
      <c r="K31" s="122">
        <v>225866</v>
      </c>
      <c r="L31" s="122">
        <v>0</v>
      </c>
      <c r="M31" s="122">
        <v>2632</v>
      </c>
      <c r="N31" s="123">
        <v>212484</v>
      </c>
      <c r="O31" s="86">
        <v>205.87340496652487</v>
      </c>
      <c r="P31" s="202">
        <v>94.07524815598629</v>
      </c>
    </row>
    <row r="32" spans="1:16" ht="15">
      <c r="A32" s="188">
        <v>1993</v>
      </c>
      <c r="B32" s="121">
        <v>61</v>
      </c>
      <c r="C32" s="122">
        <v>8720562</v>
      </c>
      <c r="D32" s="122">
        <v>24241603</v>
      </c>
      <c r="E32" s="122">
        <v>13498289</v>
      </c>
      <c r="F32" s="122">
        <v>841120</v>
      </c>
      <c r="G32" s="122">
        <v>0</v>
      </c>
      <c r="H32" s="122">
        <v>1626121</v>
      </c>
      <c r="I32" s="122">
        <v>1288435</v>
      </c>
      <c r="J32" s="122">
        <v>0</v>
      </c>
      <c r="K32" s="122">
        <v>2533184</v>
      </c>
      <c r="L32" s="122">
        <v>1287747</v>
      </c>
      <c r="M32" s="122">
        <v>0</v>
      </c>
      <c r="N32" s="123">
        <v>2500336</v>
      </c>
      <c r="O32" s="86">
        <v>153.76075950067676</v>
      </c>
      <c r="P32" s="202">
        <v>98.70329198352745</v>
      </c>
    </row>
    <row r="33" spans="1:16" ht="15">
      <c r="A33" s="188">
        <v>1994</v>
      </c>
      <c r="B33" s="121">
        <v>99</v>
      </c>
      <c r="C33" s="122">
        <v>3950354</v>
      </c>
      <c r="D33" s="122">
        <v>14299824</v>
      </c>
      <c r="E33" s="122">
        <v>7728613</v>
      </c>
      <c r="F33" s="122">
        <v>493859</v>
      </c>
      <c r="G33" s="122">
        <v>0</v>
      </c>
      <c r="H33" s="122">
        <v>1375054</v>
      </c>
      <c r="I33" s="122">
        <v>950550</v>
      </c>
      <c r="J33" s="122">
        <v>4002</v>
      </c>
      <c r="K33" s="122">
        <v>2049495</v>
      </c>
      <c r="L33" s="122">
        <v>725901</v>
      </c>
      <c r="M33" s="122">
        <v>778</v>
      </c>
      <c r="N33" s="123">
        <v>1862721</v>
      </c>
      <c r="O33" s="86">
        <v>135.46529809011136</v>
      </c>
      <c r="P33" s="202">
        <v>90.88682821865875</v>
      </c>
    </row>
    <row r="34" spans="1:16" ht="15">
      <c r="A34" s="188">
        <v>1995</v>
      </c>
      <c r="B34" s="121">
        <v>37</v>
      </c>
      <c r="C34" s="122">
        <v>2337397</v>
      </c>
      <c r="D34" s="122">
        <v>11439154</v>
      </c>
      <c r="E34" s="122">
        <v>6108785</v>
      </c>
      <c r="F34" s="122">
        <v>56097</v>
      </c>
      <c r="G34" s="122">
        <v>435</v>
      </c>
      <c r="H34" s="122">
        <v>481796</v>
      </c>
      <c r="I34" s="122">
        <v>41440</v>
      </c>
      <c r="J34" s="122">
        <v>630</v>
      </c>
      <c r="K34" s="122">
        <v>774118</v>
      </c>
      <c r="L34" s="122">
        <v>2935</v>
      </c>
      <c r="M34" s="122">
        <v>544</v>
      </c>
      <c r="N34" s="123">
        <v>668298</v>
      </c>
      <c r="O34" s="86">
        <v>138.7097443731372</v>
      </c>
      <c r="P34" s="202">
        <v>86.33024939350331</v>
      </c>
    </row>
    <row r="35" spans="1:16" ht="15">
      <c r="A35" s="188">
        <v>1996</v>
      </c>
      <c r="B35" s="121">
        <v>33</v>
      </c>
      <c r="C35" s="122">
        <v>7124990</v>
      </c>
      <c r="D35" s="122">
        <v>16057785</v>
      </c>
      <c r="E35" s="122">
        <v>6710014</v>
      </c>
      <c r="F35" s="122">
        <v>317622</v>
      </c>
      <c r="G35" s="122">
        <v>107826</v>
      </c>
      <c r="H35" s="122">
        <v>988275</v>
      </c>
      <c r="I35" s="122">
        <v>314340</v>
      </c>
      <c r="J35" s="122">
        <v>118890</v>
      </c>
      <c r="K35" s="122">
        <v>1338431</v>
      </c>
      <c r="L35" s="122">
        <v>305167</v>
      </c>
      <c r="M35" s="122">
        <v>69066</v>
      </c>
      <c r="N35" s="123">
        <v>1177700</v>
      </c>
      <c r="O35" s="86">
        <v>119.16723584022665</v>
      </c>
      <c r="P35" s="202">
        <v>87.99108807252671</v>
      </c>
    </row>
    <row r="36" spans="1:16" ht="15">
      <c r="A36" s="188">
        <v>1997</v>
      </c>
      <c r="B36" s="121">
        <v>65</v>
      </c>
      <c r="C36" s="122">
        <v>3883936</v>
      </c>
      <c r="D36" s="122">
        <v>16076138</v>
      </c>
      <c r="E36" s="122">
        <v>6192626</v>
      </c>
      <c r="F36" s="122">
        <v>66280</v>
      </c>
      <c r="G36" s="122">
        <v>0</v>
      </c>
      <c r="H36" s="122">
        <v>631741</v>
      </c>
      <c r="I36" s="122">
        <v>76036</v>
      </c>
      <c r="J36" s="122">
        <v>0</v>
      </c>
      <c r="K36" s="122">
        <v>982314</v>
      </c>
      <c r="L36" s="122">
        <v>58923</v>
      </c>
      <c r="M36" s="122">
        <v>0</v>
      </c>
      <c r="N36" s="123">
        <v>942846</v>
      </c>
      <c r="O36" s="86">
        <v>149.24565605208466</v>
      </c>
      <c r="P36" s="202">
        <v>95.98214013034529</v>
      </c>
    </row>
    <row r="37" spans="1:16" ht="15">
      <c r="A37" s="188">
        <v>1998</v>
      </c>
      <c r="B37" s="121">
        <v>42</v>
      </c>
      <c r="C37" s="122">
        <v>6665969</v>
      </c>
      <c r="D37" s="122">
        <v>11540030</v>
      </c>
      <c r="E37" s="122">
        <v>3171634</v>
      </c>
      <c r="F37" s="122">
        <v>915068</v>
      </c>
      <c r="G37" s="122">
        <v>12525</v>
      </c>
      <c r="H37" s="122">
        <v>1589644</v>
      </c>
      <c r="I37" s="122">
        <v>1057380</v>
      </c>
      <c r="J37" s="122">
        <v>12525</v>
      </c>
      <c r="K37" s="122">
        <v>1739968</v>
      </c>
      <c r="L37" s="122">
        <v>1026717</v>
      </c>
      <c r="M37" s="122">
        <v>8797</v>
      </c>
      <c r="N37" s="123">
        <v>1412413</v>
      </c>
      <c r="O37" s="86">
        <v>88.8508999499259</v>
      </c>
      <c r="P37" s="202">
        <v>81.1746537867363</v>
      </c>
    </row>
    <row r="38" spans="1:16" ht="15">
      <c r="A38" s="188">
        <v>1999</v>
      </c>
      <c r="B38" s="121">
        <v>30</v>
      </c>
      <c r="C38" s="122">
        <v>1864164</v>
      </c>
      <c r="D38" s="122">
        <v>6310967</v>
      </c>
      <c r="E38" s="122">
        <v>2058933</v>
      </c>
      <c r="F38" s="122">
        <v>19001</v>
      </c>
      <c r="G38" s="122">
        <v>15271</v>
      </c>
      <c r="H38" s="122">
        <v>590489</v>
      </c>
      <c r="I38" s="122">
        <v>19001</v>
      </c>
      <c r="J38" s="122">
        <v>12506</v>
      </c>
      <c r="K38" s="122">
        <v>545270</v>
      </c>
      <c r="L38" s="122">
        <v>388</v>
      </c>
      <c r="M38" s="122">
        <v>2938</v>
      </c>
      <c r="N38" s="123">
        <v>458168</v>
      </c>
      <c r="O38" s="86">
        <v>77.59128451165051</v>
      </c>
      <c r="P38" s="202">
        <v>84.02589542795312</v>
      </c>
    </row>
    <row r="39" spans="1:16" ht="15">
      <c r="A39" s="188">
        <v>2000</v>
      </c>
      <c r="B39" s="121">
        <v>31</v>
      </c>
      <c r="C39" s="122">
        <v>1795232</v>
      </c>
      <c r="D39" s="122">
        <v>4964714</v>
      </c>
      <c r="E39" s="122">
        <v>2559228</v>
      </c>
      <c r="F39" s="122">
        <v>213378</v>
      </c>
      <c r="G39" s="122">
        <v>288</v>
      </c>
      <c r="H39" s="122">
        <v>413556</v>
      </c>
      <c r="I39" s="122">
        <v>71016</v>
      </c>
      <c r="J39" s="122">
        <v>188</v>
      </c>
      <c r="K39" s="122">
        <v>282663</v>
      </c>
      <c r="L39" s="122">
        <v>67378</v>
      </c>
      <c r="M39" s="122">
        <v>21</v>
      </c>
      <c r="N39" s="123">
        <v>250944</v>
      </c>
      <c r="O39" s="86">
        <v>60.67956939326235</v>
      </c>
      <c r="P39" s="202">
        <v>88.77851009859798</v>
      </c>
    </row>
    <row r="40" spans="1:16" ht="15">
      <c r="A40" s="188">
        <v>2001</v>
      </c>
      <c r="B40" s="121">
        <v>30</v>
      </c>
      <c r="C40" s="122">
        <v>448998</v>
      </c>
      <c r="D40" s="122">
        <v>4703322</v>
      </c>
      <c r="E40" s="122">
        <v>2312204</v>
      </c>
      <c r="F40" s="122">
        <v>144602</v>
      </c>
      <c r="G40" s="122">
        <v>20</v>
      </c>
      <c r="H40" s="122">
        <v>711787</v>
      </c>
      <c r="I40" s="122">
        <v>170985</v>
      </c>
      <c r="J40" s="122">
        <v>20</v>
      </c>
      <c r="K40" s="122">
        <v>807873</v>
      </c>
      <c r="L40" s="122">
        <v>147026</v>
      </c>
      <c r="M40" s="122">
        <v>0</v>
      </c>
      <c r="N40" s="123">
        <v>650480</v>
      </c>
      <c r="O40" s="86">
        <v>91.38688961725909</v>
      </c>
      <c r="P40" s="202">
        <v>80.51760610888098</v>
      </c>
    </row>
    <row r="41" spans="1:16" ht="15">
      <c r="A41" s="188">
        <v>2002</v>
      </c>
      <c r="B41" s="121">
        <v>23</v>
      </c>
      <c r="C41" s="122">
        <v>298165</v>
      </c>
      <c r="D41" s="122">
        <v>1228733</v>
      </c>
      <c r="E41" s="122">
        <v>552753</v>
      </c>
      <c r="F41" s="122">
        <v>0</v>
      </c>
      <c r="G41" s="122">
        <v>30000</v>
      </c>
      <c r="H41" s="122">
        <v>108374</v>
      </c>
      <c r="I41" s="122">
        <v>0</v>
      </c>
      <c r="J41" s="122">
        <v>41640</v>
      </c>
      <c r="K41" s="122">
        <v>120397</v>
      </c>
      <c r="L41" s="122">
        <v>0</v>
      </c>
      <c r="M41" s="122">
        <v>38838</v>
      </c>
      <c r="N41" s="123">
        <v>90961</v>
      </c>
      <c r="O41" s="86">
        <v>83.93249303338439</v>
      </c>
      <c r="P41" s="202">
        <v>75.5508858194141</v>
      </c>
    </row>
    <row r="42" spans="1:16" ht="15">
      <c r="A42" s="188">
        <v>2003</v>
      </c>
      <c r="B42" s="121">
        <v>17</v>
      </c>
      <c r="C42" s="122">
        <v>65718</v>
      </c>
      <c r="D42" s="122">
        <v>1808946</v>
      </c>
      <c r="E42" s="122">
        <v>724858</v>
      </c>
      <c r="F42" s="122">
        <v>13700</v>
      </c>
      <c r="G42" s="122">
        <v>1370</v>
      </c>
      <c r="H42" s="122">
        <v>197527</v>
      </c>
      <c r="I42" s="122">
        <v>13700</v>
      </c>
      <c r="J42" s="122">
        <v>1370</v>
      </c>
      <c r="K42" s="122">
        <v>342011</v>
      </c>
      <c r="L42" s="122">
        <v>3729</v>
      </c>
      <c r="M42" s="122">
        <v>52</v>
      </c>
      <c r="N42" s="123">
        <v>314236</v>
      </c>
      <c r="O42" s="86">
        <v>159.08508710201644</v>
      </c>
      <c r="P42" s="202">
        <v>91.87891617521073</v>
      </c>
    </row>
    <row r="43" spans="1:16" ht="15">
      <c r="A43" s="188">
        <v>2004</v>
      </c>
      <c r="B43" s="121">
        <v>33</v>
      </c>
      <c r="C43" s="122">
        <v>36667</v>
      </c>
      <c r="D43" s="122">
        <v>1978277</v>
      </c>
      <c r="E43" s="122">
        <v>442629</v>
      </c>
      <c r="F43" s="122">
        <v>1348</v>
      </c>
      <c r="G43" s="122">
        <v>4350</v>
      </c>
      <c r="H43" s="122">
        <v>210078</v>
      </c>
      <c r="I43" s="122">
        <v>1348</v>
      </c>
      <c r="J43" s="122">
        <v>4350</v>
      </c>
      <c r="K43" s="122">
        <v>223255</v>
      </c>
      <c r="L43" s="122">
        <v>511</v>
      </c>
      <c r="M43" s="122">
        <v>423</v>
      </c>
      <c r="N43" s="123">
        <v>177458</v>
      </c>
      <c r="O43" s="86">
        <v>84.47243404830587</v>
      </c>
      <c r="P43" s="202">
        <v>79.48668562854135</v>
      </c>
    </row>
    <row r="44" spans="1:16" ht="15">
      <c r="A44" s="188">
        <v>2005</v>
      </c>
      <c r="B44" s="121">
        <v>93</v>
      </c>
      <c r="C44" s="122">
        <v>2610542</v>
      </c>
      <c r="D44" s="122">
        <v>13186544</v>
      </c>
      <c r="E44" s="122">
        <v>4706631</v>
      </c>
      <c r="F44" s="122">
        <v>466817</v>
      </c>
      <c r="G44" s="122">
        <v>11750</v>
      </c>
      <c r="H44" s="122">
        <v>2346507</v>
      </c>
      <c r="I44" s="122">
        <v>459832</v>
      </c>
      <c r="J44" s="122">
        <v>1265</v>
      </c>
      <c r="K44" s="122">
        <v>2844946</v>
      </c>
      <c r="L44" s="122">
        <v>105528</v>
      </c>
      <c r="M44" s="122">
        <v>0</v>
      </c>
      <c r="N44" s="123">
        <v>2298312</v>
      </c>
      <c r="O44" s="86">
        <v>97.94609604829647</v>
      </c>
      <c r="P44" s="202">
        <v>80.78578644374971</v>
      </c>
    </row>
    <row r="45" spans="1:16" ht="15">
      <c r="A45" s="188">
        <v>2006</v>
      </c>
      <c r="B45" s="121">
        <v>110</v>
      </c>
      <c r="C45" s="122">
        <v>924989</v>
      </c>
      <c r="D45" s="122">
        <v>6022335</v>
      </c>
      <c r="E45" s="122">
        <v>1961974</v>
      </c>
      <c r="F45" s="122">
        <v>30710</v>
      </c>
      <c r="G45" s="122">
        <v>86610</v>
      </c>
      <c r="H45" s="122">
        <v>770392</v>
      </c>
      <c r="I45" s="122">
        <v>29190</v>
      </c>
      <c r="J45" s="122">
        <v>34142</v>
      </c>
      <c r="K45" s="122">
        <v>675682</v>
      </c>
      <c r="L45" s="122">
        <v>14756</v>
      </c>
      <c r="M45" s="122">
        <v>5123</v>
      </c>
      <c r="N45" s="123">
        <v>507543</v>
      </c>
      <c r="O45" s="86">
        <v>65.88113583733995</v>
      </c>
      <c r="P45" s="202">
        <v>75.11566091741382</v>
      </c>
    </row>
    <row r="46" spans="1:16" ht="15">
      <c r="A46" s="188">
        <v>2007</v>
      </c>
      <c r="B46" s="121">
        <v>104</v>
      </c>
      <c r="C46" s="122">
        <v>2013745</v>
      </c>
      <c r="D46" s="122">
        <v>11119330</v>
      </c>
      <c r="E46" s="122">
        <v>1435034</v>
      </c>
      <c r="F46" s="122">
        <v>16294</v>
      </c>
      <c r="G46" s="122">
        <v>218174</v>
      </c>
      <c r="H46" s="122">
        <v>1205197</v>
      </c>
      <c r="I46" s="122">
        <v>5994</v>
      </c>
      <c r="J46" s="122">
        <v>223280</v>
      </c>
      <c r="K46" s="122">
        <v>1392857</v>
      </c>
      <c r="L46" s="122">
        <v>5180</v>
      </c>
      <c r="M46" s="122">
        <v>12324</v>
      </c>
      <c r="N46" s="123">
        <v>1074157</v>
      </c>
      <c r="O46" s="86">
        <v>89.12708876640085</v>
      </c>
      <c r="P46" s="202">
        <v>77.11897201220226</v>
      </c>
    </row>
    <row r="47" spans="1:16" ht="15">
      <c r="A47" s="188">
        <v>2008</v>
      </c>
      <c r="B47" s="121">
        <v>199</v>
      </c>
      <c r="C47" s="122">
        <v>676001</v>
      </c>
      <c r="D47" s="122">
        <v>8944745</v>
      </c>
      <c r="E47" s="122">
        <v>1509750</v>
      </c>
      <c r="F47" s="122">
        <v>99300</v>
      </c>
      <c r="G47" s="122">
        <v>30060</v>
      </c>
      <c r="H47" s="122">
        <v>1816213</v>
      </c>
      <c r="I47" s="122">
        <v>105702</v>
      </c>
      <c r="J47" s="122">
        <v>30656</v>
      </c>
      <c r="K47" s="122">
        <v>2071157</v>
      </c>
      <c r="L47" s="122">
        <v>87009</v>
      </c>
      <c r="M47" s="122">
        <v>4976</v>
      </c>
      <c r="N47" s="123">
        <v>1747860</v>
      </c>
      <c r="O47" s="86">
        <v>96.23650970453356</v>
      </c>
      <c r="P47" s="202">
        <v>84.3905121630084</v>
      </c>
    </row>
    <row r="48" spans="1:16" ht="15">
      <c r="A48" s="188">
        <v>2009</v>
      </c>
      <c r="B48" s="121">
        <v>311</v>
      </c>
      <c r="C48" s="122">
        <v>1177216</v>
      </c>
      <c r="D48" s="122">
        <v>11880377</v>
      </c>
      <c r="E48" s="122">
        <v>759681</v>
      </c>
      <c r="F48" s="122">
        <v>28276</v>
      </c>
      <c r="G48" s="122">
        <v>88547</v>
      </c>
      <c r="H48" s="122">
        <v>1686683</v>
      </c>
      <c r="I48" s="122">
        <v>30962</v>
      </c>
      <c r="J48" s="122">
        <v>82189</v>
      </c>
      <c r="K48" s="122">
        <v>1788838</v>
      </c>
      <c r="L48" s="122">
        <v>20024</v>
      </c>
      <c r="M48" s="122">
        <v>46357</v>
      </c>
      <c r="N48" s="123">
        <v>1340940</v>
      </c>
      <c r="O48" s="86">
        <v>79.50160166433172</v>
      </c>
      <c r="P48" s="202">
        <v>74.96151132746509</v>
      </c>
    </row>
    <row r="49" spans="1:16" ht="15">
      <c r="A49" s="203">
        <v>2010</v>
      </c>
      <c r="B49" s="141">
        <v>923</v>
      </c>
      <c r="C49" s="142">
        <v>1649809</v>
      </c>
      <c r="D49" s="142">
        <v>25502178</v>
      </c>
      <c r="E49" s="142">
        <v>23336</v>
      </c>
      <c r="F49" s="142">
        <v>100</v>
      </c>
      <c r="G49" s="142">
        <v>816950</v>
      </c>
      <c r="H49" s="142">
        <v>6599143</v>
      </c>
      <c r="I49" s="142">
        <v>100</v>
      </c>
      <c r="J49" s="142">
        <v>868703</v>
      </c>
      <c r="K49" s="142">
        <v>11240105</v>
      </c>
      <c r="L49" s="142">
        <v>100</v>
      </c>
      <c r="M49" s="142">
        <v>307483</v>
      </c>
      <c r="N49" s="198">
        <v>9252369</v>
      </c>
      <c r="O49" s="204">
        <v>140.20561457752922</v>
      </c>
      <c r="P49" s="205">
        <v>82.31568121472175</v>
      </c>
    </row>
    <row r="50" spans="1:16" s="116" customFormat="1" ht="15">
      <c r="A50" s="164" t="s">
        <v>8</v>
      </c>
      <c r="B50" s="130">
        <v>2472</v>
      </c>
      <c r="C50" s="131">
        <v>63862187</v>
      </c>
      <c r="D50" s="131">
        <v>283739538</v>
      </c>
      <c r="E50" s="131">
        <v>118412708</v>
      </c>
      <c r="F50" s="131">
        <v>4325733</v>
      </c>
      <c r="G50" s="131">
        <v>1431322</v>
      </c>
      <c r="H50" s="131">
        <v>27795290</v>
      </c>
      <c r="I50" s="131">
        <v>5219926</v>
      </c>
      <c r="J50" s="131">
        <v>1443502</v>
      </c>
      <c r="K50" s="131">
        <v>38433408</v>
      </c>
      <c r="L50" s="131">
        <v>4397084</v>
      </c>
      <c r="M50" s="131">
        <v>500352</v>
      </c>
      <c r="N50" s="132">
        <v>33009141</v>
      </c>
      <c r="O50" s="206">
        <v>118.7580377826603</v>
      </c>
      <c r="P50" s="137">
        <v>85.88658335997683</v>
      </c>
    </row>
  </sheetData>
  <mergeCells count="15">
    <mergeCell ref="A1:P1"/>
    <mergeCell ref="A4:A6"/>
    <mergeCell ref="B4:B6"/>
    <mergeCell ref="C4:D5"/>
    <mergeCell ref="E4:E6"/>
    <mergeCell ref="F4:H4"/>
    <mergeCell ref="I4:K4"/>
    <mergeCell ref="L4:N4"/>
    <mergeCell ref="O4:P5"/>
    <mergeCell ref="F5:G5"/>
    <mergeCell ref="H5:H6"/>
    <mergeCell ref="I5:J5"/>
    <mergeCell ref="K5:K6"/>
    <mergeCell ref="L5:M5"/>
    <mergeCell ref="N5:N6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view="pageBreakPreview" zoomScaleSheetLayoutView="100" workbookViewId="0" topLeftCell="A1">
      <selection activeCell="D26" sqref="D26"/>
    </sheetView>
  </sheetViews>
  <sheetFormatPr defaultColWidth="9.140625" defaultRowHeight="15"/>
  <cols>
    <col min="1" max="1" width="16.140625" style="0" customWidth="1"/>
    <col min="2" max="2" width="8.2812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9.8515625" style="0" customWidth="1"/>
    <col min="16" max="16" width="8.140625" style="0" customWidth="1"/>
  </cols>
  <sheetData>
    <row r="1" spans="1:16" ht="15.75">
      <c r="A1" s="334" t="s">
        <v>448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3" t="s">
        <v>417</v>
      </c>
    </row>
    <row r="4" spans="1:16" ht="15" customHeight="1">
      <c r="A4" s="320" t="s">
        <v>428</v>
      </c>
      <c r="B4" s="320" t="s">
        <v>400</v>
      </c>
      <c r="C4" s="320" t="s">
        <v>458</v>
      </c>
      <c r="D4" s="321"/>
      <c r="E4" s="395" t="s">
        <v>401</v>
      </c>
      <c r="F4" s="325" t="s">
        <v>402</v>
      </c>
      <c r="G4" s="326"/>
      <c r="H4" s="327"/>
      <c r="I4" s="386" t="s">
        <v>403</v>
      </c>
      <c r="J4" s="387"/>
      <c r="K4" s="388"/>
      <c r="L4" s="386" t="s">
        <v>404</v>
      </c>
      <c r="M4" s="387"/>
      <c r="N4" s="388"/>
      <c r="O4" s="389" t="s">
        <v>405</v>
      </c>
      <c r="P4" s="336"/>
    </row>
    <row r="5" spans="1:16" ht="15">
      <c r="A5" s="324"/>
      <c r="B5" s="324"/>
      <c r="C5" s="322"/>
      <c r="D5" s="323"/>
      <c r="E5" s="396"/>
      <c r="F5" s="391" t="s">
        <v>406</v>
      </c>
      <c r="G5" s="391"/>
      <c r="H5" s="375" t="s">
        <v>407</v>
      </c>
      <c r="I5" s="392" t="s">
        <v>406</v>
      </c>
      <c r="J5" s="393"/>
      <c r="K5" s="375" t="s">
        <v>408</v>
      </c>
      <c r="L5" s="392" t="s">
        <v>406</v>
      </c>
      <c r="M5" s="393"/>
      <c r="N5" s="375" t="s">
        <v>409</v>
      </c>
      <c r="O5" s="390"/>
      <c r="P5" s="338"/>
    </row>
    <row r="6" spans="1:16" ht="32.25" customHeight="1">
      <c r="A6" s="394" t="s">
        <v>428</v>
      </c>
      <c r="B6" s="394"/>
      <c r="C6" s="34" t="s">
        <v>406</v>
      </c>
      <c r="D6" s="34" t="s">
        <v>411</v>
      </c>
      <c r="E6" s="397"/>
      <c r="F6" s="34" t="s">
        <v>412</v>
      </c>
      <c r="G6" s="34" t="s">
        <v>413</v>
      </c>
      <c r="H6" s="398"/>
      <c r="I6" s="34" t="s">
        <v>412</v>
      </c>
      <c r="J6" s="34" t="s">
        <v>413</v>
      </c>
      <c r="K6" s="398"/>
      <c r="L6" s="34" t="s">
        <v>414</v>
      </c>
      <c r="M6" s="34" t="s">
        <v>413</v>
      </c>
      <c r="N6" s="398"/>
      <c r="O6" s="35" t="s">
        <v>415</v>
      </c>
      <c r="P6" s="36" t="s">
        <v>416</v>
      </c>
    </row>
    <row r="7" spans="1:16" ht="15">
      <c r="A7" s="180">
        <v>2010</v>
      </c>
      <c r="B7" s="181">
        <v>921</v>
      </c>
      <c r="C7" s="182">
        <v>3494947</v>
      </c>
      <c r="D7" s="182">
        <v>20527433</v>
      </c>
      <c r="E7" s="182">
        <v>8537903</v>
      </c>
      <c r="F7" s="182">
        <v>164213</v>
      </c>
      <c r="G7" s="182">
        <v>850512</v>
      </c>
      <c r="H7" s="182">
        <v>7089490</v>
      </c>
      <c r="I7" s="182">
        <v>141324</v>
      </c>
      <c r="J7" s="182">
        <v>900924</v>
      </c>
      <c r="K7" s="182">
        <v>11717491</v>
      </c>
      <c r="L7" s="182">
        <v>12557</v>
      </c>
      <c r="M7" s="182">
        <v>301327</v>
      </c>
      <c r="N7" s="200">
        <v>9690708</v>
      </c>
      <c r="O7" s="84">
        <v>136.6911865310481</v>
      </c>
      <c r="P7" s="207">
        <v>82.70292676136897</v>
      </c>
    </row>
    <row r="8" spans="1:16" ht="15">
      <c r="A8" s="188">
        <v>2011</v>
      </c>
      <c r="B8" s="121">
        <v>502</v>
      </c>
      <c r="C8" s="122">
        <v>14617171</v>
      </c>
      <c r="D8" s="122">
        <v>39857805</v>
      </c>
      <c r="E8" s="122">
        <v>26134384</v>
      </c>
      <c r="F8" s="122">
        <v>1464114</v>
      </c>
      <c r="G8" s="122">
        <v>74538</v>
      </c>
      <c r="H8" s="122">
        <v>5188892</v>
      </c>
      <c r="I8" s="122">
        <v>1799726</v>
      </c>
      <c r="J8" s="122">
        <v>62643</v>
      </c>
      <c r="K8" s="122">
        <v>5853268</v>
      </c>
      <c r="L8" s="122">
        <v>1418469</v>
      </c>
      <c r="M8" s="122">
        <v>25618</v>
      </c>
      <c r="N8" s="123">
        <v>4742476</v>
      </c>
      <c r="O8" s="86">
        <v>91.39669894844603</v>
      </c>
      <c r="P8" s="208">
        <v>81.02270389806174</v>
      </c>
    </row>
    <row r="9" spans="1:16" ht="15">
      <c r="A9" s="188">
        <v>2012</v>
      </c>
      <c r="B9" s="121">
        <v>574</v>
      </c>
      <c r="C9" s="122">
        <v>14185837</v>
      </c>
      <c r="D9" s="122">
        <v>61314620</v>
      </c>
      <c r="E9" s="122">
        <v>32136707</v>
      </c>
      <c r="F9" s="122">
        <v>475526</v>
      </c>
      <c r="G9" s="122">
        <v>438052</v>
      </c>
      <c r="H9" s="122">
        <v>7279459</v>
      </c>
      <c r="I9" s="122">
        <v>551483</v>
      </c>
      <c r="J9" s="122">
        <v>453414</v>
      </c>
      <c r="K9" s="122">
        <v>8655192</v>
      </c>
      <c r="L9" s="122">
        <v>426059</v>
      </c>
      <c r="M9" s="122">
        <v>172654</v>
      </c>
      <c r="N9" s="123">
        <v>6970370</v>
      </c>
      <c r="O9" s="86">
        <v>95.75395644099376</v>
      </c>
      <c r="P9" s="208">
        <v>80.53397313427594</v>
      </c>
    </row>
    <row r="10" spans="1:16" ht="15">
      <c r="A10" s="188">
        <v>2013</v>
      </c>
      <c r="B10" s="121">
        <v>320</v>
      </c>
      <c r="C10" s="122">
        <v>21199080</v>
      </c>
      <c r="D10" s="122">
        <v>95645979</v>
      </c>
      <c r="E10" s="122">
        <v>38989245</v>
      </c>
      <c r="F10" s="122">
        <v>1909389</v>
      </c>
      <c r="G10" s="122">
        <v>12660</v>
      </c>
      <c r="H10" s="122">
        <v>5532642</v>
      </c>
      <c r="I10" s="122">
        <v>2402243</v>
      </c>
      <c r="J10" s="122">
        <v>12660</v>
      </c>
      <c r="K10" s="122">
        <v>9442857</v>
      </c>
      <c r="L10" s="122">
        <v>2336090</v>
      </c>
      <c r="M10" s="122">
        <v>753</v>
      </c>
      <c r="N10" s="123">
        <v>9047277</v>
      </c>
      <c r="O10" s="86">
        <v>163.52543685277305</v>
      </c>
      <c r="P10" s="208">
        <v>95.81080175205449</v>
      </c>
    </row>
    <row r="11" spans="1:16" ht="15">
      <c r="A11" s="188">
        <v>2014</v>
      </c>
      <c r="B11" s="121">
        <v>72</v>
      </c>
      <c r="C11" s="122">
        <v>2894381</v>
      </c>
      <c r="D11" s="122">
        <v>21757241</v>
      </c>
      <c r="E11" s="122">
        <v>4221716</v>
      </c>
      <c r="F11" s="122">
        <v>50686</v>
      </c>
      <c r="G11" s="122">
        <v>55560</v>
      </c>
      <c r="H11" s="122">
        <v>1192467</v>
      </c>
      <c r="I11" s="122">
        <v>26809</v>
      </c>
      <c r="J11" s="122">
        <v>13861</v>
      </c>
      <c r="K11" s="122">
        <v>936810</v>
      </c>
      <c r="L11" s="122">
        <v>3808</v>
      </c>
      <c r="M11" s="122">
        <v>0</v>
      </c>
      <c r="N11" s="123">
        <v>861952</v>
      </c>
      <c r="O11" s="86">
        <v>72.28309043352982</v>
      </c>
      <c r="P11" s="208">
        <v>92.00926548606441</v>
      </c>
    </row>
    <row r="12" spans="1:16" ht="15">
      <c r="A12" s="188">
        <v>2015</v>
      </c>
      <c r="B12" s="121">
        <v>64</v>
      </c>
      <c r="C12" s="122">
        <v>6329185</v>
      </c>
      <c r="D12" s="122">
        <v>25481253</v>
      </c>
      <c r="E12" s="122">
        <v>7117284</v>
      </c>
      <c r="F12" s="122">
        <v>261805</v>
      </c>
      <c r="G12" s="122">
        <v>0</v>
      </c>
      <c r="H12" s="122">
        <v>1112109</v>
      </c>
      <c r="I12" s="122">
        <v>298341</v>
      </c>
      <c r="J12" s="122">
        <v>0</v>
      </c>
      <c r="K12" s="122">
        <v>1493672</v>
      </c>
      <c r="L12" s="122">
        <v>200101</v>
      </c>
      <c r="M12" s="122">
        <v>0</v>
      </c>
      <c r="N12" s="123">
        <v>1375361</v>
      </c>
      <c r="O12" s="86">
        <v>123.67142069707195</v>
      </c>
      <c r="P12" s="208">
        <v>92.07918472060801</v>
      </c>
    </row>
    <row r="13" spans="1:16" ht="15">
      <c r="A13" s="188">
        <v>2016</v>
      </c>
      <c r="B13" s="121">
        <v>18</v>
      </c>
      <c r="C13" s="122">
        <v>1121207</v>
      </c>
      <c r="D13" s="122">
        <v>18945812</v>
      </c>
      <c r="E13" s="122">
        <v>1181625</v>
      </c>
      <c r="F13" s="122">
        <v>0</v>
      </c>
      <c r="G13" s="122">
        <v>0</v>
      </c>
      <c r="H13" s="122">
        <v>399731</v>
      </c>
      <c r="I13" s="122">
        <v>0</v>
      </c>
      <c r="J13" s="122">
        <v>0</v>
      </c>
      <c r="K13" s="122">
        <v>334117</v>
      </c>
      <c r="L13" s="122">
        <v>0</v>
      </c>
      <c r="M13" s="122">
        <v>0</v>
      </c>
      <c r="N13" s="123">
        <v>320997</v>
      </c>
      <c r="O13" s="86">
        <v>80.30325393827349</v>
      </c>
      <c r="P13" s="208">
        <v>96.07323183196306</v>
      </c>
    </row>
    <row r="14" spans="1:16" ht="15">
      <c r="A14" s="203">
        <v>2017</v>
      </c>
      <c r="B14" s="141">
        <v>1</v>
      </c>
      <c r="C14" s="142">
        <v>20379</v>
      </c>
      <c r="D14" s="142">
        <v>209395</v>
      </c>
      <c r="E14" s="142">
        <v>93844</v>
      </c>
      <c r="F14" s="142">
        <v>0</v>
      </c>
      <c r="G14" s="142">
        <v>0</v>
      </c>
      <c r="H14" s="142">
        <v>500</v>
      </c>
      <c r="I14" s="142">
        <v>0</v>
      </c>
      <c r="J14" s="142">
        <v>0</v>
      </c>
      <c r="K14" s="142">
        <v>1</v>
      </c>
      <c r="L14" s="142">
        <v>0</v>
      </c>
      <c r="M14" s="142">
        <v>0</v>
      </c>
      <c r="N14" s="198">
        <v>0</v>
      </c>
      <c r="O14" s="204">
        <v>0</v>
      </c>
      <c r="P14" s="210">
        <v>0</v>
      </c>
    </row>
    <row r="15" spans="1:16" s="116" customFormat="1" ht="15">
      <c r="A15" s="164" t="s">
        <v>8</v>
      </c>
      <c r="B15" s="130">
        <v>2472</v>
      </c>
      <c r="C15" s="131">
        <v>63862187</v>
      </c>
      <c r="D15" s="131">
        <v>283739538</v>
      </c>
      <c r="E15" s="131">
        <v>118412708</v>
      </c>
      <c r="F15" s="131">
        <v>4325733</v>
      </c>
      <c r="G15" s="131">
        <v>1431322</v>
      </c>
      <c r="H15" s="131">
        <v>27795290</v>
      </c>
      <c r="I15" s="131">
        <v>5219926</v>
      </c>
      <c r="J15" s="131">
        <v>1443502</v>
      </c>
      <c r="K15" s="131">
        <v>38433408</v>
      </c>
      <c r="L15" s="131">
        <v>4397084</v>
      </c>
      <c r="M15" s="131">
        <v>500352</v>
      </c>
      <c r="N15" s="132">
        <v>33009141</v>
      </c>
      <c r="O15" s="206">
        <v>118.7580377826603</v>
      </c>
      <c r="P15" s="211">
        <v>85.88658335997683</v>
      </c>
    </row>
  </sheetData>
  <mergeCells count="15">
    <mergeCell ref="A1:P1"/>
    <mergeCell ref="A4:A6"/>
    <mergeCell ref="B4:B6"/>
    <mergeCell ref="C4:D5"/>
    <mergeCell ref="E4:E6"/>
    <mergeCell ref="F4:H4"/>
    <mergeCell ref="I4:K4"/>
    <mergeCell ref="L4:N4"/>
    <mergeCell ref="O4:P5"/>
    <mergeCell ref="F5:G5"/>
    <mergeCell ref="H5:H6"/>
    <mergeCell ref="I5:J5"/>
    <mergeCell ref="K5:K6"/>
    <mergeCell ref="L5:M5"/>
    <mergeCell ref="N5:N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view="pageBreakPreview" zoomScaleSheetLayoutView="100" workbookViewId="0" topLeftCell="A1">
      <selection activeCell="D26" sqref="D26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10.140625" style="0" bestFit="1" customWidth="1"/>
    <col min="4" max="4" width="11.140625" style="0" bestFit="1" customWidth="1"/>
    <col min="5" max="5" width="11.28125" style="0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8.421875" style="0" customWidth="1"/>
    <col min="16" max="16" width="7.7109375" style="0" customWidth="1"/>
  </cols>
  <sheetData>
    <row r="1" spans="1:16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>
      <c r="A2" s="399" t="s">
        <v>449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1:16" ht="15">
      <c r="A3" s="3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3" t="s">
        <v>417</v>
      </c>
    </row>
    <row r="4" spans="1:16" ht="15" customHeight="1">
      <c r="A4" s="400" t="s">
        <v>429</v>
      </c>
      <c r="B4" s="395" t="s">
        <v>400</v>
      </c>
      <c r="C4" s="320" t="s">
        <v>458</v>
      </c>
      <c r="D4" s="321"/>
      <c r="E4" s="395" t="s">
        <v>401</v>
      </c>
      <c r="F4" s="325" t="s">
        <v>402</v>
      </c>
      <c r="G4" s="326"/>
      <c r="H4" s="327"/>
      <c r="I4" s="386" t="s">
        <v>403</v>
      </c>
      <c r="J4" s="387"/>
      <c r="K4" s="388"/>
      <c r="L4" s="386" t="s">
        <v>404</v>
      </c>
      <c r="M4" s="387"/>
      <c r="N4" s="388"/>
      <c r="O4" s="389" t="s">
        <v>405</v>
      </c>
      <c r="P4" s="336"/>
    </row>
    <row r="5" spans="1:16" ht="15">
      <c r="A5" s="401"/>
      <c r="B5" s="396"/>
      <c r="C5" s="322"/>
      <c r="D5" s="323"/>
      <c r="E5" s="396"/>
      <c r="F5" s="391" t="s">
        <v>406</v>
      </c>
      <c r="G5" s="391"/>
      <c r="H5" s="375" t="s">
        <v>407</v>
      </c>
      <c r="I5" s="392" t="s">
        <v>406</v>
      </c>
      <c r="J5" s="393"/>
      <c r="K5" s="375" t="s">
        <v>408</v>
      </c>
      <c r="L5" s="392" t="s">
        <v>406</v>
      </c>
      <c r="M5" s="393"/>
      <c r="N5" s="375" t="s">
        <v>409</v>
      </c>
      <c r="O5" s="390"/>
      <c r="P5" s="338"/>
    </row>
    <row r="6" spans="1:16" ht="29.25" customHeight="1">
      <c r="A6" s="402" t="s">
        <v>428</v>
      </c>
      <c r="B6" s="397"/>
      <c r="C6" s="34" t="s">
        <v>406</v>
      </c>
      <c r="D6" s="34" t="s">
        <v>411</v>
      </c>
      <c r="E6" s="397"/>
      <c r="F6" s="34" t="s">
        <v>412</v>
      </c>
      <c r="G6" s="34" t="s">
        <v>413</v>
      </c>
      <c r="H6" s="398"/>
      <c r="I6" s="34" t="s">
        <v>412</v>
      </c>
      <c r="J6" s="34" t="s">
        <v>413</v>
      </c>
      <c r="K6" s="398"/>
      <c r="L6" s="34" t="s">
        <v>414</v>
      </c>
      <c r="M6" s="34" t="s">
        <v>413</v>
      </c>
      <c r="N6" s="398"/>
      <c r="O6" s="35" t="s">
        <v>415</v>
      </c>
      <c r="P6" s="36" t="s">
        <v>416</v>
      </c>
    </row>
    <row r="7" spans="1:16" ht="15">
      <c r="A7" s="216" t="s">
        <v>311</v>
      </c>
      <c r="B7" s="181">
        <v>17</v>
      </c>
      <c r="C7" s="182">
        <v>0</v>
      </c>
      <c r="D7" s="182">
        <v>806114</v>
      </c>
      <c r="E7" s="182">
        <v>332265</v>
      </c>
      <c r="F7" s="182">
        <v>0</v>
      </c>
      <c r="G7" s="182">
        <v>0</v>
      </c>
      <c r="H7" s="182">
        <v>47770</v>
      </c>
      <c r="I7" s="182">
        <v>0</v>
      </c>
      <c r="J7" s="182">
        <v>0</v>
      </c>
      <c r="K7" s="182">
        <v>65111</v>
      </c>
      <c r="L7" s="182">
        <v>0</v>
      </c>
      <c r="M7" s="182">
        <v>0</v>
      </c>
      <c r="N7" s="200">
        <v>58138</v>
      </c>
      <c r="O7" s="83">
        <v>121.70399832530879</v>
      </c>
      <c r="P7" s="207">
        <v>89.29059605903764</v>
      </c>
    </row>
    <row r="8" spans="1:16" ht="15">
      <c r="A8" s="145" t="s">
        <v>312</v>
      </c>
      <c r="B8" s="121">
        <v>14</v>
      </c>
      <c r="C8" s="122">
        <v>64172</v>
      </c>
      <c r="D8" s="122">
        <v>721122</v>
      </c>
      <c r="E8" s="122">
        <v>90980</v>
      </c>
      <c r="F8" s="122">
        <v>0</v>
      </c>
      <c r="G8" s="122">
        <v>0</v>
      </c>
      <c r="H8" s="122">
        <v>62015</v>
      </c>
      <c r="I8" s="122">
        <v>0</v>
      </c>
      <c r="J8" s="122">
        <v>0</v>
      </c>
      <c r="K8" s="122">
        <v>63879</v>
      </c>
      <c r="L8" s="122">
        <v>0</v>
      </c>
      <c r="M8" s="122">
        <v>0</v>
      </c>
      <c r="N8" s="123">
        <v>61770</v>
      </c>
      <c r="O8" s="85">
        <v>99.60493429009111</v>
      </c>
      <c r="P8" s="208">
        <v>96.69844549852064</v>
      </c>
    </row>
    <row r="9" spans="1:16" ht="15">
      <c r="A9" s="145" t="s">
        <v>313</v>
      </c>
      <c r="B9" s="121">
        <v>16</v>
      </c>
      <c r="C9" s="122">
        <v>0</v>
      </c>
      <c r="D9" s="122">
        <v>332844</v>
      </c>
      <c r="E9" s="122">
        <v>173624</v>
      </c>
      <c r="F9" s="122">
        <v>0</v>
      </c>
      <c r="G9" s="122">
        <v>0</v>
      </c>
      <c r="H9" s="122">
        <v>94870</v>
      </c>
      <c r="I9" s="122">
        <v>0</v>
      </c>
      <c r="J9" s="122">
        <v>0</v>
      </c>
      <c r="K9" s="122">
        <v>91055</v>
      </c>
      <c r="L9" s="122">
        <v>0</v>
      </c>
      <c r="M9" s="122">
        <v>0</v>
      </c>
      <c r="N9" s="123">
        <v>67988</v>
      </c>
      <c r="O9" s="85">
        <v>71.66438283967534</v>
      </c>
      <c r="P9" s="208">
        <v>74.66695952995443</v>
      </c>
    </row>
    <row r="10" spans="1:16" ht="15">
      <c r="A10" s="145" t="s">
        <v>314</v>
      </c>
      <c r="B10" s="121">
        <v>15</v>
      </c>
      <c r="C10" s="122">
        <v>0</v>
      </c>
      <c r="D10" s="122">
        <v>1487849</v>
      </c>
      <c r="E10" s="122">
        <v>235958</v>
      </c>
      <c r="F10" s="122">
        <v>0</v>
      </c>
      <c r="G10" s="122">
        <v>0</v>
      </c>
      <c r="H10" s="122">
        <v>61885</v>
      </c>
      <c r="I10" s="122">
        <v>0</v>
      </c>
      <c r="J10" s="122">
        <v>0</v>
      </c>
      <c r="K10" s="122">
        <v>95573</v>
      </c>
      <c r="L10" s="122">
        <v>0</v>
      </c>
      <c r="M10" s="122">
        <v>0</v>
      </c>
      <c r="N10" s="123">
        <v>84646</v>
      </c>
      <c r="O10" s="85">
        <v>136.77951038216045</v>
      </c>
      <c r="P10" s="208">
        <v>88.56685465560356</v>
      </c>
    </row>
    <row r="11" spans="1:16" ht="15">
      <c r="A11" s="145" t="s">
        <v>315</v>
      </c>
      <c r="B11" s="121">
        <v>8</v>
      </c>
      <c r="C11" s="122">
        <v>1202753</v>
      </c>
      <c r="D11" s="122">
        <v>1303236</v>
      </c>
      <c r="E11" s="122">
        <v>59035</v>
      </c>
      <c r="F11" s="122">
        <v>100266</v>
      </c>
      <c r="G11" s="122">
        <v>0</v>
      </c>
      <c r="H11" s="122">
        <v>118076</v>
      </c>
      <c r="I11" s="122">
        <v>98266</v>
      </c>
      <c r="J11" s="122">
        <v>0</v>
      </c>
      <c r="K11" s="122">
        <v>122584</v>
      </c>
      <c r="L11" s="122">
        <v>1136</v>
      </c>
      <c r="M11" s="122">
        <v>0</v>
      </c>
      <c r="N11" s="123">
        <v>21756</v>
      </c>
      <c r="O11" s="85">
        <v>18.42542091534266</v>
      </c>
      <c r="P11" s="208">
        <v>17.747830059387848</v>
      </c>
    </row>
    <row r="12" spans="1:16" ht="15">
      <c r="A12" s="145" t="s">
        <v>316</v>
      </c>
      <c r="B12" s="121">
        <v>11</v>
      </c>
      <c r="C12" s="122">
        <v>0</v>
      </c>
      <c r="D12" s="122">
        <v>623860</v>
      </c>
      <c r="E12" s="122">
        <v>210230</v>
      </c>
      <c r="F12" s="122">
        <v>0</v>
      </c>
      <c r="G12" s="122">
        <v>0</v>
      </c>
      <c r="H12" s="122">
        <v>25450</v>
      </c>
      <c r="I12" s="122">
        <v>0</v>
      </c>
      <c r="J12" s="122">
        <v>0</v>
      </c>
      <c r="K12" s="122">
        <v>44045</v>
      </c>
      <c r="L12" s="122">
        <v>0</v>
      </c>
      <c r="M12" s="122">
        <v>0</v>
      </c>
      <c r="N12" s="123">
        <v>40127</v>
      </c>
      <c r="O12" s="85">
        <v>157.66994106090374</v>
      </c>
      <c r="P12" s="208">
        <v>91.10455216256102</v>
      </c>
    </row>
    <row r="13" spans="1:16" ht="15">
      <c r="A13" s="145" t="s">
        <v>317</v>
      </c>
      <c r="B13" s="121">
        <v>266</v>
      </c>
      <c r="C13" s="122">
        <v>649902</v>
      </c>
      <c r="D13" s="122">
        <v>4707241</v>
      </c>
      <c r="E13" s="122">
        <v>1188650</v>
      </c>
      <c r="F13" s="122">
        <v>48000</v>
      </c>
      <c r="G13" s="122">
        <v>24770</v>
      </c>
      <c r="H13" s="122">
        <v>859869</v>
      </c>
      <c r="I13" s="122">
        <v>31000</v>
      </c>
      <c r="J13" s="122">
        <v>15353</v>
      </c>
      <c r="K13" s="122">
        <v>1000883</v>
      </c>
      <c r="L13" s="122">
        <v>0</v>
      </c>
      <c r="M13" s="122">
        <v>11145</v>
      </c>
      <c r="N13" s="123">
        <v>608254</v>
      </c>
      <c r="O13" s="85">
        <v>70.73798450694234</v>
      </c>
      <c r="P13" s="208">
        <v>60.77173855485606</v>
      </c>
    </row>
    <row r="14" spans="1:16" ht="15">
      <c r="A14" s="146" t="s">
        <v>318</v>
      </c>
      <c r="B14" s="121">
        <v>21</v>
      </c>
      <c r="C14" s="122">
        <v>444303</v>
      </c>
      <c r="D14" s="122">
        <v>2022464</v>
      </c>
      <c r="E14" s="122">
        <v>1129440</v>
      </c>
      <c r="F14" s="122">
        <v>8475</v>
      </c>
      <c r="G14" s="122">
        <v>0</v>
      </c>
      <c r="H14" s="122">
        <v>78400</v>
      </c>
      <c r="I14" s="122">
        <v>28280</v>
      </c>
      <c r="J14" s="122">
        <v>0</v>
      </c>
      <c r="K14" s="122">
        <v>100613</v>
      </c>
      <c r="L14" s="122">
        <v>28279</v>
      </c>
      <c r="M14" s="122">
        <v>3000</v>
      </c>
      <c r="N14" s="123">
        <v>74014</v>
      </c>
      <c r="O14" s="85">
        <v>94.40561224489797</v>
      </c>
      <c r="P14" s="208">
        <v>73.56305845169113</v>
      </c>
    </row>
    <row r="15" spans="1:16" ht="15">
      <c r="A15" s="143" t="s">
        <v>319</v>
      </c>
      <c r="B15" s="121">
        <v>7</v>
      </c>
      <c r="C15" s="122">
        <v>0</v>
      </c>
      <c r="D15" s="122">
        <v>30884</v>
      </c>
      <c r="E15" s="122">
        <v>0</v>
      </c>
      <c r="F15" s="122">
        <v>0</v>
      </c>
      <c r="G15" s="122">
        <v>0</v>
      </c>
      <c r="H15" s="122">
        <v>8000</v>
      </c>
      <c r="I15" s="122">
        <v>0</v>
      </c>
      <c r="J15" s="122">
        <v>0</v>
      </c>
      <c r="K15" s="122">
        <v>12500</v>
      </c>
      <c r="L15" s="122">
        <v>0</v>
      </c>
      <c r="M15" s="122">
        <v>0</v>
      </c>
      <c r="N15" s="123">
        <v>2240</v>
      </c>
      <c r="O15" s="85">
        <v>28.000000000000004</v>
      </c>
      <c r="P15" s="208">
        <v>17.919999999999998</v>
      </c>
    </row>
    <row r="16" spans="1:16" ht="15">
      <c r="A16" s="145" t="s">
        <v>320</v>
      </c>
      <c r="B16" s="121">
        <v>16</v>
      </c>
      <c r="C16" s="122">
        <v>4017134</v>
      </c>
      <c r="D16" s="122">
        <v>9960861</v>
      </c>
      <c r="E16" s="122">
        <v>4949417</v>
      </c>
      <c r="F16" s="122">
        <v>234077</v>
      </c>
      <c r="G16" s="122">
        <v>0</v>
      </c>
      <c r="H16" s="122">
        <v>547054</v>
      </c>
      <c r="I16" s="122">
        <v>324199</v>
      </c>
      <c r="J16" s="122">
        <v>0</v>
      </c>
      <c r="K16" s="122">
        <v>509054</v>
      </c>
      <c r="L16" s="122">
        <v>317499</v>
      </c>
      <c r="M16" s="122">
        <v>71</v>
      </c>
      <c r="N16" s="123">
        <v>503530</v>
      </c>
      <c r="O16" s="85">
        <v>92.04392984970406</v>
      </c>
      <c r="P16" s="208">
        <v>98.91484989804617</v>
      </c>
    </row>
    <row r="17" spans="1:16" ht="15">
      <c r="A17" s="145" t="s">
        <v>321</v>
      </c>
      <c r="B17" s="121">
        <v>18</v>
      </c>
      <c r="C17" s="122">
        <v>130372</v>
      </c>
      <c r="D17" s="122">
        <v>2683298</v>
      </c>
      <c r="E17" s="122">
        <v>1607486</v>
      </c>
      <c r="F17" s="122">
        <v>4039</v>
      </c>
      <c r="G17" s="122">
        <v>0</v>
      </c>
      <c r="H17" s="122">
        <v>121993</v>
      </c>
      <c r="I17" s="122">
        <v>3709</v>
      </c>
      <c r="J17" s="122">
        <v>0</v>
      </c>
      <c r="K17" s="122">
        <v>221547</v>
      </c>
      <c r="L17" s="122">
        <v>3708</v>
      </c>
      <c r="M17" s="122">
        <v>0</v>
      </c>
      <c r="N17" s="123">
        <v>220523</v>
      </c>
      <c r="O17" s="85">
        <v>180.76692925003894</v>
      </c>
      <c r="P17" s="208">
        <v>99.537795591906</v>
      </c>
    </row>
    <row r="18" spans="1:16" ht="15">
      <c r="A18" s="145" t="s">
        <v>322</v>
      </c>
      <c r="B18" s="121">
        <v>34</v>
      </c>
      <c r="C18" s="122">
        <v>197328</v>
      </c>
      <c r="D18" s="122">
        <v>2304229</v>
      </c>
      <c r="E18" s="122">
        <v>970968</v>
      </c>
      <c r="F18" s="122">
        <v>10495</v>
      </c>
      <c r="G18" s="122">
        <v>7184</v>
      </c>
      <c r="H18" s="122">
        <v>155629</v>
      </c>
      <c r="I18" s="122">
        <v>8038</v>
      </c>
      <c r="J18" s="122">
        <v>5234</v>
      </c>
      <c r="K18" s="122">
        <v>173639</v>
      </c>
      <c r="L18" s="122">
        <v>7937</v>
      </c>
      <c r="M18" s="122">
        <v>3505</v>
      </c>
      <c r="N18" s="123">
        <v>129148</v>
      </c>
      <c r="O18" s="85">
        <v>82.98453373085994</v>
      </c>
      <c r="P18" s="208">
        <v>74.3773000305231</v>
      </c>
    </row>
    <row r="19" spans="1:16" ht="15">
      <c r="A19" s="145" t="s">
        <v>323</v>
      </c>
      <c r="B19" s="121">
        <v>10</v>
      </c>
      <c r="C19" s="122">
        <v>0</v>
      </c>
      <c r="D19" s="122">
        <v>349513</v>
      </c>
      <c r="E19" s="122">
        <v>89782</v>
      </c>
      <c r="F19" s="122">
        <v>0</v>
      </c>
      <c r="G19" s="122">
        <v>0</v>
      </c>
      <c r="H19" s="122">
        <v>25098</v>
      </c>
      <c r="I19" s="122">
        <v>0</v>
      </c>
      <c r="J19" s="122">
        <v>0</v>
      </c>
      <c r="K19" s="122">
        <v>20802</v>
      </c>
      <c r="L19" s="122">
        <v>0</v>
      </c>
      <c r="M19" s="122">
        <v>0</v>
      </c>
      <c r="N19" s="123">
        <v>12358</v>
      </c>
      <c r="O19" s="85">
        <v>49.23898318591123</v>
      </c>
      <c r="P19" s="208">
        <v>59.40774925487934</v>
      </c>
    </row>
    <row r="20" spans="1:16" ht="15">
      <c r="A20" s="145" t="s">
        <v>324</v>
      </c>
      <c r="B20" s="121">
        <v>11</v>
      </c>
      <c r="C20" s="122">
        <v>0</v>
      </c>
      <c r="D20" s="122">
        <v>219367</v>
      </c>
      <c r="E20" s="122">
        <v>39780</v>
      </c>
      <c r="F20" s="122">
        <v>0</v>
      </c>
      <c r="G20" s="122">
        <v>0</v>
      </c>
      <c r="H20" s="122">
        <v>47856</v>
      </c>
      <c r="I20" s="122">
        <v>0</v>
      </c>
      <c r="J20" s="122">
        <v>0</v>
      </c>
      <c r="K20" s="122">
        <v>46763</v>
      </c>
      <c r="L20" s="122">
        <v>0</v>
      </c>
      <c r="M20" s="122">
        <v>0</v>
      </c>
      <c r="N20" s="123">
        <v>31881</v>
      </c>
      <c r="O20" s="85">
        <v>66.61860581745236</v>
      </c>
      <c r="P20" s="208">
        <v>68.17569445929475</v>
      </c>
    </row>
    <row r="21" spans="1:16" ht="15">
      <c r="A21" s="145" t="s">
        <v>325</v>
      </c>
      <c r="B21" s="121">
        <v>9</v>
      </c>
      <c r="C21" s="122">
        <v>0</v>
      </c>
      <c r="D21" s="122">
        <v>38711</v>
      </c>
      <c r="E21" s="122">
        <v>2791</v>
      </c>
      <c r="F21" s="122">
        <v>0</v>
      </c>
      <c r="G21" s="122">
        <v>0</v>
      </c>
      <c r="H21" s="122">
        <v>15425</v>
      </c>
      <c r="I21" s="122">
        <v>0</v>
      </c>
      <c r="J21" s="122">
        <v>0</v>
      </c>
      <c r="K21" s="122">
        <v>20796</v>
      </c>
      <c r="L21" s="122">
        <v>0</v>
      </c>
      <c r="M21" s="122">
        <v>0</v>
      </c>
      <c r="N21" s="123">
        <v>18450</v>
      </c>
      <c r="O21" s="85">
        <v>119.61102106969206</v>
      </c>
      <c r="P21" s="208">
        <v>88.71898442008079</v>
      </c>
    </row>
    <row r="22" spans="1:16" ht="15">
      <c r="A22" s="146" t="s">
        <v>326</v>
      </c>
      <c r="B22" s="121">
        <v>7</v>
      </c>
      <c r="C22" s="122">
        <v>0</v>
      </c>
      <c r="D22" s="122">
        <v>91556</v>
      </c>
      <c r="E22" s="122">
        <v>49401</v>
      </c>
      <c r="F22" s="122">
        <v>0</v>
      </c>
      <c r="G22" s="122">
        <v>0</v>
      </c>
      <c r="H22" s="122">
        <v>18548</v>
      </c>
      <c r="I22" s="122">
        <v>0</v>
      </c>
      <c r="J22" s="122">
        <v>0</v>
      </c>
      <c r="K22" s="122">
        <v>25806</v>
      </c>
      <c r="L22" s="122">
        <v>0</v>
      </c>
      <c r="M22" s="122">
        <v>0</v>
      </c>
      <c r="N22" s="123">
        <v>13311</v>
      </c>
      <c r="O22" s="85">
        <v>71.76514988138884</v>
      </c>
      <c r="P22" s="208">
        <v>51.581027667984195</v>
      </c>
    </row>
    <row r="23" spans="1:16" ht="15">
      <c r="A23" s="143" t="s">
        <v>327</v>
      </c>
      <c r="B23" s="121">
        <v>10</v>
      </c>
      <c r="C23" s="122">
        <v>0</v>
      </c>
      <c r="D23" s="122">
        <v>1277850</v>
      </c>
      <c r="E23" s="122">
        <v>653854</v>
      </c>
      <c r="F23" s="122">
        <v>0</v>
      </c>
      <c r="G23" s="122">
        <v>0</v>
      </c>
      <c r="H23" s="122">
        <v>138175</v>
      </c>
      <c r="I23" s="122">
        <v>0</v>
      </c>
      <c r="J23" s="122">
        <v>0</v>
      </c>
      <c r="K23" s="122">
        <v>232132</v>
      </c>
      <c r="L23" s="122">
        <v>0</v>
      </c>
      <c r="M23" s="122">
        <v>0</v>
      </c>
      <c r="N23" s="123">
        <v>213368</v>
      </c>
      <c r="O23" s="85">
        <v>154.41867197394606</v>
      </c>
      <c r="P23" s="208">
        <v>91.91666810263126</v>
      </c>
    </row>
    <row r="24" spans="1:16" ht="15">
      <c r="A24" s="145" t="s">
        <v>328</v>
      </c>
      <c r="B24" s="121">
        <v>11</v>
      </c>
      <c r="C24" s="122">
        <v>0</v>
      </c>
      <c r="D24" s="122">
        <v>304415</v>
      </c>
      <c r="E24" s="122">
        <v>174986</v>
      </c>
      <c r="F24" s="122">
        <v>0</v>
      </c>
      <c r="G24" s="122">
        <v>0</v>
      </c>
      <c r="H24" s="122">
        <v>19300</v>
      </c>
      <c r="I24" s="122">
        <v>0</v>
      </c>
      <c r="J24" s="122">
        <v>0</v>
      </c>
      <c r="K24" s="122">
        <v>52865</v>
      </c>
      <c r="L24" s="122">
        <v>0</v>
      </c>
      <c r="M24" s="122">
        <v>0</v>
      </c>
      <c r="N24" s="123">
        <v>49486</v>
      </c>
      <c r="O24" s="85">
        <v>256.4041450777202</v>
      </c>
      <c r="P24" s="208">
        <v>93.6082474226804</v>
      </c>
    </row>
    <row r="25" spans="1:16" ht="15">
      <c r="A25" s="145" t="s">
        <v>329</v>
      </c>
      <c r="B25" s="121">
        <v>12</v>
      </c>
      <c r="C25" s="122">
        <v>58840</v>
      </c>
      <c r="D25" s="122">
        <v>299357</v>
      </c>
      <c r="E25" s="122">
        <v>234658</v>
      </c>
      <c r="F25" s="122">
        <v>500</v>
      </c>
      <c r="G25" s="122">
        <v>0</v>
      </c>
      <c r="H25" s="122">
        <v>21540</v>
      </c>
      <c r="I25" s="122">
        <v>3131</v>
      </c>
      <c r="J25" s="122">
        <v>0</v>
      </c>
      <c r="K25" s="122">
        <v>32658</v>
      </c>
      <c r="L25" s="122">
        <v>1539</v>
      </c>
      <c r="M25" s="122">
        <v>0</v>
      </c>
      <c r="N25" s="123">
        <v>26515</v>
      </c>
      <c r="O25" s="85">
        <v>123.09656453110492</v>
      </c>
      <c r="P25" s="208">
        <v>81.18990752648662</v>
      </c>
    </row>
    <row r="26" spans="1:16" ht="15">
      <c r="A26" s="145" t="s">
        <v>330</v>
      </c>
      <c r="B26" s="121">
        <v>8</v>
      </c>
      <c r="C26" s="122">
        <v>0</v>
      </c>
      <c r="D26" s="122">
        <v>322215</v>
      </c>
      <c r="E26" s="122">
        <v>170973</v>
      </c>
      <c r="F26" s="122">
        <v>0</v>
      </c>
      <c r="G26" s="122">
        <v>0</v>
      </c>
      <c r="H26" s="122">
        <v>34800</v>
      </c>
      <c r="I26" s="122">
        <v>0</v>
      </c>
      <c r="J26" s="122">
        <v>0</v>
      </c>
      <c r="K26" s="122">
        <v>42905</v>
      </c>
      <c r="L26" s="122">
        <v>0</v>
      </c>
      <c r="M26" s="122">
        <v>0</v>
      </c>
      <c r="N26" s="123">
        <v>40658</v>
      </c>
      <c r="O26" s="85">
        <v>116.83333333333333</v>
      </c>
      <c r="P26" s="208">
        <v>94.76284815289593</v>
      </c>
    </row>
    <row r="27" spans="1:16" ht="15">
      <c r="A27" s="145" t="s">
        <v>331</v>
      </c>
      <c r="B27" s="121">
        <v>21</v>
      </c>
      <c r="C27" s="122">
        <v>976419</v>
      </c>
      <c r="D27" s="122">
        <v>3209234</v>
      </c>
      <c r="E27" s="122">
        <v>1312455</v>
      </c>
      <c r="F27" s="122">
        <v>25420</v>
      </c>
      <c r="G27" s="122">
        <v>0</v>
      </c>
      <c r="H27" s="122">
        <v>89819</v>
      </c>
      <c r="I27" s="122">
        <v>51951</v>
      </c>
      <c r="J27" s="122">
        <v>0</v>
      </c>
      <c r="K27" s="122">
        <v>152791</v>
      </c>
      <c r="L27" s="122">
        <v>51863</v>
      </c>
      <c r="M27" s="122">
        <v>0</v>
      </c>
      <c r="N27" s="123">
        <v>139630</v>
      </c>
      <c r="O27" s="85">
        <v>155.45708591723354</v>
      </c>
      <c r="P27" s="208">
        <v>91.3862727516673</v>
      </c>
    </row>
    <row r="28" spans="1:16" ht="15">
      <c r="A28" s="145" t="s">
        <v>332</v>
      </c>
      <c r="B28" s="121">
        <v>23</v>
      </c>
      <c r="C28" s="122">
        <v>98900</v>
      </c>
      <c r="D28" s="122">
        <v>1330817</v>
      </c>
      <c r="E28" s="122">
        <v>566728</v>
      </c>
      <c r="F28" s="122">
        <v>100</v>
      </c>
      <c r="G28" s="122">
        <v>10</v>
      </c>
      <c r="H28" s="122">
        <v>84870</v>
      </c>
      <c r="I28" s="122">
        <v>100</v>
      </c>
      <c r="J28" s="122">
        <v>10</v>
      </c>
      <c r="K28" s="122">
        <v>106664</v>
      </c>
      <c r="L28" s="122">
        <v>0</v>
      </c>
      <c r="M28" s="122">
        <v>0</v>
      </c>
      <c r="N28" s="123">
        <v>89520</v>
      </c>
      <c r="O28" s="85">
        <v>105.4789678331566</v>
      </c>
      <c r="P28" s="208">
        <v>83.92709817745444</v>
      </c>
    </row>
    <row r="29" spans="1:16" ht="15">
      <c r="A29" s="145" t="s">
        <v>333</v>
      </c>
      <c r="B29" s="121">
        <v>11</v>
      </c>
      <c r="C29" s="122">
        <v>17277</v>
      </c>
      <c r="D29" s="122">
        <v>697778</v>
      </c>
      <c r="E29" s="122">
        <v>167911</v>
      </c>
      <c r="F29" s="122">
        <v>0</v>
      </c>
      <c r="G29" s="122">
        <v>0</v>
      </c>
      <c r="H29" s="122">
        <v>44248</v>
      </c>
      <c r="I29" s="122">
        <v>0</v>
      </c>
      <c r="J29" s="122">
        <v>0</v>
      </c>
      <c r="K29" s="122">
        <v>54287</v>
      </c>
      <c r="L29" s="122">
        <v>0</v>
      </c>
      <c r="M29" s="122">
        <v>0</v>
      </c>
      <c r="N29" s="123">
        <v>34332</v>
      </c>
      <c r="O29" s="85">
        <v>77.58994756825167</v>
      </c>
      <c r="P29" s="208">
        <v>63.2416600659458</v>
      </c>
    </row>
    <row r="30" spans="1:16" ht="15">
      <c r="A30" s="146" t="s">
        <v>334</v>
      </c>
      <c r="B30" s="121">
        <v>13</v>
      </c>
      <c r="C30" s="122">
        <v>0</v>
      </c>
      <c r="D30" s="122">
        <v>1044503</v>
      </c>
      <c r="E30" s="122">
        <v>672492</v>
      </c>
      <c r="F30" s="122">
        <v>0</v>
      </c>
      <c r="G30" s="122">
        <v>0</v>
      </c>
      <c r="H30" s="122">
        <v>33580</v>
      </c>
      <c r="I30" s="122">
        <v>0</v>
      </c>
      <c r="J30" s="122">
        <v>0</v>
      </c>
      <c r="K30" s="122">
        <v>35100</v>
      </c>
      <c r="L30" s="122">
        <v>0</v>
      </c>
      <c r="M30" s="122">
        <v>0</v>
      </c>
      <c r="N30" s="123">
        <v>25690</v>
      </c>
      <c r="O30" s="85">
        <v>76.50387135199523</v>
      </c>
      <c r="P30" s="208">
        <v>73.1908831908832</v>
      </c>
    </row>
    <row r="31" spans="1:16" ht="15">
      <c r="A31" s="143" t="s">
        <v>335</v>
      </c>
      <c r="B31" s="121">
        <v>16</v>
      </c>
      <c r="C31" s="122">
        <v>146051</v>
      </c>
      <c r="D31" s="122">
        <v>1100412</v>
      </c>
      <c r="E31" s="122">
        <v>776709</v>
      </c>
      <c r="F31" s="122">
        <v>0</v>
      </c>
      <c r="G31" s="122">
        <v>0</v>
      </c>
      <c r="H31" s="122">
        <v>49573</v>
      </c>
      <c r="I31" s="122">
        <v>0</v>
      </c>
      <c r="J31" s="122">
        <v>2441</v>
      </c>
      <c r="K31" s="122">
        <v>71339</v>
      </c>
      <c r="L31" s="122">
        <v>0</v>
      </c>
      <c r="M31" s="122">
        <v>0</v>
      </c>
      <c r="N31" s="123">
        <v>39565</v>
      </c>
      <c r="O31" s="85">
        <v>79.81159098702923</v>
      </c>
      <c r="P31" s="208">
        <v>55.46054752659836</v>
      </c>
    </row>
    <row r="32" spans="1:16" ht="15">
      <c r="A32" s="145" t="s">
        <v>336</v>
      </c>
      <c r="B32" s="121">
        <v>17</v>
      </c>
      <c r="C32" s="122">
        <v>997709</v>
      </c>
      <c r="D32" s="122">
        <v>8961227</v>
      </c>
      <c r="E32" s="122">
        <v>1271163</v>
      </c>
      <c r="F32" s="122">
        <v>12497</v>
      </c>
      <c r="G32" s="122">
        <v>0</v>
      </c>
      <c r="H32" s="122">
        <v>312060</v>
      </c>
      <c r="I32" s="122">
        <v>5950</v>
      </c>
      <c r="J32" s="122">
        <v>0</v>
      </c>
      <c r="K32" s="122">
        <v>198992</v>
      </c>
      <c r="L32" s="122">
        <v>5740</v>
      </c>
      <c r="M32" s="122">
        <v>0</v>
      </c>
      <c r="N32" s="123">
        <v>188520</v>
      </c>
      <c r="O32" s="85">
        <v>60.41145933474332</v>
      </c>
      <c r="P32" s="208">
        <v>94.7374768834928</v>
      </c>
    </row>
    <row r="33" spans="1:16" ht="15">
      <c r="A33" s="145" t="s">
        <v>337</v>
      </c>
      <c r="B33" s="121">
        <v>8</v>
      </c>
      <c r="C33" s="122">
        <v>0</v>
      </c>
      <c r="D33" s="122">
        <v>97661</v>
      </c>
      <c r="E33" s="122">
        <v>56413</v>
      </c>
      <c r="F33" s="122">
        <v>0</v>
      </c>
      <c r="G33" s="122">
        <v>0</v>
      </c>
      <c r="H33" s="122">
        <v>24700</v>
      </c>
      <c r="I33" s="122">
        <v>0</v>
      </c>
      <c r="J33" s="122">
        <v>406</v>
      </c>
      <c r="K33" s="122">
        <v>43406</v>
      </c>
      <c r="L33" s="122">
        <v>0</v>
      </c>
      <c r="M33" s="122">
        <v>746</v>
      </c>
      <c r="N33" s="123">
        <v>41312</v>
      </c>
      <c r="O33" s="85">
        <v>167.25506072874495</v>
      </c>
      <c r="P33" s="208">
        <v>95.17578214993318</v>
      </c>
    </row>
    <row r="34" spans="1:16" ht="15">
      <c r="A34" s="145" t="s">
        <v>338</v>
      </c>
      <c r="B34" s="121">
        <v>17</v>
      </c>
      <c r="C34" s="122">
        <v>0</v>
      </c>
      <c r="D34" s="122">
        <v>1835961</v>
      </c>
      <c r="E34" s="122">
        <v>699594</v>
      </c>
      <c r="F34" s="122">
        <v>0</v>
      </c>
      <c r="G34" s="122">
        <v>0</v>
      </c>
      <c r="H34" s="122">
        <v>65728</v>
      </c>
      <c r="I34" s="122">
        <v>0</v>
      </c>
      <c r="J34" s="122">
        <v>0</v>
      </c>
      <c r="K34" s="122">
        <v>186074</v>
      </c>
      <c r="L34" s="122">
        <v>0</v>
      </c>
      <c r="M34" s="122">
        <v>0</v>
      </c>
      <c r="N34" s="123">
        <v>181568</v>
      </c>
      <c r="O34" s="85">
        <v>276.2414800389484</v>
      </c>
      <c r="P34" s="208">
        <v>97.5783827939422</v>
      </c>
    </row>
    <row r="35" spans="1:16" ht="15">
      <c r="A35" s="145" t="s">
        <v>339</v>
      </c>
      <c r="B35" s="121">
        <v>16</v>
      </c>
      <c r="C35" s="122">
        <v>26678</v>
      </c>
      <c r="D35" s="122">
        <v>1208342</v>
      </c>
      <c r="E35" s="122">
        <v>366897</v>
      </c>
      <c r="F35" s="122">
        <v>0</v>
      </c>
      <c r="G35" s="122">
        <v>0</v>
      </c>
      <c r="H35" s="122">
        <v>48198</v>
      </c>
      <c r="I35" s="122">
        <v>0</v>
      </c>
      <c r="J35" s="122">
        <v>0</v>
      </c>
      <c r="K35" s="122">
        <v>46927</v>
      </c>
      <c r="L35" s="122">
        <v>0</v>
      </c>
      <c r="M35" s="122">
        <v>0</v>
      </c>
      <c r="N35" s="123">
        <v>33774</v>
      </c>
      <c r="O35" s="85">
        <v>70.07344703099714</v>
      </c>
      <c r="P35" s="208">
        <v>71.97135977156009</v>
      </c>
    </row>
    <row r="36" spans="1:16" ht="15">
      <c r="A36" s="145" t="s">
        <v>340</v>
      </c>
      <c r="B36" s="121">
        <v>13</v>
      </c>
      <c r="C36" s="122">
        <v>32086</v>
      </c>
      <c r="D36" s="122">
        <v>1221626</v>
      </c>
      <c r="E36" s="122">
        <v>623203</v>
      </c>
      <c r="F36" s="122">
        <v>0</v>
      </c>
      <c r="G36" s="122">
        <v>0</v>
      </c>
      <c r="H36" s="122">
        <v>45163</v>
      </c>
      <c r="I36" s="122">
        <v>0</v>
      </c>
      <c r="J36" s="122">
        <v>0</v>
      </c>
      <c r="K36" s="122">
        <v>213694</v>
      </c>
      <c r="L36" s="122">
        <v>0</v>
      </c>
      <c r="M36" s="122">
        <v>0</v>
      </c>
      <c r="N36" s="123">
        <v>206599</v>
      </c>
      <c r="O36" s="85">
        <v>457.4518964639195</v>
      </c>
      <c r="P36" s="208">
        <v>96.67983190917855</v>
      </c>
    </row>
    <row r="37" spans="1:16" ht="15">
      <c r="A37" s="145" t="s">
        <v>341</v>
      </c>
      <c r="B37" s="121">
        <v>17</v>
      </c>
      <c r="C37" s="122">
        <v>153767</v>
      </c>
      <c r="D37" s="122">
        <v>2325490</v>
      </c>
      <c r="E37" s="122">
        <v>952448</v>
      </c>
      <c r="F37" s="122">
        <v>2804</v>
      </c>
      <c r="G37" s="122">
        <v>0</v>
      </c>
      <c r="H37" s="122">
        <v>200401</v>
      </c>
      <c r="I37" s="122">
        <v>308</v>
      </c>
      <c r="J37" s="122">
        <v>0</v>
      </c>
      <c r="K37" s="122">
        <v>124337</v>
      </c>
      <c r="L37" s="122">
        <v>305</v>
      </c>
      <c r="M37" s="122">
        <v>0</v>
      </c>
      <c r="N37" s="123">
        <v>110129</v>
      </c>
      <c r="O37" s="85">
        <v>54.95431659522657</v>
      </c>
      <c r="P37" s="208">
        <v>88.57299114503326</v>
      </c>
    </row>
    <row r="38" spans="1:16" ht="15">
      <c r="A38" s="146" t="s">
        <v>342</v>
      </c>
      <c r="B38" s="121">
        <v>26</v>
      </c>
      <c r="C38" s="122">
        <v>64444</v>
      </c>
      <c r="D38" s="122">
        <v>1828409</v>
      </c>
      <c r="E38" s="122">
        <v>504016</v>
      </c>
      <c r="F38" s="122">
        <v>0</v>
      </c>
      <c r="G38" s="122">
        <v>3000</v>
      </c>
      <c r="H38" s="122">
        <v>126874</v>
      </c>
      <c r="I38" s="122">
        <v>0</v>
      </c>
      <c r="J38" s="122">
        <v>2500</v>
      </c>
      <c r="K38" s="122">
        <v>151162</v>
      </c>
      <c r="L38" s="122">
        <v>0</v>
      </c>
      <c r="M38" s="122">
        <v>715</v>
      </c>
      <c r="N38" s="123">
        <v>122258</v>
      </c>
      <c r="O38" s="85">
        <v>96.36174472311112</v>
      </c>
      <c r="P38" s="208">
        <v>80.87879228906736</v>
      </c>
    </row>
    <row r="39" spans="1:16" ht="15">
      <c r="A39" s="143" t="s">
        <v>343</v>
      </c>
      <c r="B39" s="121">
        <v>14</v>
      </c>
      <c r="C39" s="122">
        <v>0</v>
      </c>
      <c r="D39" s="122">
        <v>1188965</v>
      </c>
      <c r="E39" s="122">
        <v>470448</v>
      </c>
      <c r="F39" s="122">
        <v>0</v>
      </c>
      <c r="G39" s="122">
        <v>0</v>
      </c>
      <c r="H39" s="122">
        <v>99231</v>
      </c>
      <c r="I39" s="122">
        <v>0</v>
      </c>
      <c r="J39" s="122">
        <v>0</v>
      </c>
      <c r="K39" s="122">
        <v>79946</v>
      </c>
      <c r="L39" s="122">
        <v>0</v>
      </c>
      <c r="M39" s="122">
        <v>0</v>
      </c>
      <c r="N39" s="123">
        <v>68873</v>
      </c>
      <c r="O39" s="85">
        <v>69.40673781378803</v>
      </c>
      <c r="P39" s="208">
        <v>86.14940084557075</v>
      </c>
    </row>
    <row r="40" spans="1:16" ht="15">
      <c r="A40" s="145" t="s">
        <v>344</v>
      </c>
      <c r="B40" s="121">
        <v>10</v>
      </c>
      <c r="C40" s="122">
        <v>0</v>
      </c>
      <c r="D40" s="122">
        <v>123654</v>
      </c>
      <c r="E40" s="122">
        <v>50712</v>
      </c>
      <c r="F40" s="122">
        <v>0</v>
      </c>
      <c r="G40" s="122">
        <v>0</v>
      </c>
      <c r="H40" s="122">
        <v>25248</v>
      </c>
      <c r="I40" s="122">
        <v>0</v>
      </c>
      <c r="J40" s="122">
        <v>0</v>
      </c>
      <c r="K40" s="122">
        <v>13800</v>
      </c>
      <c r="L40" s="122">
        <v>0</v>
      </c>
      <c r="M40" s="122">
        <v>0</v>
      </c>
      <c r="N40" s="123">
        <v>8836</v>
      </c>
      <c r="O40" s="85">
        <v>34.99683143219265</v>
      </c>
      <c r="P40" s="208">
        <v>64.02898550724638</v>
      </c>
    </row>
    <row r="41" spans="1:16" ht="15">
      <c r="A41" s="145" t="s">
        <v>345</v>
      </c>
      <c r="B41" s="121">
        <v>11</v>
      </c>
      <c r="C41" s="122">
        <v>0</v>
      </c>
      <c r="D41" s="122">
        <v>447043</v>
      </c>
      <c r="E41" s="122">
        <v>250768</v>
      </c>
      <c r="F41" s="122">
        <v>0</v>
      </c>
      <c r="G41" s="122">
        <v>0</v>
      </c>
      <c r="H41" s="122">
        <v>33250</v>
      </c>
      <c r="I41" s="122">
        <v>0</v>
      </c>
      <c r="J41" s="122">
        <v>0</v>
      </c>
      <c r="K41" s="122">
        <v>42297</v>
      </c>
      <c r="L41" s="122">
        <v>0</v>
      </c>
      <c r="M41" s="122">
        <v>0</v>
      </c>
      <c r="N41" s="123">
        <v>37036</v>
      </c>
      <c r="O41" s="85">
        <v>111.38646616541354</v>
      </c>
      <c r="P41" s="208">
        <v>87.56176560985412</v>
      </c>
    </row>
    <row r="42" spans="1:16" ht="15">
      <c r="A42" s="145" t="s">
        <v>346</v>
      </c>
      <c r="B42" s="121">
        <v>9</v>
      </c>
      <c r="C42" s="122">
        <v>12019</v>
      </c>
      <c r="D42" s="122">
        <v>1018459</v>
      </c>
      <c r="E42" s="122">
        <v>83774</v>
      </c>
      <c r="F42" s="122">
        <v>0</v>
      </c>
      <c r="G42" s="122">
        <v>0</v>
      </c>
      <c r="H42" s="122">
        <v>32514</v>
      </c>
      <c r="I42" s="122">
        <v>0</v>
      </c>
      <c r="J42" s="122">
        <v>0</v>
      </c>
      <c r="K42" s="122">
        <v>36116</v>
      </c>
      <c r="L42" s="122">
        <v>0</v>
      </c>
      <c r="M42" s="122">
        <v>0</v>
      </c>
      <c r="N42" s="123">
        <v>30469</v>
      </c>
      <c r="O42" s="85">
        <v>93.71040167312542</v>
      </c>
      <c r="P42" s="208">
        <v>84.36427068335364</v>
      </c>
    </row>
    <row r="43" spans="1:16" ht="15">
      <c r="A43" s="145" t="s">
        <v>347</v>
      </c>
      <c r="B43" s="121">
        <v>24</v>
      </c>
      <c r="C43" s="122">
        <v>31000</v>
      </c>
      <c r="D43" s="122">
        <v>1779623</v>
      </c>
      <c r="E43" s="122">
        <v>581320</v>
      </c>
      <c r="F43" s="122">
        <v>7500</v>
      </c>
      <c r="G43" s="122">
        <v>750</v>
      </c>
      <c r="H43" s="122">
        <v>97454</v>
      </c>
      <c r="I43" s="122">
        <v>2650</v>
      </c>
      <c r="J43" s="122">
        <v>265</v>
      </c>
      <c r="K43" s="122">
        <v>145863</v>
      </c>
      <c r="L43" s="122">
        <v>0</v>
      </c>
      <c r="M43" s="122">
        <v>0</v>
      </c>
      <c r="N43" s="123">
        <v>133968</v>
      </c>
      <c r="O43" s="85">
        <v>137.46793358918055</v>
      </c>
      <c r="P43" s="208">
        <v>91.8450875136258</v>
      </c>
    </row>
    <row r="44" spans="1:16" ht="15">
      <c r="A44" s="145" t="s">
        <v>348</v>
      </c>
      <c r="B44" s="121">
        <v>10</v>
      </c>
      <c r="C44" s="122">
        <v>162516</v>
      </c>
      <c r="D44" s="122">
        <v>1049933</v>
      </c>
      <c r="E44" s="122">
        <v>869801</v>
      </c>
      <c r="F44" s="122">
        <v>0</v>
      </c>
      <c r="G44" s="122">
        <v>0</v>
      </c>
      <c r="H44" s="122">
        <v>32448</v>
      </c>
      <c r="I44" s="122">
        <v>0</v>
      </c>
      <c r="J44" s="122">
        <v>0</v>
      </c>
      <c r="K44" s="122">
        <v>45448</v>
      </c>
      <c r="L44" s="122">
        <v>0</v>
      </c>
      <c r="M44" s="122">
        <v>0</v>
      </c>
      <c r="N44" s="123">
        <v>39353</v>
      </c>
      <c r="O44" s="85">
        <v>121.28020216962526</v>
      </c>
      <c r="P44" s="208">
        <v>86.58906882591093</v>
      </c>
    </row>
    <row r="45" spans="1:16" ht="15">
      <c r="A45" s="145" t="s">
        <v>349</v>
      </c>
      <c r="B45" s="121">
        <v>15</v>
      </c>
      <c r="C45" s="122">
        <v>59597</v>
      </c>
      <c r="D45" s="122">
        <v>657439</v>
      </c>
      <c r="E45" s="122">
        <v>421855</v>
      </c>
      <c r="F45" s="122">
        <v>0</v>
      </c>
      <c r="G45" s="122">
        <v>0</v>
      </c>
      <c r="H45" s="122">
        <v>47848</v>
      </c>
      <c r="I45" s="122">
        <v>0</v>
      </c>
      <c r="J45" s="122">
        <v>0</v>
      </c>
      <c r="K45" s="122">
        <v>53437</v>
      </c>
      <c r="L45" s="122">
        <v>0</v>
      </c>
      <c r="M45" s="122">
        <v>0</v>
      </c>
      <c r="N45" s="123">
        <v>49074</v>
      </c>
      <c r="O45" s="85">
        <v>102.5622805550911</v>
      </c>
      <c r="P45" s="208">
        <v>91.83524524206075</v>
      </c>
    </row>
    <row r="46" spans="1:16" ht="15">
      <c r="A46" s="146" t="s">
        <v>350</v>
      </c>
      <c r="B46" s="121">
        <v>121</v>
      </c>
      <c r="C46" s="122">
        <v>1023170</v>
      </c>
      <c r="D46" s="122">
        <v>5057916</v>
      </c>
      <c r="E46" s="122">
        <v>2066275</v>
      </c>
      <c r="F46" s="122">
        <v>62220</v>
      </c>
      <c r="G46" s="122">
        <v>252945</v>
      </c>
      <c r="H46" s="122">
        <v>1097536</v>
      </c>
      <c r="I46" s="122">
        <v>78390</v>
      </c>
      <c r="J46" s="122">
        <v>241832</v>
      </c>
      <c r="K46" s="122">
        <v>1302227</v>
      </c>
      <c r="L46" s="122">
        <v>68843</v>
      </c>
      <c r="M46" s="122">
        <v>20703</v>
      </c>
      <c r="N46" s="123">
        <v>1131737</v>
      </c>
      <c r="O46" s="85">
        <v>103.11616202110909</v>
      </c>
      <c r="P46" s="208">
        <v>86.90781253959562</v>
      </c>
    </row>
    <row r="47" spans="1:16" ht="15">
      <c r="A47" s="143" t="s">
        <v>351</v>
      </c>
      <c r="B47" s="121">
        <v>53</v>
      </c>
      <c r="C47" s="122">
        <v>773610</v>
      </c>
      <c r="D47" s="122">
        <v>4999160</v>
      </c>
      <c r="E47" s="122">
        <v>3063767</v>
      </c>
      <c r="F47" s="122">
        <v>0</v>
      </c>
      <c r="G47" s="122">
        <v>0</v>
      </c>
      <c r="H47" s="122">
        <v>210579</v>
      </c>
      <c r="I47" s="122">
        <v>0</v>
      </c>
      <c r="J47" s="122">
        <v>0</v>
      </c>
      <c r="K47" s="122">
        <v>255674</v>
      </c>
      <c r="L47" s="122">
        <v>0</v>
      </c>
      <c r="M47" s="122">
        <v>0</v>
      </c>
      <c r="N47" s="123">
        <v>188169</v>
      </c>
      <c r="O47" s="85">
        <v>89.35791318222614</v>
      </c>
      <c r="P47" s="208">
        <v>73.59723710662797</v>
      </c>
    </row>
    <row r="48" spans="1:16" ht="15">
      <c r="A48" s="145" t="s">
        <v>352</v>
      </c>
      <c r="B48" s="121">
        <v>23</v>
      </c>
      <c r="C48" s="122">
        <v>920893</v>
      </c>
      <c r="D48" s="122">
        <v>3951255</v>
      </c>
      <c r="E48" s="122">
        <v>721691</v>
      </c>
      <c r="F48" s="122">
        <v>6827</v>
      </c>
      <c r="G48" s="122">
        <v>55560</v>
      </c>
      <c r="H48" s="122">
        <v>165106</v>
      </c>
      <c r="I48" s="122">
        <v>3709</v>
      </c>
      <c r="J48" s="122">
        <v>16769</v>
      </c>
      <c r="K48" s="122">
        <v>145011</v>
      </c>
      <c r="L48" s="122">
        <v>3707</v>
      </c>
      <c r="M48" s="122">
        <v>3459</v>
      </c>
      <c r="N48" s="123">
        <v>107507</v>
      </c>
      <c r="O48" s="85">
        <v>65.11392681065497</v>
      </c>
      <c r="P48" s="208">
        <v>74.13713442428505</v>
      </c>
    </row>
    <row r="49" spans="1:16" ht="15">
      <c r="A49" s="145" t="s">
        <v>353</v>
      </c>
      <c r="B49" s="121">
        <v>10</v>
      </c>
      <c r="C49" s="122">
        <v>0</v>
      </c>
      <c r="D49" s="122">
        <v>153044</v>
      </c>
      <c r="E49" s="122">
        <v>75099</v>
      </c>
      <c r="F49" s="122">
        <v>0</v>
      </c>
      <c r="G49" s="122">
        <v>0</v>
      </c>
      <c r="H49" s="122">
        <v>23598</v>
      </c>
      <c r="I49" s="122">
        <v>0</v>
      </c>
      <c r="J49" s="122">
        <v>0</v>
      </c>
      <c r="K49" s="122">
        <v>31347</v>
      </c>
      <c r="L49" s="122">
        <v>0</v>
      </c>
      <c r="M49" s="122">
        <v>0</v>
      </c>
      <c r="N49" s="123">
        <v>21879</v>
      </c>
      <c r="O49" s="85">
        <v>92.71548436308161</v>
      </c>
      <c r="P49" s="208">
        <v>69.79615274188917</v>
      </c>
    </row>
    <row r="50" spans="1:16" ht="15">
      <c r="A50" s="145" t="s">
        <v>354</v>
      </c>
      <c r="B50" s="121">
        <v>9</v>
      </c>
      <c r="C50" s="122">
        <v>1657588</v>
      </c>
      <c r="D50" s="122">
        <v>2341323</v>
      </c>
      <c r="E50" s="122">
        <v>1672949</v>
      </c>
      <c r="F50" s="122">
        <v>213378</v>
      </c>
      <c r="G50" s="122">
        <v>0</v>
      </c>
      <c r="H50" s="122">
        <v>298240</v>
      </c>
      <c r="I50" s="122">
        <v>71016</v>
      </c>
      <c r="J50" s="122">
        <v>0</v>
      </c>
      <c r="K50" s="122">
        <v>138330</v>
      </c>
      <c r="L50" s="122">
        <v>67378</v>
      </c>
      <c r="M50" s="122">
        <v>0</v>
      </c>
      <c r="N50" s="123">
        <v>120618</v>
      </c>
      <c r="O50" s="85">
        <v>40.443267167381975</v>
      </c>
      <c r="P50" s="208">
        <v>87.19583604424203</v>
      </c>
    </row>
    <row r="51" spans="1:16" ht="15">
      <c r="A51" s="145" t="s">
        <v>355</v>
      </c>
      <c r="B51" s="121">
        <v>14</v>
      </c>
      <c r="C51" s="122">
        <v>0</v>
      </c>
      <c r="D51" s="122">
        <v>992653</v>
      </c>
      <c r="E51" s="122">
        <v>303092</v>
      </c>
      <c r="F51" s="122">
        <v>0</v>
      </c>
      <c r="G51" s="122">
        <v>0</v>
      </c>
      <c r="H51" s="122">
        <v>68875</v>
      </c>
      <c r="I51" s="122">
        <v>0</v>
      </c>
      <c r="J51" s="122">
        <v>0</v>
      </c>
      <c r="K51" s="122">
        <v>70840</v>
      </c>
      <c r="L51" s="122">
        <v>0</v>
      </c>
      <c r="M51" s="122">
        <v>0</v>
      </c>
      <c r="N51" s="123">
        <v>70362</v>
      </c>
      <c r="O51" s="85">
        <v>102.15898366606172</v>
      </c>
      <c r="P51" s="208">
        <v>99.32523997741389</v>
      </c>
    </row>
    <row r="52" spans="1:16" ht="15">
      <c r="A52" s="145" t="s">
        <v>356</v>
      </c>
      <c r="B52" s="121">
        <v>14</v>
      </c>
      <c r="C52" s="122">
        <v>0</v>
      </c>
      <c r="D52" s="122">
        <v>488582</v>
      </c>
      <c r="E52" s="122">
        <v>296416</v>
      </c>
      <c r="F52" s="122">
        <v>0</v>
      </c>
      <c r="G52" s="122">
        <v>0</v>
      </c>
      <c r="H52" s="122">
        <v>52676</v>
      </c>
      <c r="I52" s="122">
        <v>0</v>
      </c>
      <c r="J52" s="122">
        <v>0</v>
      </c>
      <c r="K52" s="122">
        <v>51155</v>
      </c>
      <c r="L52" s="122">
        <v>0</v>
      </c>
      <c r="M52" s="122">
        <v>0</v>
      </c>
      <c r="N52" s="123">
        <v>40616</v>
      </c>
      <c r="O52" s="85">
        <v>77.10532310729744</v>
      </c>
      <c r="P52" s="208">
        <v>79.39790831785749</v>
      </c>
    </row>
    <row r="53" spans="1:16" ht="15">
      <c r="A53" s="145" t="s">
        <v>357</v>
      </c>
      <c r="B53" s="121">
        <v>23</v>
      </c>
      <c r="C53" s="122">
        <v>36450</v>
      </c>
      <c r="D53" s="122">
        <v>2228533</v>
      </c>
      <c r="E53" s="122">
        <v>609362</v>
      </c>
      <c r="F53" s="122">
        <v>0</v>
      </c>
      <c r="G53" s="122">
        <v>0</v>
      </c>
      <c r="H53" s="122">
        <v>92618</v>
      </c>
      <c r="I53" s="122">
        <v>0</v>
      </c>
      <c r="J53" s="122">
        <v>0</v>
      </c>
      <c r="K53" s="122">
        <v>136615</v>
      </c>
      <c r="L53" s="122">
        <v>0</v>
      </c>
      <c r="M53" s="122">
        <v>0</v>
      </c>
      <c r="N53" s="123">
        <v>129312</v>
      </c>
      <c r="O53" s="85">
        <v>139.61864864281242</v>
      </c>
      <c r="P53" s="208">
        <v>94.65432053581232</v>
      </c>
    </row>
    <row r="54" spans="1:16" ht="15">
      <c r="A54" s="146" t="s">
        <v>358</v>
      </c>
      <c r="B54" s="121">
        <v>14</v>
      </c>
      <c r="C54" s="122">
        <v>241772</v>
      </c>
      <c r="D54" s="122">
        <v>532402</v>
      </c>
      <c r="E54" s="122">
        <v>60480</v>
      </c>
      <c r="F54" s="122">
        <v>0</v>
      </c>
      <c r="G54" s="122">
        <v>1000</v>
      </c>
      <c r="H54" s="122">
        <v>43300</v>
      </c>
      <c r="I54" s="122">
        <v>0</v>
      </c>
      <c r="J54" s="122">
        <v>1000</v>
      </c>
      <c r="K54" s="122">
        <v>48323</v>
      </c>
      <c r="L54" s="122">
        <v>0</v>
      </c>
      <c r="M54" s="122">
        <v>0</v>
      </c>
      <c r="N54" s="123">
        <v>41226</v>
      </c>
      <c r="O54" s="85">
        <v>95.21016166281755</v>
      </c>
      <c r="P54" s="208">
        <v>85.31341183287462</v>
      </c>
    </row>
    <row r="55" spans="1:16" ht="15">
      <c r="A55" s="143" t="s">
        <v>359</v>
      </c>
      <c r="B55" s="121">
        <v>12</v>
      </c>
      <c r="C55" s="122">
        <v>22956</v>
      </c>
      <c r="D55" s="122">
        <v>478607</v>
      </c>
      <c r="E55" s="122">
        <v>238176</v>
      </c>
      <c r="F55" s="122">
        <v>0</v>
      </c>
      <c r="G55" s="122">
        <v>500</v>
      </c>
      <c r="H55" s="122">
        <v>19750</v>
      </c>
      <c r="I55" s="122">
        <v>0</v>
      </c>
      <c r="J55" s="122">
        <v>500</v>
      </c>
      <c r="K55" s="122">
        <v>22223</v>
      </c>
      <c r="L55" s="122">
        <v>0</v>
      </c>
      <c r="M55" s="122">
        <v>423</v>
      </c>
      <c r="N55" s="123">
        <v>16096</v>
      </c>
      <c r="O55" s="85">
        <v>81.4987341772152</v>
      </c>
      <c r="P55" s="208">
        <v>72.4294649687261</v>
      </c>
    </row>
    <row r="56" spans="1:16" ht="15">
      <c r="A56" s="145" t="s">
        <v>360</v>
      </c>
      <c r="B56" s="121">
        <v>7</v>
      </c>
      <c r="C56" s="122">
        <v>0</v>
      </c>
      <c r="D56" s="122">
        <v>63802</v>
      </c>
      <c r="E56" s="122">
        <v>21855</v>
      </c>
      <c r="F56" s="122">
        <v>0</v>
      </c>
      <c r="G56" s="122">
        <v>0</v>
      </c>
      <c r="H56" s="122">
        <v>18710</v>
      </c>
      <c r="I56" s="122">
        <v>0</v>
      </c>
      <c r="J56" s="122">
        <v>0</v>
      </c>
      <c r="K56" s="122">
        <v>30085</v>
      </c>
      <c r="L56" s="122">
        <v>0</v>
      </c>
      <c r="M56" s="122">
        <v>0</v>
      </c>
      <c r="N56" s="123">
        <v>27029</v>
      </c>
      <c r="O56" s="85">
        <v>144.46285408872262</v>
      </c>
      <c r="P56" s="208">
        <v>89.84211401030414</v>
      </c>
    </row>
    <row r="57" spans="1:16" ht="15">
      <c r="A57" s="145" t="s">
        <v>361</v>
      </c>
      <c r="B57" s="121">
        <v>8</v>
      </c>
      <c r="C57" s="122">
        <v>0</v>
      </c>
      <c r="D57" s="122">
        <v>45931</v>
      </c>
      <c r="E57" s="122">
        <v>10990</v>
      </c>
      <c r="F57" s="122">
        <v>0</v>
      </c>
      <c r="G57" s="122">
        <v>0</v>
      </c>
      <c r="H57" s="122">
        <v>16765</v>
      </c>
      <c r="I57" s="122">
        <v>0</v>
      </c>
      <c r="J57" s="122">
        <v>0</v>
      </c>
      <c r="K57" s="122">
        <v>22283</v>
      </c>
      <c r="L57" s="122">
        <v>0</v>
      </c>
      <c r="M57" s="122">
        <v>0</v>
      </c>
      <c r="N57" s="123">
        <v>20874</v>
      </c>
      <c r="O57" s="85">
        <v>124.50939457202506</v>
      </c>
      <c r="P57" s="208">
        <v>93.67679396849617</v>
      </c>
    </row>
    <row r="58" spans="1:16" ht="15">
      <c r="A58" s="145" t="s">
        <v>362</v>
      </c>
      <c r="B58" s="121">
        <v>49</v>
      </c>
      <c r="C58" s="122">
        <v>34119</v>
      </c>
      <c r="D58" s="122">
        <v>885286</v>
      </c>
      <c r="E58" s="122">
        <v>673078</v>
      </c>
      <c r="F58" s="122">
        <v>3000</v>
      </c>
      <c r="G58" s="122">
        <v>0</v>
      </c>
      <c r="H58" s="122">
        <v>136200</v>
      </c>
      <c r="I58" s="122">
        <v>3032</v>
      </c>
      <c r="J58" s="122">
        <v>0</v>
      </c>
      <c r="K58" s="122">
        <v>166022</v>
      </c>
      <c r="L58" s="122">
        <v>1771</v>
      </c>
      <c r="M58" s="122">
        <v>0</v>
      </c>
      <c r="N58" s="123">
        <v>97338</v>
      </c>
      <c r="O58" s="85">
        <v>71.4669603524229</v>
      </c>
      <c r="P58" s="208">
        <v>58.62957921239354</v>
      </c>
    </row>
    <row r="59" spans="1:16" ht="15">
      <c r="A59" s="145" t="s">
        <v>363</v>
      </c>
      <c r="B59" s="121">
        <v>24</v>
      </c>
      <c r="C59" s="122">
        <v>485980</v>
      </c>
      <c r="D59" s="122">
        <v>3377959</v>
      </c>
      <c r="E59" s="122">
        <v>1392091</v>
      </c>
      <c r="F59" s="122">
        <v>57052</v>
      </c>
      <c r="G59" s="122">
        <v>0</v>
      </c>
      <c r="H59" s="122">
        <v>199740</v>
      </c>
      <c r="I59" s="122">
        <v>56917</v>
      </c>
      <c r="J59" s="122">
        <v>0</v>
      </c>
      <c r="K59" s="122">
        <v>217196</v>
      </c>
      <c r="L59" s="122">
        <v>56877</v>
      </c>
      <c r="M59" s="122">
        <v>0</v>
      </c>
      <c r="N59" s="123">
        <v>204353</v>
      </c>
      <c r="O59" s="85">
        <v>102.30950235305897</v>
      </c>
      <c r="P59" s="208">
        <v>94.0869076778578</v>
      </c>
    </row>
    <row r="60" spans="1:16" ht="15">
      <c r="A60" s="145" t="s">
        <v>364</v>
      </c>
      <c r="B60" s="121">
        <v>17</v>
      </c>
      <c r="C60" s="122">
        <v>105053</v>
      </c>
      <c r="D60" s="122">
        <v>843415</v>
      </c>
      <c r="E60" s="122">
        <v>373136</v>
      </c>
      <c r="F60" s="122">
        <v>0</v>
      </c>
      <c r="G60" s="122">
        <v>9500</v>
      </c>
      <c r="H60" s="122">
        <v>117631</v>
      </c>
      <c r="I60" s="122">
        <v>0</v>
      </c>
      <c r="J60" s="122">
        <v>0</v>
      </c>
      <c r="K60" s="122">
        <v>119087</v>
      </c>
      <c r="L60" s="122">
        <v>0</v>
      </c>
      <c r="M60" s="122">
        <v>0</v>
      </c>
      <c r="N60" s="123">
        <v>88830</v>
      </c>
      <c r="O60" s="85">
        <v>75.5158079077794</v>
      </c>
      <c r="P60" s="208">
        <v>74.59252479279854</v>
      </c>
    </row>
    <row r="61" spans="1:16" ht="15">
      <c r="A61" s="145" t="s">
        <v>365</v>
      </c>
      <c r="B61" s="121">
        <v>17</v>
      </c>
      <c r="C61" s="122">
        <v>443321</v>
      </c>
      <c r="D61" s="122">
        <v>2402420</v>
      </c>
      <c r="E61" s="122">
        <v>1376944</v>
      </c>
      <c r="F61" s="122">
        <v>32308</v>
      </c>
      <c r="G61" s="122">
        <v>0</v>
      </c>
      <c r="H61" s="122">
        <v>118556</v>
      </c>
      <c r="I61" s="122">
        <v>4518</v>
      </c>
      <c r="J61" s="122">
        <v>0</v>
      </c>
      <c r="K61" s="122">
        <v>96846</v>
      </c>
      <c r="L61" s="122">
        <v>4517</v>
      </c>
      <c r="M61" s="122">
        <v>0</v>
      </c>
      <c r="N61" s="123">
        <v>94572</v>
      </c>
      <c r="O61" s="85">
        <v>79.7698977698303</v>
      </c>
      <c r="P61" s="208">
        <v>97.65194225884393</v>
      </c>
    </row>
    <row r="62" spans="1:16" ht="15">
      <c r="A62" s="146" t="s">
        <v>366</v>
      </c>
      <c r="B62" s="121">
        <v>17</v>
      </c>
      <c r="C62" s="122">
        <v>393849</v>
      </c>
      <c r="D62" s="122">
        <v>1291223</v>
      </c>
      <c r="E62" s="122">
        <v>265759</v>
      </c>
      <c r="F62" s="122">
        <v>1</v>
      </c>
      <c r="G62" s="122">
        <v>0</v>
      </c>
      <c r="H62" s="122">
        <v>83500</v>
      </c>
      <c r="I62" s="122">
        <v>1</v>
      </c>
      <c r="J62" s="122">
        <v>0</v>
      </c>
      <c r="K62" s="122">
        <v>97188</v>
      </c>
      <c r="L62" s="122">
        <v>0</v>
      </c>
      <c r="M62" s="122">
        <v>0</v>
      </c>
      <c r="N62" s="123">
        <v>69883</v>
      </c>
      <c r="O62" s="85">
        <v>83.69221556886227</v>
      </c>
      <c r="P62" s="208">
        <v>71.90496769148454</v>
      </c>
    </row>
    <row r="63" spans="1:16" ht="15">
      <c r="A63" s="143" t="s">
        <v>367</v>
      </c>
      <c r="B63" s="121">
        <v>7</v>
      </c>
      <c r="C63" s="122">
        <v>2911595</v>
      </c>
      <c r="D63" s="122">
        <v>4681822</v>
      </c>
      <c r="E63" s="122">
        <v>149794</v>
      </c>
      <c r="F63" s="122">
        <v>160430</v>
      </c>
      <c r="G63" s="122">
        <v>0</v>
      </c>
      <c r="H63" s="122">
        <v>216600</v>
      </c>
      <c r="I63" s="122">
        <v>198966</v>
      </c>
      <c r="J63" s="122">
        <v>0</v>
      </c>
      <c r="K63" s="122">
        <v>278031</v>
      </c>
      <c r="L63" s="122">
        <v>198965</v>
      </c>
      <c r="M63" s="122">
        <v>0</v>
      </c>
      <c r="N63" s="123">
        <v>267446</v>
      </c>
      <c r="O63" s="85">
        <v>123.47460757156048</v>
      </c>
      <c r="P63" s="208">
        <v>96.19287057918002</v>
      </c>
    </row>
    <row r="64" spans="1:16" ht="15">
      <c r="A64" s="145" t="s">
        <v>368</v>
      </c>
      <c r="B64" s="121">
        <v>20</v>
      </c>
      <c r="C64" s="122">
        <v>0</v>
      </c>
      <c r="D64" s="122">
        <v>1371486</v>
      </c>
      <c r="E64" s="122">
        <v>362404</v>
      </c>
      <c r="F64" s="122">
        <v>0</v>
      </c>
      <c r="G64" s="122">
        <v>0</v>
      </c>
      <c r="H64" s="122">
        <v>74960</v>
      </c>
      <c r="I64" s="122">
        <v>0</v>
      </c>
      <c r="J64" s="122">
        <v>0</v>
      </c>
      <c r="K64" s="122">
        <v>122184</v>
      </c>
      <c r="L64" s="122">
        <v>0</v>
      </c>
      <c r="M64" s="122">
        <v>0</v>
      </c>
      <c r="N64" s="123">
        <v>100692</v>
      </c>
      <c r="O64" s="85">
        <v>134.32764140875133</v>
      </c>
      <c r="P64" s="208">
        <v>82.41013553329405</v>
      </c>
    </row>
    <row r="65" spans="1:16" ht="15">
      <c r="A65" s="145" t="s">
        <v>369</v>
      </c>
      <c r="B65" s="121">
        <v>24</v>
      </c>
      <c r="C65" s="122">
        <v>329987</v>
      </c>
      <c r="D65" s="122">
        <v>2124750</v>
      </c>
      <c r="E65" s="122">
        <v>1445635</v>
      </c>
      <c r="F65" s="122">
        <v>3308</v>
      </c>
      <c r="G65" s="122">
        <v>21600</v>
      </c>
      <c r="H65" s="122">
        <v>128928</v>
      </c>
      <c r="I65" s="122">
        <v>0</v>
      </c>
      <c r="J65" s="122">
        <v>21600</v>
      </c>
      <c r="K65" s="122">
        <v>186059</v>
      </c>
      <c r="L65" s="122">
        <v>0</v>
      </c>
      <c r="M65" s="122">
        <v>0</v>
      </c>
      <c r="N65" s="123">
        <v>159811</v>
      </c>
      <c r="O65" s="85">
        <v>123.95367957309506</v>
      </c>
      <c r="P65" s="208">
        <v>85.89264695607307</v>
      </c>
    </row>
    <row r="66" spans="1:16" ht="15">
      <c r="A66" s="145" t="s">
        <v>370</v>
      </c>
      <c r="B66" s="121">
        <v>11</v>
      </c>
      <c r="C66" s="122">
        <v>38159</v>
      </c>
      <c r="D66" s="122">
        <v>1315545</v>
      </c>
      <c r="E66" s="122">
        <v>648140</v>
      </c>
      <c r="F66" s="122">
        <v>1107</v>
      </c>
      <c r="G66" s="122">
        <v>0</v>
      </c>
      <c r="H66" s="122">
        <v>37345</v>
      </c>
      <c r="I66" s="122">
        <v>1107</v>
      </c>
      <c r="J66" s="122">
        <v>0</v>
      </c>
      <c r="K66" s="122">
        <v>37157</v>
      </c>
      <c r="L66" s="122">
        <v>0</v>
      </c>
      <c r="M66" s="122">
        <v>0</v>
      </c>
      <c r="N66" s="123">
        <v>27512</v>
      </c>
      <c r="O66" s="85">
        <v>73.66983531931986</v>
      </c>
      <c r="P66" s="208">
        <v>74.04257609602497</v>
      </c>
    </row>
    <row r="67" spans="1:16" ht="15">
      <c r="A67" s="145" t="s">
        <v>371</v>
      </c>
      <c r="B67" s="121">
        <v>10</v>
      </c>
      <c r="C67" s="122">
        <v>0</v>
      </c>
      <c r="D67" s="122">
        <v>211218</v>
      </c>
      <c r="E67" s="122">
        <v>44429</v>
      </c>
      <c r="F67" s="122">
        <v>0</v>
      </c>
      <c r="G67" s="122">
        <v>0</v>
      </c>
      <c r="H67" s="122">
        <v>17395</v>
      </c>
      <c r="I67" s="122">
        <v>0</v>
      </c>
      <c r="J67" s="122">
        <v>0</v>
      </c>
      <c r="K67" s="122">
        <v>29311</v>
      </c>
      <c r="L67" s="122">
        <v>0</v>
      </c>
      <c r="M67" s="122">
        <v>0</v>
      </c>
      <c r="N67" s="123">
        <v>9475</v>
      </c>
      <c r="O67" s="85">
        <v>54.46967519402127</v>
      </c>
      <c r="P67" s="208">
        <v>32.32574801269148</v>
      </c>
    </row>
    <row r="68" spans="1:16" ht="15">
      <c r="A68" s="145" t="s">
        <v>372</v>
      </c>
      <c r="B68" s="121">
        <v>9</v>
      </c>
      <c r="C68" s="122">
        <v>0</v>
      </c>
      <c r="D68" s="122">
        <v>154137</v>
      </c>
      <c r="E68" s="122">
        <v>103567</v>
      </c>
      <c r="F68" s="122">
        <v>0</v>
      </c>
      <c r="G68" s="122">
        <v>0</v>
      </c>
      <c r="H68" s="122">
        <v>16201</v>
      </c>
      <c r="I68" s="122">
        <v>0</v>
      </c>
      <c r="J68" s="122">
        <v>0</v>
      </c>
      <c r="K68" s="122">
        <v>19235</v>
      </c>
      <c r="L68" s="122">
        <v>0</v>
      </c>
      <c r="M68" s="122">
        <v>0</v>
      </c>
      <c r="N68" s="123">
        <v>17881</v>
      </c>
      <c r="O68" s="85">
        <v>110.36973026356398</v>
      </c>
      <c r="P68" s="208">
        <v>92.96074863530023</v>
      </c>
    </row>
    <row r="69" spans="1:16" ht="15">
      <c r="A69" s="146" t="s">
        <v>373</v>
      </c>
      <c r="B69" s="121">
        <v>10</v>
      </c>
      <c r="C69" s="122">
        <v>31056</v>
      </c>
      <c r="D69" s="122">
        <v>693867</v>
      </c>
      <c r="E69" s="122">
        <v>355238</v>
      </c>
      <c r="F69" s="122">
        <v>14285</v>
      </c>
      <c r="G69" s="122">
        <v>0</v>
      </c>
      <c r="H69" s="122">
        <v>67988</v>
      </c>
      <c r="I69" s="122">
        <v>2936</v>
      </c>
      <c r="J69" s="122">
        <v>0</v>
      </c>
      <c r="K69" s="122">
        <v>88122</v>
      </c>
      <c r="L69" s="122">
        <v>2935</v>
      </c>
      <c r="M69" s="122">
        <v>0</v>
      </c>
      <c r="N69" s="123">
        <v>82151</v>
      </c>
      <c r="O69" s="85">
        <v>120.83161734423722</v>
      </c>
      <c r="P69" s="208">
        <v>93.2241664964481</v>
      </c>
    </row>
    <row r="70" spans="1:16" ht="15">
      <c r="A70" s="143" t="s">
        <v>374</v>
      </c>
      <c r="B70" s="121">
        <v>8</v>
      </c>
      <c r="C70" s="122">
        <v>0</v>
      </c>
      <c r="D70" s="122">
        <v>98828</v>
      </c>
      <c r="E70" s="122">
        <v>2936</v>
      </c>
      <c r="F70" s="122">
        <v>0</v>
      </c>
      <c r="G70" s="122">
        <v>0</v>
      </c>
      <c r="H70" s="122">
        <v>15698</v>
      </c>
      <c r="I70" s="122">
        <v>0</v>
      </c>
      <c r="J70" s="122">
        <v>0</v>
      </c>
      <c r="K70" s="122">
        <v>21466</v>
      </c>
      <c r="L70" s="122">
        <v>0</v>
      </c>
      <c r="M70" s="122">
        <v>0</v>
      </c>
      <c r="N70" s="123">
        <v>16879</v>
      </c>
      <c r="O70" s="85">
        <v>107.52325136960121</v>
      </c>
      <c r="P70" s="208">
        <v>78.63132395416007</v>
      </c>
    </row>
    <row r="71" spans="1:16" ht="15">
      <c r="A71" s="145" t="s">
        <v>375</v>
      </c>
      <c r="B71" s="121">
        <v>11</v>
      </c>
      <c r="C71" s="122">
        <v>0</v>
      </c>
      <c r="D71" s="122">
        <v>176077</v>
      </c>
      <c r="E71" s="122">
        <v>71196</v>
      </c>
      <c r="F71" s="122">
        <v>0</v>
      </c>
      <c r="G71" s="122">
        <v>0</v>
      </c>
      <c r="H71" s="122">
        <v>33500</v>
      </c>
      <c r="I71" s="122">
        <v>0</v>
      </c>
      <c r="J71" s="122">
        <v>0</v>
      </c>
      <c r="K71" s="122">
        <v>44301</v>
      </c>
      <c r="L71" s="122">
        <v>0</v>
      </c>
      <c r="M71" s="122">
        <v>0</v>
      </c>
      <c r="N71" s="123">
        <v>31025</v>
      </c>
      <c r="O71" s="85">
        <v>92.61194029850746</v>
      </c>
      <c r="P71" s="208">
        <v>70.03227918105685</v>
      </c>
    </row>
    <row r="72" spans="1:16" ht="15">
      <c r="A72" s="145" t="s">
        <v>376</v>
      </c>
      <c r="B72" s="121">
        <v>18</v>
      </c>
      <c r="C72" s="122">
        <v>0</v>
      </c>
      <c r="D72" s="122">
        <v>916072</v>
      </c>
      <c r="E72" s="122">
        <v>271023</v>
      </c>
      <c r="F72" s="122">
        <v>0</v>
      </c>
      <c r="G72" s="122">
        <v>0</v>
      </c>
      <c r="H72" s="122">
        <v>61250</v>
      </c>
      <c r="I72" s="122">
        <v>0</v>
      </c>
      <c r="J72" s="122">
        <v>0</v>
      </c>
      <c r="K72" s="122">
        <v>45472</v>
      </c>
      <c r="L72" s="122">
        <v>0</v>
      </c>
      <c r="M72" s="122">
        <v>0</v>
      </c>
      <c r="N72" s="123">
        <v>42139</v>
      </c>
      <c r="O72" s="85">
        <v>68.79836734693878</v>
      </c>
      <c r="P72" s="208">
        <v>92.67021463757918</v>
      </c>
    </row>
    <row r="73" spans="1:16" ht="15">
      <c r="A73" s="145" t="s">
        <v>377</v>
      </c>
      <c r="B73" s="121">
        <v>16</v>
      </c>
      <c r="C73" s="122">
        <v>31765</v>
      </c>
      <c r="D73" s="122">
        <v>2003063</v>
      </c>
      <c r="E73" s="122">
        <v>721799</v>
      </c>
      <c r="F73" s="122">
        <v>0</v>
      </c>
      <c r="G73" s="122">
        <v>0</v>
      </c>
      <c r="H73" s="122">
        <v>76700</v>
      </c>
      <c r="I73" s="122">
        <v>0</v>
      </c>
      <c r="J73" s="122">
        <v>0</v>
      </c>
      <c r="K73" s="122">
        <v>90627</v>
      </c>
      <c r="L73" s="122">
        <v>0</v>
      </c>
      <c r="M73" s="122">
        <v>0</v>
      </c>
      <c r="N73" s="123">
        <v>85398</v>
      </c>
      <c r="O73" s="85">
        <v>111.34028683181225</v>
      </c>
      <c r="P73" s="208">
        <v>94.23019629911616</v>
      </c>
    </row>
    <row r="74" spans="1:16" ht="15">
      <c r="A74" s="145" t="s">
        <v>378</v>
      </c>
      <c r="B74" s="121">
        <v>10</v>
      </c>
      <c r="C74" s="122">
        <v>0</v>
      </c>
      <c r="D74" s="122">
        <v>267086</v>
      </c>
      <c r="E74" s="122">
        <v>160172</v>
      </c>
      <c r="F74" s="122">
        <v>0</v>
      </c>
      <c r="G74" s="122">
        <v>0</v>
      </c>
      <c r="H74" s="122">
        <v>35384</v>
      </c>
      <c r="I74" s="122">
        <v>0</v>
      </c>
      <c r="J74" s="122">
        <v>0</v>
      </c>
      <c r="K74" s="122">
        <v>49600</v>
      </c>
      <c r="L74" s="122">
        <v>0</v>
      </c>
      <c r="M74" s="122">
        <v>0</v>
      </c>
      <c r="N74" s="123">
        <v>34617</v>
      </c>
      <c r="O74" s="85">
        <v>97.83235360614967</v>
      </c>
      <c r="P74" s="208">
        <v>69.79233870967741</v>
      </c>
    </row>
    <row r="75" spans="1:16" ht="15">
      <c r="A75" s="145" t="s">
        <v>379</v>
      </c>
      <c r="B75" s="121">
        <v>16</v>
      </c>
      <c r="C75" s="122">
        <v>560400</v>
      </c>
      <c r="D75" s="122">
        <v>1332116</v>
      </c>
      <c r="E75" s="122">
        <v>922700</v>
      </c>
      <c r="F75" s="122">
        <v>8475</v>
      </c>
      <c r="G75" s="122">
        <v>0</v>
      </c>
      <c r="H75" s="122">
        <v>52052</v>
      </c>
      <c r="I75" s="122">
        <v>7062</v>
      </c>
      <c r="J75" s="122">
        <v>0</v>
      </c>
      <c r="K75" s="122">
        <v>79228</v>
      </c>
      <c r="L75" s="122">
        <v>7060</v>
      </c>
      <c r="M75" s="122">
        <v>0</v>
      </c>
      <c r="N75" s="123">
        <v>70452</v>
      </c>
      <c r="O75" s="85">
        <v>135.3492661184969</v>
      </c>
      <c r="P75" s="208">
        <v>88.92310799212399</v>
      </c>
    </row>
    <row r="76" spans="1:16" ht="15">
      <c r="A76" s="145" t="s">
        <v>380</v>
      </c>
      <c r="B76" s="121">
        <v>22</v>
      </c>
      <c r="C76" s="122">
        <v>93000</v>
      </c>
      <c r="D76" s="122">
        <v>1702792</v>
      </c>
      <c r="E76" s="122">
        <v>718808</v>
      </c>
      <c r="F76" s="122">
        <v>0</v>
      </c>
      <c r="G76" s="122">
        <v>11000</v>
      </c>
      <c r="H76" s="122">
        <v>95099</v>
      </c>
      <c r="I76" s="122">
        <v>0</v>
      </c>
      <c r="J76" s="122">
        <v>11000</v>
      </c>
      <c r="K76" s="122">
        <v>214071</v>
      </c>
      <c r="L76" s="122">
        <v>0</v>
      </c>
      <c r="M76" s="122">
        <v>0</v>
      </c>
      <c r="N76" s="123">
        <v>194262</v>
      </c>
      <c r="O76" s="85">
        <v>204.2734413611079</v>
      </c>
      <c r="P76" s="208">
        <v>90.74652802107713</v>
      </c>
    </row>
    <row r="77" spans="1:16" ht="15">
      <c r="A77" s="146" t="s">
        <v>381</v>
      </c>
      <c r="B77" s="121">
        <v>19</v>
      </c>
      <c r="C77" s="122">
        <v>1679015</v>
      </c>
      <c r="D77" s="122">
        <v>6199817</v>
      </c>
      <c r="E77" s="122">
        <v>3577979</v>
      </c>
      <c r="F77" s="122">
        <v>0</v>
      </c>
      <c r="G77" s="122">
        <v>16882</v>
      </c>
      <c r="H77" s="122">
        <v>385100</v>
      </c>
      <c r="I77" s="122">
        <v>0</v>
      </c>
      <c r="J77" s="122">
        <v>14140</v>
      </c>
      <c r="K77" s="122">
        <v>238276</v>
      </c>
      <c r="L77" s="122">
        <v>0</v>
      </c>
      <c r="M77" s="122">
        <v>13984</v>
      </c>
      <c r="N77" s="123">
        <v>223798</v>
      </c>
      <c r="O77" s="85">
        <v>58.114256037392884</v>
      </c>
      <c r="P77" s="208">
        <v>93.9238530107942</v>
      </c>
    </row>
    <row r="78" spans="1:16" ht="15">
      <c r="A78" s="143" t="s">
        <v>382</v>
      </c>
      <c r="B78" s="121">
        <v>12</v>
      </c>
      <c r="C78" s="122">
        <v>0</v>
      </c>
      <c r="D78" s="122">
        <v>311226</v>
      </c>
      <c r="E78" s="122">
        <v>110312</v>
      </c>
      <c r="F78" s="122">
        <v>0</v>
      </c>
      <c r="G78" s="122">
        <v>0</v>
      </c>
      <c r="H78" s="122">
        <v>25079</v>
      </c>
      <c r="I78" s="122">
        <v>0</v>
      </c>
      <c r="J78" s="122">
        <v>0</v>
      </c>
      <c r="K78" s="122">
        <v>50542</v>
      </c>
      <c r="L78" s="122">
        <v>0</v>
      </c>
      <c r="M78" s="122">
        <v>0</v>
      </c>
      <c r="N78" s="123">
        <v>38834</v>
      </c>
      <c r="O78" s="85">
        <v>154.84668447705252</v>
      </c>
      <c r="P78" s="208">
        <v>76.83510743540026</v>
      </c>
    </row>
    <row r="79" spans="1:16" ht="15">
      <c r="A79" s="145" t="s">
        <v>383</v>
      </c>
      <c r="B79" s="121">
        <v>11</v>
      </c>
      <c r="C79" s="122">
        <v>3168</v>
      </c>
      <c r="D79" s="122">
        <v>210948</v>
      </c>
      <c r="E79" s="122">
        <v>14966</v>
      </c>
      <c r="F79" s="122">
        <v>0</v>
      </c>
      <c r="G79" s="122">
        <v>0</v>
      </c>
      <c r="H79" s="122">
        <v>34698</v>
      </c>
      <c r="I79" s="122">
        <v>0</v>
      </c>
      <c r="J79" s="122">
        <v>0</v>
      </c>
      <c r="K79" s="122">
        <v>47556</v>
      </c>
      <c r="L79" s="122">
        <v>0</v>
      </c>
      <c r="M79" s="122">
        <v>0</v>
      </c>
      <c r="N79" s="123">
        <v>36301</v>
      </c>
      <c r="O79" s="85">
        <v>104.61986281630064</v>
      </c>
      <c r="P79" s="208">
        <v>76.33316511060644</v>
      </c>
    </row>
    <row r="80" spans="1:16" ht="15">
      <c r="A80" s="145" t="s">
        <v>384</v>
      </c>
      <c r="B80" s="121">
        <v>14</v>
      </c>
      <c r="C80" s="122">
        <v>0</v>
      </c>
      <c r="D80" s="122">
        <v>391111</v>
      </c>
      <c r="E80" s="122">
        <v>144821</v>
      </c>
      <c r="F80" s="122">
        <v>0</v>
      </c>
      <c r="G80" s="122">
        <v>0</v>
      </c>
      <c r="H80" s="122">
        <v>32317</v>
      </c>
      <c r="I80" s="122">
        <v>0</v>
      </c>
      <c r="J80" s="122">
        <v>0</v>
      </c>
      <c r="K80" s="122">
        <v>40817</v>
      </c>
      <c r="L80" s="122">
        <v>0</v>
      </c>
      <c r="M80" s="122">
        <v>0</v>
      </c>
      <c r="N80" s="123">
        <v>39009</v>
      </c>
      <c r="O80" s="85">
        <v>120.70736763932295</v>
      </c>
      <c r="P80" s="208">
        <v>95.57047308719406</v>
      </c>
    </row>
    <row r="81" spans="1:16" ht="15">
      <c r="A81" s="145" t="s">
        <v>385</v>
      </c>
      <c r="B81" s="121">
        <v>14</v>
      </c>
      <c r="C81" s="122">
        <v>0</v>
      </c>
      <c r="D81" s="122">
        <v>732757</v>
      </c>
      <c r="E81" s="122">
        <v>372830</v>
      </c>
      <c r="F81" s="122">
        <v>0</v>
      </c>
      <c r="G81" s="122">
        <v>0</v>
      </c>
      <c r="H81" s="122">
        <v>85227</v>
      </c>
      <c r="I81" s="122">
        <v>0</v>
      </c>
      <c r="J81" s="122">
        <v>0</v>
      </c>
      <c r="K81" s="122">
        <v>116581</v>
      </c>
      <c r="L81" s="122">
        <v>0</v>
      </c>
      <c r="M81" s="122">
        <v>0</v>
      </c>
      <c r="N81" s="123">
        <v>101409</v>
      </c>
      <c r="O81" s="85">
        <v>118.98694075821044</v>
      </c>
      <c r="P81" s="208">
        <v>86.98587248350933</v>
      </c>
    </row>
    <row r="82" spans="1:16" ht="15">
      <c r="A82" s="145" t="s">
        <v>386</v>
      </c>
      <c r="B82" s="121">
        <v>9</v>
      </c>
      <c r="C82" s="122">
        <v>16043</v>
      </c>
      <c r="D82" s="122">
        <v>474933</v>
      </c>
      <c r="E82" s="122">
        <v>65955</v>
      </c>
      <c r="F82" s="122">
        <v>0</v>
      </c>
      <c r="G82" s="122">
        <v>0</v>
      </c>
      <c r="H82" s="122">
        <v>15651</v>
      </c>
      <c r="I82" s="122">
        <v>0</v>
      </c>
      <c r="J82" s="122">
        <v>0</v>
      </c>
      <c r="K82" s="122">
        <v>20425</v>
      </c>
      <c r="L82" s="122">
        <v>0</v>
      </c>
      <c r="M82" s="122">
        <v>0</v>
      </c>
      <c r="N82" s="123">
        <v>3704</v>
      </c>
      <c r="O82" s="85">
        <v>23.666219410900265</v>
      </c>
      <c r="P82" s="208">
        <v>18.134638922888616</v>
      </c>
    </row>
    <row r="83" spans="1:16" ht="15">
      <c r="A83" s="145" t="s">
        <v>387</v>
      </c>
      <c r="B83" s="121">
        <v>10</v>
      </c>
      <c r="C83" s="122">
        <v>42841</v>
      </c>
      <c r="D83" s="122">
        <v>849771</v>
      </c>
      <c r="E83" s="122">
        <v>215170</v>
      </c>
      <c r="F83" s="122">
        <v>100</v>
      </c>
      <c r="G83" s="122">
        <v>0</v>
      </c>
      <c r="H83" s="122">
        <v>357056</v>
      </c>
      <c r="I83" s="122">
        <v>100</v>
      </c>
      <c r="J83" s="122">
        <v>0</v>
      </c>
      <c r="K83" s="122">
        <v>357164</v>
      </c>
      <c r="L83" s="122">
        <v>100</v>
      </c>
      <c r="M83" s="122">
        <v>0</v>
      </c>
      <c r="N83" s="123">
        <v>65789</v>
      </c>
      <c r="O83" s="85">
        <v>18.425401057537194</v>
      </c>
      <c r="P83" s="208">
        <v>18.41982954609087</v>
      </c>
    </row>
    <row r="84" spans="1:16" ht="15">
      <c r="A84" s="145" t="s">
        <v>388</v>
      </c>
      <c r="B84" s="121">
        <v>8</v>
      </c>
      <c r="C84" s="122">
        <v>0</v>
      </c>
      <c r="D84" s="122">
        <v>189488</v>
      </c>
      <c r="E84" s="122">
        <v>20152</v>
      </c>
      <c r="F84" s="122">
        <v>0</v>
      </c>
      <c r="G84" s="122">
        <v>0</v>
      </c>
      <c r="H84" s="122">
        <v>19030</v>
      </c>
      <c r="I84" s="122">
        <v>0</v>
      </c>
      <c r="J84" s="122">
        <v>0</v>
      </c>
      <c r="K84" s="122">
        <v>27913</v>
      </c>
      <c r="L84" s="122">
        <v>0</v>
      </c>
      <c r="M84" s="122">
        <v>0</v>
      </c>
      <c r="N84" s="123">
        <v>19325</v>
      </c>
      <c r="O84" s="85">
        <v>101.55018392012612</v>
      </c>
      <c r="P84" s="208">
        <v>69.23297388313689</v>
      </c>
    </row>
    <row r="85" spans="1:16" ht="15">
      <c r="A85" s="146" t="s">
        <v>389</v>
      </c>
      <c r="B85" s="121">
        <v>19</v>
      </c>
      <c r="C85" s="122">
        <v>31000</v>
      </c>
      <c r="D85" s="122">
        <v>1087553</v>
      </c>
      <c r="E85" s="122">
        <v>352468</v>
      </c>
      <c r="F85" s="122">
        <v>8500</v>
      </c>
      <c r="G85" s="122">
        <v>850</v>
      </c>
      <c r="H85" s="122">
        <v>69150</v>
      </c>
      <c r="I85" s="122">
        <v>6980</v>
      </c>
      <c r="J85" s="122">
        <v>698</v>
      </c>
      <c r="K85" s="122">
        <v>72377</v>
      </c>
      <c r="L85" s="122">
        <v>6635</v>
      </c>
      <c r="M85" s="122">
        <v>422</v>
      </c>
      <c r="N85" s="123">
        <v>65313</v>
      </c>
      <c r="O85" s="85">
        <v>94.45119305856832</v>
      </c>
      <c r="P85" s="208">
        <v>90.23999336805892</v>
      </c>
    </row>
    <row r="86" spans="1:16" ht="15">
      <c r="A86" s="143" t="s">
        <v>390</v>
      </c>
      <c r="B86" s="121">
        <v>10</v>
      </c>
      <c r="C86" s="122">
        <v>0</v>
      </c>
      <c r="D86" s="122">
        <v>209777</v>
      </c>
      <c r="E86" s="122">
        <v>138616</v>
      </c>
      <c r="F86" s="122">
        <v>0</v>
      </c>
      <c r="G86" s="122">
        <v>0</v>
      </c>
      <c r="H86" s="122">
        <v>13852</v>
      </c>
      <c r="I86" s="122">
        <v>0</v>
      </c>
      <c r="J86" s="122">
        <v>0</v>
      </c>
      <c r="K86" s="122">
        <v>17802</v>
      </c>
      <c r="L86" s="122">
        <v>0</v>
      </c>
      <c r="M86" s="122">
        <v>0</v>
      </c>
      <c r="N86" s="123">
        <v>10467</v>
      </c>
      <c r="O86" s="85">
        <v>75.56309558186544</v>
      </c>
      <c r="P86" s="208">
        <v>58.79676440849343</v>
      </c>
    </row>
    <row r="87" spans="1:16" ht="15">
      <c r="A87" s="145" t="s">
        <v>391</v>
      </c>
      <c r="B87" s="121">
        <v>9</v>
      </c>
      <c r="C87" s="122">
        <v>0</v>
      </c>
      <c r="D87" s="122">
        <v>219605</v>
      </c>
      <c r="E87" s="122">
        <v>30513</v>
      </c>
      <c r="F87" s="122">
        <v>0</v>
      </c>
      <c r="G87" s="122">
        <v>0</v>
      </c>
      <c r="H87" s="122">
        <v>32498</v>
      </c>
      <c r="I87" s="122">
        <v>0</v>
      </c>
      <c r="J87" s="122">
        <v>0</v>
      </c>
      <c r="K87" s="122">
        <v>38400</v>
      </c>
      <c r="L87" s="122">
        <v>0</v>
      </c>
      <c r="M87" s="122">
        <v>0</v>
      </c>
      <c r="N87" s="123">
        <v>25466</v>
      </c>
      <c r="O87" s="85">
        <v>78.36174533817466</v>
      </c>
      <c r="P87" s="208">
        <v>66.31770833333334</v>
      </c>
    </row>
    <row r="88" spans="1:16" ht="15">
      <c r="A88" s="146" t="s">
        <v>392</v>
      </c>
      <c r="B88" s="141">
        <v>19</v>
      </c>
      <c r="C88" s="142">
        <v>102</v>
      </c>
      <c r="D88" s="142">
        <v>692578</v>
      </c>
      <c r="E88" s="142">
        <v>205206</v>
      </c>
      <c r="F88" s="142">
        <v>0</v>
      </c>
      <c r="G88" s="142">
        <v>50</v>
      </c>
      <c r="H88" s="142">
        <v>41630</v>
      </c>
      <c r="I88" s="142">
        <v>0</v>
      </c>
      <c r="J88" s="142">
        <v>9</v>
      </c>
      <c r="K88" s="142">
        <v>44136</v>
      </c>
      <c r="L88" s="142">
        <v>0</v>
      </c>
      <c r="M88" s="142">
        <v>100</v>
      </c>
      <c r="N88" s="198">
        <v>41642</v>
      </c>
      <c r="O88" s="213">
        <v>100.02882536632237</v>
      </c>
      <c r="P88" s="210">
        <v>94.34928403117637</v>
      </c>
    </row>
    <row r="89" spans="1:16" ht="15">
      <c r="A89" s="145" t="s">
        <v>459</v>
      </c>
      <c r="B89" s="121">
        <v>882</v>
      </c>
      <c r="C89" s="122">
        <v>42412028</v>
      </c>
      <c r="D89" s="122">
        <v>163974042</v>
      </c>
      <c r="E89" s="122">
        <v>70901734</v>
      </c>
      <c r="F89" s="122">
        <v>3300569</v>
      </c>
      <c r="G89" s="122">
        <v>1025721</v>
      </c>
      <c r="H89" s="122">
        <v>18996562</v>
      </c>
      <c r="I89" s="122">
        <v>4227610</v>
      </c>
      <c r="J89" s="122">
        <v>1109745</v>
      </c>
      <c r="K89" s="122">
        <v>28329213</v>
      </c>
      <c r="L89" s="122">
        <v>3560290</v>
      </c>
      <c r="M89" s="122">
        <v>442079</v>
      </c>
      <c r="N89" s="123">
        <v>24869276</v>
      </c>
      <c r="O89" s="85">
        <v>130.9146149708563</v>
      </c>
      <c r="P89" s="208">
        <v>87.786681543183</v>
      </c>
    </row>
    <row r="90" spans="1:16" s="116" customFormat="1" ht="15">
      <c r="A90" s="138" t="s">
        <v>8</v>
      </c>
      <c r="B90" s="130">
        <v>2472</v>
      </c>
      <c r="C90" s="131">
        <v>63862187</v>
      </c>
      <c r="D90" s="131">
        <v>283739538</v>
      </c>
      <c r="E90" s="131">
        <v>118412708</v>
      </c>
      <c r="F90" s="131">
        <v>4325733</v>
      </c>
      <c r="G90" s="131">
        <v>1431322</v>
      </c>
      <c r="H90" s="131">
        <v>27795290</v>
      </c>
      <c r="I90" s="131">
        <v>5219926</v>
      </c>
      <c r="J90" s="131">
        <v>1443502</v>
      </c>
      <c r="K90" s="131">
        <v>38433408</v>
      </c>
      <c r="L90" s="131">
        <v>4397084</v>
      </c>
      <c r="M90" s="131">
        <v>500352</v>
      </c>
      <c r="N90" s="132">
        <v>33009141</v>
      </c>
      <c r="O90" s="217">
        <v>118.7580377826603</v>
      </c>
      <c r="P90" s="211">
        <v>85.88658335997683</v>
      </c>
    </row>
  </sheetData>
  <mergeCells count="15">
    <mergeCell ref="A2:P2"/>
    <mergeCell ref="A4:A6"/>
    <mergeCell ref="B4:B6"/>
    <mergeCell ref="C4:D5"/>
    <mergeCell ref="E4:E6"/>
    <mergeCell ref="F4:H4"/>
    <mergeCell ref="I4:K4"/>
    <mergeCell ref="L4:N4"/>
    <mergeCell ref="O4:P5"/>
    <mergeCell ref="F5:G5"/>
    <mergeCell ref="H5:H6"/>
    <mergeCell ref="I5:J5"/>
    <mergeCell ref="K5:K6"/>
    <mergeCell ref="L5:M5"/>
    <mergeCell ref="N5:N6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22.00390625" style="0" bestFit="1" customWidth="1"/>
    <col min="2" max="2" width="7.140625" style="0" customWidth="1"/>
    <col min="3" max="3" width="10.140625" style="0" bestFit="1" customWidth="1"/>
    <col min="4" max="4" width="11.140625" style="0" bestFit="1" customWidth="1"/>
    <col min="5" max="5" width="12.421875" style="0" customWidth="1"/>
    <col min="6" max="6" width="9.140625" style="0" bestFit="1" customWidth="1"/>
    <col min="7" max="7" width="11.7109375" style="0" customWidth="1"/>
    <col min="8" max="8" width="12.28125" style="0" customWidth="1"/>
    <col min="9" max="9" width="9.140625" style="0" bestFit="1" customWidth="1"/>
    <col min="10" max="10" width="10.28125" style="0" bestFit="1" customWidth="1"/>
    <col min="11" max="11" width="11.140625" style="0" bestFit="1" customWidth="1"/>
    <col min="12" max="12" width="9.140625" style="0" bestFit="1" customWidth="1"/>
    <col min="13" max="13" width="10.28125" style="0" bestFit="1" customWidth="1"/>
    <col min="14" max="14" width="11.140625" style="0" bestFit="1" customWidth="1"/>
  </cols>
  <sheetData>
    <row r="1" spans="1:16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403" t="s">
        <v>493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 t="s">
        <v>417</v>
      </c>
    </row>
    <row r="4" spans="1:16" ht="15" customHeight="1">
      <c r="A4" s="404" t="s">
        <v>430</v>
      </c>
      <c r="B4" s="409" t="s">
        <v>400</v>
      </c>
      <c r="C4" s="320" t="s">
        <v>458</v>
      </c>
      <c r="D4" s="321"/>
      <c r="E4" s="407" t="s">
        <v>401</v>
      </c>
      <c r="F4" s="407" t="s">
        <v>431</v>
      </c>
      <c r="G4" s="407"/>
      <c r="H4" s="407"/>
      <c r="I4" s="407" t="s">
        <v>403</v>
      </c>
      <c r="J4" s="407"/>
      <c r="K4" s="407"/>
      <c r="L4" s="408" t="s">
        <v>404</v>
      </c>
      <c r="M4" s="408"/>
      <c r="N4" s="408"/>
      <c r="O4" s="408" t="s">
        <v>405</v>
      </c>
      <c r="P4" s="408"/>
    </row>
    <row r="5" spans="1:16" ht="15">
      <c r="A5" s="405"/>
      <c r="B5" s="410"/>
      <c r="C5" s="322"/>
      <c r="D5" s="323"/>
      <c r="E5" s="407"/>
      <c r="F5" s="407"/>
      <c r="G5" s="407"/>
      <c r="H5" s="407"/>
      <c r="I5" s="407"/>
      <c r="J5" s="407"/>
      <c r="K5" s="407"/>
      <c r="L5" s="408"/>
      <c r="M5" s="408"/>
      <c r="N5" s="408"/>
      <c r="O5" s="408"/>
      <c r="P5" s="408"/>
    </row>
    <row r="6" spans="1:16" ht="29.25">
      <c r="A6" s="406"/>
      <c r="B6" s="411"/>
      <c r="C6" s="247" t="s">
        <v>406</v>
      </c>
      <c r="D6" s="247" t="s">
        <v>411</v>
      </c>
      <c r="E6" s="407"/>
      <c r="F6" s="247" t="s">
        <v>412</v>
      </c>
      <c r="G6" s="247" t="s">
        <v>413</v>
      </c>
      <c r="H6" s="247" t="s">
        <v>407</v>
      </c>
      <c r="I6" s="247" t="s">
        <v>412</v>
      </c>
      <c r="J6" s="247" t="s">
        <v>413</v>
      </c>
      <c r="K6" s="247" t="s">
        <v>408</v>
      </c>
      <c r="L6" s="247" t="s">
        <v>412</v>
      </c>
      <c r="M6" s="247" t="s">
        <v>413</v>
      </c>
      <c r="N6" s="247" t="s">
        <v>409</v>
      </c>
      <c r="O6" s="247" t="s">
        <v>415</v>
      </c>
      <c r="P6" s="247" t="s">
        <v>416</v>
      </c>
    </row>
    <row r="7" spans="1:16" s="262" customFormat="1" ht="15">
      <c r="A7" s="263" t="s">
        <v>457</v>
      </c>
      <c r="B7" s="122">
        <v>136</v>
      </c>
      <c r="C7" s="122">
        <v>1455793</v>
      </c>
      <c r="D7" s="122">
        <v>11009424</v>
      </c>
      <c r="E7" s="122">
        <v>3722884</v>
      </c>
      <c r="F7" s="122">
        <v>22802</v>
      </c>
      <c r="G7" s="122">
        <v>56310</v>
      </c>
      <c r="H7" s="122">
        <v>562036</v>
      </c>
      <c r="I7" s="122">
        <v>34639</v>
      </c>
      <c r="J7" s="122">
        <v>17034</v>
      </c>
      <c r="K7" s="122">
        <v>696590</v>
      </c>
      <c r="L7" s="122">
        <v>31986</v>
      </c>
      <c r="M7" s="122">
        <v>6459</v>
      </c>
      <c r="N7" s="122">
        <v>580930</v>
      </c>
      <c r="O7" s="212">
        <v>103.36170636756363</v>
      </c>
      <c r="P7" s="218">
        <v>83.39625891844558</v>
      </c>
    </row>
    <row r="8" spans="1:16" s="262" customFormat="1" ht="15">
      <c r="A8" s="263" t="s">
        <v>456</v>
      </c>
      <c r="B8" s="122">
        <v>178</v>
      </c>
      <c r="C8" s="122">
        <v>915589</v>
      </c>
      <c r="D8" s="122">
        <v>16197952</v>
      </c>
      <c r="E8" s="122">
        <v>6707520</v>
      </c>
      <c r="F8" s="122">
        <v>44719</v>
      </c>
      <c r="G8" s="122">
        <v>850</v>
      </c>
      <c r="H8" s="122">
        <v>895661</v>
      </c>
      <c r="I8" s="122">
        <v>12913</v>
      </c>
      <c r="J8" s="122">
        <v>698</v>
      </c>
      <c r="K8" s="122">
        <v>1157237</v>
      </c>
      <c r="L8" s="122">
        <v>11457</v>
      </c>
      <c r="M8" s="122">
        <v>422</v>
      </c>
      <c r="N8" s="122">
        <v>1031527</v>
      </c>
      <c r="O8" s="85">
        <v>115.16935536994465</v>
      </c>
      <c r="P8" s="208">
        <v>89.13705662712132</v>
      </c>
    </row>
    <row r="9" spans="1:16" s="262" customFormat="1" ht="15">
      <c r="A9" s="263" t="s">
        <v>455</v>
      </c>
      <c r="B9" s="122">
        <v>176</v>
      </c>
      <c r="C9" s="122">
        <v>1878922</v>
      </c>
      <c r="D9" s="122">
        <v>13656146</v>
      </c>
      <c r="E9" s="122">
        <v>7775669</v>
      </c>
      <c r="F9" s="122">
        <v>7348</v>
      </c>
      <c r="G9" s="122">
        <v>31100</v>
      </c>
      <c r="H9" s="122">
        <v>844652</v>
      </c>
      <c r="I9" s="122">
        <v>3710</v>
      </c>
      <c r="J9" s="122">
        <v>24041</v>
      </c>
      <c r="K9" s="122">
        <v>1095668</v>
      </c>
      <c r="L9" s="122">
        <v>3708</v>
      </c>
      <c r="M9" s="122">
        <v>0</v>
      </c>
      <c r="N9" s="122">
        <v>867405</v>
      </c>
      <c r="O9" s="85">
        <v>102.69377210969725</v>
      </c>
      <c r="P9" s="208">
        <v>79.1667731466101</v>
      </c>
    </row>
    <row r="10" spans="1:16" s="262" customFormat="1" ht="15">
      <c r="A10" s="263" t="s">
        <v>454</v>
      </c>
      <c r="B10" s="122">
        <v>112</v>
      </c>
      <c r="C10" s="122">
        <v>5652491</v>
      </c>
      <c r="D10" s="122">
        <v>22596563</v>
      </c>
      <c r="E10" s="122">
        <v>5881618</v>
      </c>
      <c r="F10" s="122">
        <v>172927</v>
      </c>
      <c r="G10" s="122">
        <v>16882</v>
      </c>
      <c r="H10" s="122">
        <v>1200090</v>
      </c>
      <c r="I10" s="122">
        <v>204916</v>
      </c>
      <c r="J10" s="122">
        <v>14140</v>
      </c>
      <c r="K10" s="122">
        <v>1028312</v>
      </c>
      <c r="L10" s="122">
        <v>204705</v>
      </c>
      <c r="M10" s="122">
        <v>13984</v>
      </c>
      <c r="N10" s="122">
        <v>936613</v>
      </c>
      <c r="O10" s="85">
        <v>78.04522994108775</v>
      </c>
      <c r="P10" s="208">
        <v>91.08257027050156</v>
      </c>
    </row>
    <row r="11" spans="1:16" s="262" customFormat="1" ht="15">
      <c r="A11" s="263" t="s">
        <v>453</v>
      </c>
      <c r="B11" s="122">
        <v>438</v>
      </c>
      <c r="C11" s="122">
        <v>4449166</v>
      </c>
      <c r="D11" s="122">
        <v>19368435</v>
      </c>
      <c r="E11" s="122">
        <v>6573666</v>
      </c>
      <c r="F11" s="122">
        <v>418696</v>
      </c>
      <c r="G11" s="122">
        <v>39770</v>
      </c>
      <c r="H11" s="122">
        <v>1962868</v>
      </c>
      <c r="I11" s="122">
        <v>257199</v>
      </c>
      <c r="J11" s="122">
        <v>29853</v>
      </c>
      <c r="K11" s="122">
        <v>2200482</v>
      </c>
      <c r="L11" s="122">
        <v>125391</v>
      </c>
      <c r="M11" s="122">
        <v>11860</v>
      </c>
      <c r="N11" s="122">
        <v>1556222</v>
      </c>
      <c r="O11" s="85">
        <v>79.28306946773802</v>
      </c>
      <c r="P11" s="208">
        <v>70.721869117766</v>
      </c>
    </row>
    <row r="12" spans="1:16" s="262" customFormat="1" ht="15">
      <c r="A12" s="263" t="s">
        <v>452</v>
      </c>
      <c r="B12" s="122">
        <v>224</v>
      </c>
      <c r="C12" s="122">
        <v>4699297</v>
      </c>
      <c r="D12" s="122">
        <v>19648358</v>
      </c>
      <c r="E12" s="122">
        <v>9682568</v>
      </c>
      <c r="F12" s="122">
        <v>257337</v>
      </c>
      <c r="G12" s="122">
        <v>50</v>
      </c>
      <c r="H12" s="122">
        <v>1217033</v>
      </c>
      <c r="I12" s="122">
        <v>337328</v>
      </c>
      <c r="J12" s="122">
        <v>415</v>
      </c>
      <c r="K12" s="122">
        <v>1348272</v>
      </c>
      <c r="L12" s="122">
        <v>329033</v>
      </c>
      <c r="M12" s="122">
        <v>917</v>
      </c>
      <c r="N12" s="122">
        <v>1227435</v>
      </c>
      <c r="O12" s="85">
        <v>100.85470155698326</v>
      </c>
      <c r="P12" s="208">
        <v>91.03763928940154</v>
      </c>
    </row>
    <row r="13" spans="1:16" s="262" customFormat="1" ht="15">
      <c r="A13" s="263" t="s">
        <v>451</v>
      </c>
      <c r="B13" s="122">
        <v>316</v>
      </c>
      <c r="C13" s="122">
        <v>2356060</v>
      </c>
      <c r="D13" s="122">
        <v>16438847</v>
      </c>
      <c r="E13" s="122">
        <v>6951879</v>
      </c>
      <c r="F13" s="122">
        <v>101235</v>
      </c>
      <c r="G13" s="122">
        <v>260639</v>
      </c>
      <c r="H13" s="122">
        <v>1759332</v>
      </c>
      <c r="I13" s="122">
        <v>141511</v>
      </c>
      <c r="J13" s="122">
        <v>247576</v>
      </c>
      <c r="K13" s="122">
        <v>2220470</v>
      </c>
      <c r="L13" s="122">
        <v>130414</v>
      </c>
      <c r="M13" s="122">
        <v>24631</v>
      </c>
      <c r="N13" s="122">
        <v>1873944</v>
      </c>
      <c r="O13" s="85">
        <v>106.51451801024481</v>
      </c>
      <c r="P13" s="208">
        <v>84.39402468846686</v>
      </c>
    </row>
    <row r="14" spans="1:16" s="262" customFormat="1" ht="15">
      <c r="A14" s="263" t="s">
        <v>450</v>
      </c>
      <c r="B14" s="122">
        <v>892</v>
      </c>
      <c r="C14" s="122">
        <v>42454869</v>
      </c>
      <c r="D14" s="122">
        <v>164823813</v>
      </c>
      <c r="E14" s="122">
        <v>71116904</v>
      </c>
      <c r="F14" s="122">
        <v>3300669</v>
      </c>
      <c r="G14" s="122">
        <v>1025721</v>
      </c>
      <c r="H14" s="122">
        <v>19353618</v>
      </c>
      <c r="I14" s="122">
        <v>4227710</v>
      </c>
      <c r="J14" s="122">
        <v>1109745</v>
      </c>
      <c r="K14" s="122">
        <v>28686377</v>
      </c>
      <c r="L14" s="122">
        <v>3560390</v>
      </c>
      <c r="M14" s="122">
        <v>442079</v>
      </c>
      <c r="N14" s="122">
        <v>24935065</v>
      </c>
      <c r="O14" s="85">
        <v>128.83929506100614</v>
      </c>
      <c r="P14" s="208">
        <v>86.92301924359427</v>
      </c>
    </row>
    <row r="15" spans="1:16" s="257" customFormat="1" ht="15">
      <c r="A15" s="261" t="s">
        <v>8</v>
      </c>
      <c r="B15" s="260">
        <v>2472</v>
      </c>
      <c r="C15" s="260">
        <v>63862187</v>
      </c>
      <c r="D15" s="260">
        <v>283739538</v>
      </c>
      <c r="E15" s="260">
        <v>118412708</v>
      </c>
      <c r="F15" s="260">
        <v>4325733</v>
      </c>
      <c r="G15" s="260">
        <v>1431322</v>
      </c>
      <c r="H15" s="260">
        <v>27795290</v>
      </c>
      <c r="I15" s="260">
        <v>5219926</v>
      </c>
      <c r="J15" s="260">
        <v>1443502</v>
      </c>
      <c r="K15" s="260">
        <v>38433408</v>
      </c>
      <c r="L15" s="260">
        <v>4397084</v>
      </c>
      <c r="M15" s="260">
        <v>500352</v>
      </c>
      <c r="N15" s="260">
        <v>33009141</v>
      </c>
      <c r="O15" s="259">
        <v>118.7580377826603</v>
      </c>
      <c r="P15" s="258">
        <v>85.88658335997683</v>
      </c>
    </row>
  </sheetData>
  <mergeCells count="9">
    <mergeCell ref="A2:P2"/>
    <mergeCell ref="A4:A6"/>
    <mergeCell ref="C4:D5"/>
    <mergeCell ref="E4:E6"/>
    <mergeCell ref="F4:H5"/>
    <mergeCell ref="I4:K5"/>
    <mergeCell ref="L4:N5"/>
    <mergeCell ref="O4:P5"/>
    <mergeCell ref="B4:B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SheetLayoutView="100" workbookViewId="0" topLeftCell="A1">
      <selection activeCell="A2" sqref="A2:P2"/>
    </sheetView>
  </sheetViews>
  <sheetFormatPr defaultColWidth="9.140625" defaultRowHeight="15"/>
  <cols>
    <col min="1" max="1" width="17.57421875" style="0" customWidth="1"/>
    <col min="2" max="2" width="8.710937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10.28125" style="0" bestFit="1" customWidth="1"/>
    <col min="8" max="8" width="11.140625" style="0" bestFit="1" customWidth="1"/>
    <col min="9" max="9" width="9.140625" style="0" bestFit="1" customWidth="1"/>
    <col min="10" max="10" width="10.28125" style="0" bestFit="1" customWidth="1"/>
    <col min="11" max="11" width="11.140625" style="0" bestFit="1" customWidth="1"/>
    <col min="12" max="12" width="9.140625" style="0" bestFit="1" customWidth="1"/>
    <col min="13" max="13" width="10.28125" style="0" bestFit="1" customWidth="1"/>
    <col min="14" max="14" width="11.140625" style="0" bestFit="1" customWidth="1"/>
    <col min="15" max="15" width="10.28125" style="0" customWidth="1"/>
    <col min="16" max="16" width="8.00390625" style="0" customWidth="1"/>
  </cols>
  <sheetData>
    <row r="1" spans="1:16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403" t="s">
        <v>492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 t="s">
        <v>417</v>
      </c>
    </row>
    <row r="4" spans="1:16" ht="15" customHeight="1">
      <c r="A4" s="407" t="s">
        <v>430</v>
      </c>
      <c r="B4" s="409" t="s">
        <v>400</v>
      </c>
      <c r="C4" s="320" t="s">
        <v>458</v>
      </c>
      <c r="D4" s="321"/>
      <c r="E4" s="407" t="s">
        <v>401</v>
      </c>
      <c r="F4" s="407" t="s">
        <v>431</v>
      </c>
      <c r="G4" s="407"/>
      <c r="H4" s="407"/>
      <c r="I4" s="407" t="s">
        <v>403</v>
      </c>
      <c r="J4" s="407"/>
      <c r="K4" s="407"/>
      <c r="L4" s="408" t="s">
        <v>404</v>
      </c>
      <c r="M4" s="408"/>
      <c r="N4" s="408"/>
      <c r="O4" s="408" t="s">
        <v>405</v>
      </c>
      <c r="P4" s="408"/>
    </row>
    <row r="5" spans="1:16" ht="15">
      <c r="A5" s="407"/>
      <c r="B5" s="410"/>
      <c r="C5" s="322"/>
      <c r="D5" s="323"/>
      <c r="E5" s="407"/>
      <c r="F5" s="407"/>
      <c r="G5" s="407"/>
      <c r="H5" s="407"/>
      <c r="I5" s="407"/>
      <c r="J5" s="407"/>
      <c r="K5" s="407"/>
      <c r="L5" s="408"/>
      <c r="M5" s="408"/>
      <c r="N5" s="408"/>
      <c r="O5" s="408"/>
      <c r="P5" s="408"/>
    </row>
    <row r="6" spans="1:16" ht="32.25" customHeight="1">
      <c r="A6" s="407"/>
      <c r="B6" s="411"/>
      <c r="C6" s="98" t="s">
        <v>406</v>
      </c>
      <c r="D6" s="98" t="s">
        <v>411</v>
      </c>
      <c r="E6" s="407"/>
      <c r="F6" s="98" t="s">
        <v>412</v>
      </c>
      <c r="G6" s="98" t="s">
        <v>413</v>
      </c>
      <c r="H6" s="98" t="s">
        <v>407</v>
      </c>
      <c r="I6" s="98" t="s">
        <v>412</v>
      </c>
      <c r="J6" s="98" t="s">
        <v>413</v>
      </c>
      <c r="K6" s="98" t="s">
        <v>408</v>
      </c>
      <c r="L6" s="98" t="s">
        <v>412</v>
      </c>
      <c r="M6" s="98" t="s">
        <v>413</v>
      </c>
      <c r="N6" s="98" t="s">
        <v>409</v>
      </c>
      <c r="O6" s="98" t="s">
        <v>415</v>
      </c>
      <c r="P6" s="98" t="s">
        <v>416</v>
      </c>
    </row>
    <row r="7" spans="1:16" ht="15">
      <c r="A7" s="143" t="s">
        <v>393</v>
      </c>
      <c r="B7" s="139">
        <v>178</v>
      </c>
      <c r="C7" s="140">
        <v>915589</v>
      </c>
      <c r="D7" s="140">
        <v>16197952</v>
      </c>
      <c r="E7" s="140">
        <v>6707520</v>
      </c>
      <c r="F7" s="140">
        <v>44719</v>
      </c>
      <c r="G7" s="140">
        <v>850</v>
      </c>
      <c r="H7" s="140">
        <v>895661</v>
      </c>
      <c r="I7" s="140">
        <v>12913</v>
      </c>
      <c r="J7" s="140">
        <v>698</v>
      </c>
      <c r="K7" s="140">
        <v>1157237</v>
      </c>
      <c r="L7" s="140">
        <v>11457</v>
      </c>
      <c r="M7" s="140">
        <v>422</v>
      </c>
      <c r="N7" s="197">
        <v>1031527</v>
      </c>
      <c r="O7" s="212">
        <v>115.16935536994465</v>
      </c>
      <c r="P7" s="218">
        <v>89.13705662712132</v>
      </c>
    </row>
    <row r="8" spans="1:16" ht="15">
      <c r="A8" s="145" t="s">
        <v>394</v>
      </c>
      <c r="B8" s="121">
        <v>97</v>
      </c>
      <c r="C8" s="122">
        <v>4079955</v>
      </c>
      <c r="D8" s="122">
        <v>14176033</v>
      </c>
      <c r="E8" s="122">
        <v>6774751</v>
      </c>
      <c r="F8" s="122">
        <v>248362</v>
      </c>
      <c r="G8" s="122">
        <v>0</v>
      </c>
      <c r="H8" s="122">
        <v>884392</v>
      </c>
      <c r="I8" s="122">
        <v>327135</v>
      </c>
      <c r="J8" s="122">
        <v>0</v>
      </c>
      <c r="K8" s="122">
        <v>925578</v>
      </c>
      <c r="L8" s="122">
        <v>320434</v>
      </c>
      <c r="M8" s="122">
        <v>71</v>
      </c>
      <c r="N8" s="123">
        <v>867835</v>
      </c>
      <c r="O8" s="85">
        <v>98.12786637599616</v>
      </c>
      <c r="P8" s="208">
        <v>93.7614117880935</v>
      </c>
    </row>
    <row r="9" spans="1:16" ht="15">
      <c r="A9" s="145" t="s">
        <v>395</v>
      </c>
      <c r="B9" s="121">
        <v>112</v>
      </c>
      <c r="C9" s="122">
        <v>5652491</v>
      </c>
      <c r="D9" s="122">
        <v>22596563</v>
      </c>
      <c r="E9" s="122">
        <v>5881618</v>
      </c>
      <c r="F9" s="122">
        <v>172927</v>
      </c>
      <c r="G9" s="122">
        <v>16882</v>
      </c>
      <c r="H9" s="122">
        <v>1200090</v>
      </c>
      <c r="I9" s="122">
        <v>204916</v>
      </c>
      <c r="J9" s="122">
        <v>14140</v>
      </c>
      <c r="K9" s="122">
        <v>1028312</v>
      </c>
      <c r="L9" s="122">
        <v>204705</v>
      </c>
      <c r="M9" s="122">
        <v>13984</v>
      </c>
      <c r="N9" s="123">
        <v>936613</v>
      </c>
      <c r="O9" s="85">
        <v>78.04522994108775</v>
      </c>
      <c r="P9" s="208">
        <v>91.08257027050156</v>
      </c>
    </row>
    <row r="10" spans="1:16" ht="15">
      <c r="A10" s="145" t="s">
        <v>396</v>
      </c>
      <c r="B10" s="121">
        <v>50</v>
      </c>
      <c r="C10" s="122">
        <v>3346321</v>
      </c>
      <c r="D10" s="122">
        <v>7176655</v>
      </c>
      <c r="E10" s="122">
        <v>3227642</v>
      </c>
      <c r="F10" s="122">
        <v>370696</v>
      </c>
      <c r="G10" s="122">
        <v>0</v>
      </c>
      <c r="H10" s="122">
        <v>632257</v>
      </c>
      <c r="I10" s="122">
        <v>226199</v>
      </c>
      <c r="J10" s="122">
        <v>0</v>
      </c>
      <c r="K10" s="122">
        <v>497345</v>
      </c>
      <c r="L10" s="122">
        <v>125391</v>
      </c>
      <c r="M10" s="122">
        <v>0</v>
      </c>
      <c r="N10" s="123">
        <v>364608</v>
      </c>
      <c r="O10" s="85">
        <v>57.667688930292584</v>
      </c>
      <c r="P10" s="208">
        <v>73.31088077692547</v>
      </c>
    </row>
    <row r="11" spans="1:16" ht="15">
      <c r="A11" s="145" t="s">
        <v>397</v>
      </c>
      <c r="B11" s="121">
        <v>38</v>
      </c>
      <c r="C11" s="122">
        <v>0</v>
      </c>
      <c r="D11" s="122">
        <v>2059474</v>
      </c>
      <c r="E11" s="122">
        <v>1027543</v>
      </c>
      <c r="F11" s="122">
        <v>0</v>
      </c>
      <c r="G11" s="122">
        <v>0</v>
      </c>
      <c r="H11" s="122">
        <v>91347</v>
      </c>
      <c r="I11" s="122">
        <v>0</v>
      </c>
      <c r="J11" s="122">
        <v>0</v>
      </c>
      <c r="K11" s="122">
        <v>119962</v>
      </c>
      <c r="L11" s="122">
        <v>0</v>
      </c>
      <c r="M11" s="122">
        <v>0</v>
      </c>
      <c r="N11" s="123">
        <v>104826</v>
      </c>
      <c r="O11" s="85">
        <v>114.75582120923511</v>
      </c>
      <c r="P11" s="208">
        <v>87.38267117920675</v>
      </c>
    </row>
    <row r="12" spans="1:16" ht="15">
      <c r="A12" s="145" t="s">
        <v>398</v>
      </c>
      <c r="B12" s="121">
        <v>39</v>
      </c>
      <c r="C12" s="122">
        <v>102</v>
      </c>
      <c r="D12" s="122">
        <v>1195135</v>
      </c>
      <c r="E12" s="122">
        <v>370087</v>
      </c>
      <c r="F12" s="122">
        <v>0</v>
      </c>
      <c r="G12" s="122">
        <v>50</v>
      </c>
      <c r="H12" s="122">
        <v>90326</v>
      </c>
      <c r="I12" s="122">
        <v>0</v>
      </c>
      <c r="J12" s="122">
        <v>9</v>
      </c>
      <c r="K12" s="122">
        <v>96285</v>
      </c>
      <c r="L12" s="122">
        <v>0</v>
      </c>
      <c r="M12" s="122">
        <v>100</v>
      </c>
      <c r="N12" s="123">
        <v>75879</v>
      </c>
      <c r="O12" s="85">
        <v>84.0057126408786</v>
      </c>
      <c r="P12" s="208">
        <v>78.80666770525005</v>
      </c>
    </row>
    <row r="13" spans="1:16" ht="15">
      <c r="A13" s="146" t="s">
        <v>439</v>
      </c>
      <c r="B13" s="141">
        <v>1958</v>
      </c>
      <c r="C13" s="142">
        <v>49867729</v>
      </c>
      <c r="D13" s="142">
        <v>220337726</v>
      </c>
      <c r="E13" s="142">
        <v>94423547</v>
      </c>
      <c r="F13" s="142">
        <v>3489029</v>
      </c>
      <c r="G13" s="142">
        <v>1413540</v>
      </c>
      <c r="H13" s="142">
        <v>24001217</v>
      </c>
      <c r="I13" s="142">
        <v>4448763</v>
      </c>
      <c r="J13" s="142">
        <v>1428655</v>
      </c>
      <c r="K13" s="142">
        <v>34608689</v>
      </c>
      <c r="L13" s="142">
        <v>3735097</v>
      </c>
      <c r="M13" s="142">
        <v>485775</v>
      </c>
      <c r="N13" s="198">
        <v>29627853</v>
      </c>
      <c r="O13" s="213">
        <v>123.44312790472249</v>
      </c>
      <c r="P13" s="210">
        <v>85.60813441965398</v>
      </c>
    </row>
    <row r="14" spans="1:16" s="116" customFormat="1" ht="15">
      <c r="A14" s="138" t="s">
        <v>8</v>
      </c>
      <c r="B14" s="130">
        <v>2472</v>
      </c>
      <c r="C14" s="131">
        <v>63862187</v>
      </c>
      <c r="D14" s="131">
        <v>283739538</v>
      </c>
      <c r="E14" s="131">
        <v>118412708</v>
      </c>
      <c r="F14" s="131">
        <v>4325733</v>
      </c>
      <c r="G14" s="131">
        <v>1431322</v>
      </c>
      <c r="H14" s="131">
        <v>27795290</v>
      </c>
      <c r="I14" s="131">
        <v>5219926</v>
      </c>
      <c r="J14" s="131">
        <v>1443502</v>
      </c>
      <c r="K14" s="131">
        <v>38433408</v>
      </c>
      <c r="L14" s="131">
        <v>4397084</v>
      </c>
      <c r="M14" s="131">
        <v>500352</v>
      </c>
      <c r="N14" s="132">
        <v>33009141</v>
      </c>
      <c r="O14" s="217">
        <v>118.7580377826603</v>
      </c>
      <c r="P14" s="211">
        <v>85.88658335997683</v>
      </c>
    </row>
  </sheetData>
  <mergeCells count="9">
    <mergeCell ref="A2:P2"/>
    <mergeCell ref="A4:A6"/>
    <mergeCell ref="C4:D5"/>
    <mergeCell ref="E4:E6"/>
    <mergeCell ref="F4:H5"/>
    <mergeCell ref="I4:K5"/>
    <mergeCell ref="L4:N5"/>
    <mergeCell ref="O4:P5"/>
    <mergeCell ref="B4:B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="60" workbookViewId="0" topLeftCell="A1">
      <selection activeCell="A1" sqref="A1:H25"/>
    </sheetView>
  </sheetViews>
  <sheetFormatPr defaultColWidth="9.140625" defaultRowHeight="15"/>
  <sheetData>
    <row r="1" spans="1:8" ht="270" customHeight="1">
      <c r="A1" s="412" t="s">
        <v>461</v>
      </c>
      <c r="B1" s="412"/>
      <c r="C1" s="412"/>
      <c r="D1" s="412"/>
      <c r="E1" s="412"/>
      <c r="F1" s="412"/>
      <c r="G1" s="412"/>
      <c r="H1" s="412"/>
    </row>
    <row r="2" spans="1:8" ht="15">
      <c r="A2" s="412"/>
      <c r="B2" s="412"/>
      <c r="C2" s="412"/>
      <c r="D2" s="412"/>
      <c r="E2" s="412"/>
      <c r="F2" s="412"/>
      <c r="G2" s="412"/>
      <c r="H2" s="412"/>
    </row>
    <row r="3" spans="1:8" ht="15">
      <c r="A3" s="412"/>
      <c r="B3" s="412"/>
      <c r="C3" s="412"/>
      <c r="D3" s="412"/>
      <c r="E3" s="412"/>
      <c r="F3" s="412"/>
      <c r="G3" s="412"/>
      <c r="H3" s="412"/>
    </row>
    <row r="4" spans="1:8" ht="15">
      <c r="A4" s="412"/>
      <c r="B4" s="412"/>
      <c r="C4" s="412"/>
      <c r="D4" s="412"/>
      <c r="E4" s="412"/>
      <c r="F4" s="412"/>
      <c r="G4" s="412"/>
      <c r="H4" s="412"/>
    </row>
    <row r="5" spans="1:8" ht="15">
      <c r="A5" s="412"/>
      <c r="B5" s="412"/>
      <c r="C5" s="412"/>
      <c r="D5" s="412"/>
      <c r="E5" s="412"/>
      <c r="F5" s="412"/>
      <c r="G5" s="412"/>
      <c r="H5" s="412"/>
    </row>
    <row r="6" spans="1:8" ht="15">
      <c r="A6" s="412"/>
      <c r="B6" s="412"/>
      <c r="C6" s="412"/>
      <c r="D6" s="412"/>
      <c r="E6" s="412"/>
      <c r="F6" s="412"/>
      <c r="G6" s="412"/>
      <c r="H6" s="412"/>
    </row>
    <row r="7" spans="1:8" ht="15">
      <c r="A7" s="412"/>
      <c r="B7" s="412"/>
      <c r="C7" s="412"/>
      <c r="D7" s="412"/>
      <c r="E7" s="412"/>
      <c r="F7" s="412"/>
      <c r="G7" s="412"/>
      <c r="H7" s="412"/>
    </row>
    <row r="8" spans="1:8" ht="15">
      <c r="A8" s="412"/>
      <c r="B8" s="412"/>
      <c r="C8" s="412"/>
      <c r="D8" s="412"/>
      <c r="E8" s="412"/>
      <c r="F8" s="412"/>
      <c r="G8" s="412"/>
      <c r="H8" s="412"/>
    </row>
    <row r="9" spans="1:8" ht="15">
      <c r="A9" s="412"/>
      <c r="B9" s="412"/>
      <c r="C9" s="412"/>
      <c r="D9" s="412"/>
      <c r="E9" s="412"/>
      <c r="F9" s="412"/>
      <c r="G9" s="412"/>
      <c r="H9" s="412"/>
    </row>
    <row r="10" spans="1:8" ht="15">
      <c r="A10" s="412"/>
      <c r="B10" s="412"/>
      <c r="C10" s="412"/>
      <c r="D10" s="412"/>
      <c r="E10" s="412"/>
      <c r="F10" s="412"/>
      <c r="G10" s="412"/>
      <c r="H10" s="412"/>
    </row>
    <row r="11" spans="1:8" ht="15">
      <c r="A11" s="412"/>
      <c r="B11" s="412"/>
      <c r="C11" s="412"/>
      <c r="D11" s="412"/>
      <c r="E11" s="412"/>
      <c r="F11" s="412"/>
      <c r="G11" s="412"/>
      <c r="H11" s="412"/>
    </row>
    <row r="12" spans="1:8" ht="15">
      <c r="A12" s="412"/>
      <c r="B12" s="412"/>
      <c r="C12" s="412"/>
      <c r="D12" s="412"/>
      <c r="E12" s="412"/>
      <c r="F12" s="412"/>
      <c r="G12" s="412"/>
      <c r="H12" s="412"/>
    </row>
    <row r="13" spans="1:8" ht="15">
      <c r="A13" s="412"/>
      <c r="B13" s="412"/>
      <c r="C13" s="412"/>
      <c r="D13" s="412"/>
      <c r="E13" s="412"/>
      <c r="F13" s="412"/>
      <c r="G13" s="412"/>
      <c r="H13" s="412"/>
    </row>
    <row r="14" spans="1:8" ht="15">
      <c r="A14" s="412"/>
      <c r="B14" s="412"/>
      <c r="C14" s="412"/>
      <c r="D14" s="412"/>
      <c r="E14" s="412"/>
      <c r="F14" s="412"/>
      <c r="G14" s="412"/>
      <c r="H14" s="412"/>
    </row>
    <row r="15" spans="1:8" ht="15">
      <c r="A15" s="412"/>
      <c r="B15" s="412"/>
      <c r="C15" s="412"/>
      <c r="D15" s="412"/>
      <c r="E15" s="412"/>
      <c r="F15" s="412"/>
      <c r="G15" s="412"/>
      <c r="H15" s="412"/>
    </row>
    <row r="16" spans="1:8" ht="15">
      <c r="A16" s="412"/>
      <c r="B16" s="412"/>
      <c r="C16" s="412"/>
      <c r="D16" s="412"/>
      <c r="E16" s="412"/>
      <c r="F16" s="412"/>
      <c r="G16" s="412"/>
      <c r="H16" s="412"/>
    </row>
  </sheetData>
  <mergeCells count="1">
    <mergeCell ref="A1:H16"/>
  </mergeCells>
  <printOptions/>
  <pageMargins left="1" right="1" top="1" bottom="1" header="0.5" footer="0.5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4.28125" style="0" bestFit="1" customWidth="1"/>
    <col min="2" max="2" width="8.00390625" style="0" customWidth="1"/>
    <col min="3" max="3" width="10.140625" style="0" bestFit="1" customWidth="1"/>
    <col min="4" max="4" width="11.140625" style="0" bestFit="1" customWidth="1"/>
    <col min="5" max="5" width="11.8515625" style="0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7109375" style="0" customWidth="1"/>
    <col min="18" max="18" width="8.00390625" style="0" customWidth="1"/>
  </cols>
  <sheetData>
    <row r="1" spans="1:18" ht="15.75">
      <c r="A1" s="334" t="s">
        <v>494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15" t="s">
        <v>417</v>
      </c>
    </row>
    <row r="4" spans="1:18" ht="15" customHeight="1">
      <c r="A4" s="339" t="s">
        <v>418</v>
      </c>
      <c r="B4" s="317" t="s">
        <v>400</v>
      </c>
      <c r="C4" s="320" t="s">
        <v>458</v>
      </c>
      <c r="D4" s="321"/>
      <c r="E4" s="320" t="s">
        <v>401</v>
      </c>
      <c r="F4" s="325" t="s">
        <v>402</v>
      </c>
      <c r="G4" s="326"/>
      <c r="H4" s="327"/>
      <c r="I4" s="342" t="s">
        <v>403</v>
      </c>
      <c r="J4" s="343"/>
      <c r="K4" s="343"/>
      <c r="L4" s="342" t="s">
        <v>404</v>
      </c>
      <c r="M4" s="343"/>
      <c r="N4" s="343"/>
      <c r="O4" s="18"/>
      <c r="P4" s="18"/>
      <c r="Q4" s="335" t="s">
        <v>405</v>
      </c>
      <c r="R4" s="336"/>
    </row>
    <row r="5" spans="1:18" ht="15">
      <c r="A5" s="340"/>
      <c r="B5" s="318"/>
      <c r="C5" s="322"/>
      <c r="D5" s="323"/>
      <c r="E5" s="324"/>
      <c r="F5" s="329" t="s">
        <v>406</v>
      </c>
      <c r="G5" s="330"/>
      <c r="H5" s="331" t="s">
        <v>407</v>
      </c>
      <c r="I5" s="344" t="s">
        <v>406</v>
      </c>
      <c r="J5" s="345"/>
      <c r="K5" s="331" t="s">
        <v>408</v>
      </c>
      <c r="L5" s="344" t="s">
        <v>406</v>
      </c>
      <c r="M5" s="345"/>
      <c r="N5" s="331" t="s">
        <v>409</v>
      </c>
      <c r="O5" s="19"/>
      <c r="P5" s="19"/>
      <c r="Q5" s="337"/>
      <c r="R5" s="338"/>
    </row>
    <row r="6" spans="1:18" ht="30">
      <c r="A6" s="340"/>
      <c r="B6" s="318"/>
      <c r="C6" s="214" t="s">
        <v>406</v>
      </c>
      <c r="D6" s="88" t="s">
        <v>411</v>
      </c>
      <c r="E6" s="324"/>
      <c r="F6" s="214" t="s">
        <v>412</v>
      </c>
      <c r="G6" s="215" t="s">
        <v>413</v>
      </c>
      <c r="H6" s="413"/>
      <c r="I6" s="214" t="s">
        <v>412</v>
      </c>
      <c r="J6" s="215" t="s">
        <v>413</v>
      </c>
      <c r="K6" s="413"/>
      <c r="L6" s="214" t="s">
        <v>414</v>
      </c>
      <c r="M6" s="215" t="s">
        <v>413</v>
      </c>
      <c r="N6" s="413"/>
      <c r="O6" s="19"/>
      <c r="P6" s="19"/>
      <c r="Q6" s="94" t="s">
        <v>415</v>
      </c>
      <c r="R6" s="199" t="s">
        <v>416</v>
      </c>
    </row>
    <row r="7" spans="1:18" ht="15">
      <c r="A7" s="216" t="s">
        <v>16</v>
      </c>
      <c r="B7" s="181">
        <v>266</v>
      </c>
      <c r="C7" s="182">
        <v>5531214</v>
      </c>
      <c r="D7" s="182">
        <v>68676919</v>
      </c>
      <c r="E7" s="182">
        <v>24485330</v>
      </c>
      <c r="F7" s="182">
        <v>133968</v>
      </c>
      <c r="G7" s="182">
        <v>0</v>
      </c>
      <c r="H7" s="182">
        <v>3421947</v>
      </c>
      <c r="I7" s="182">
        <v>84609</v>
      </c>
      <c r="J7" s="182">
        <v>0</v>
      </c>
      <c r="K7" s="182">
        <v>3395940</v>
      </c>
      <c r="L7" s="182">
        <v>82053</v>
      </c>
      <c r="M7" s="182">
        <v>0</v>
      </c>
      <c r="N7" s="182">
        <v>3308050</v>
      </c>
      <c r="O7" s="183">
        <v>0</v>
      </c>
      <c r="P7" s="184"/>
      <c r="Q7" s="83">
        <v>96.67157323009387</v>
      </c>
      <c r="R7" s="207">
        <v>97.41190951548026</v>
      </c>
    </row>
    <row r="8" spans="1:18" ht="15">
      <c r="A8" s="145" t="s">
        <v>14</v>
      </c>
      <c r="B8" s="121">
        <v>12</v>
      </c>
      <c r="C8" s="122">
        <v>90436</v>
      </c>
      <c r="D8" s="122">
        <v>235772</v>
      </c>
      <c r="E8" s="122">
        <v>9210</v>
      </c>
      <c r="F8" s="122">
        <v>0</v>
      </c>
      <c r="G8" s="122">
        <v>17436</v>
      </c>
      <c r="H8" s="122">
        <v>103800</v>
      </c>
      <c r="I8" s="122">
        <v>0</v>
      </c>
      <c r="J8" s="122">
        <v>8019</v>
      </c>
      <c r="K8" s="122">
        <v>139397</v>
      </c>
      <c r="L8" s="122">
        <v>0</v>
      </c>
      <c r="M8" s="122">
        <v>0</v>
      </c>
      <c r="N8" s="122">
        <v>107977</v>
      </c>
      <c r="O8" s="5">
        <v>1</v>
      </c>
      <c r="P8" s="144"/>
      <c r="Q8" s="85">
        <v>104.02408477842005</v>
      </c>
      <c r="R8" s="208">
        <v>77.46006011607136</v>
      </c>
    </row>
    <row r="9" spans="1:18" ht="15">
      <c r="A9" s="145" t="s">
        <v>12</v>
      </c>
      <c r="B9" s="121">
        <v>13</v>
      </c>
      <c r="C9" s="122">
        <v>13300</v>
      </c>
      <c r="D9" s="122">
        <v>45734</v>
      </c>
      <c r="E9" s="122">
        <v>3998</v>
      </c>
      <c r="F9" s="122">
        <v>0</v>
      </c>
      <c r="G9" s="122">
        <v>13300</v>
      </c>
      <c r="H9" s="122">
        <v>32700</v>
      </c>
      <c r="I9" s="122">
        <v>0</v>
      </c>
      <c r="J9" s="122">
        <v>13300</v>
      </c>
      <c r="K9" s="122">
        <v>36250</v>
      </c>
      <c r="L9" s="122">
        <v>0</v>
      </c>
      <c r="M9" s="122">
        <v>0</v>
      </c>
      <c r="N9" s="122">
        <v>13586</v>
      </c>
      <c r="O9" s="5">
        <v>2</v>
      </c>
      <c r="P9" s="144"/>
      <c r="Q9" s="85">
        <v>41.547400611620795</v>
      </c>
      <c r="R9" s="208">
        <v>37.47862068965517</v>
      </c>
    </row>
    <row r="10" spans="1:18" ht="15">
      <c r="A10" s="145" t="s">
        <v>11</v>
      </c>
      <c r="B10" s="121">
        <v>57</v>
      </c>
      <c r="C10" s="122">
        <v>9227574</v>
      </c>
      <c r="D10" s="122">
        <v>26918785</v>
      </c>
      <c r="E10" s="122">
        <v>12801982</v>
      </c>
      <c r="F10" s="122">
        <v>658361</v>
      </c>
      <c r="G10" s="122">
        <v>0</v>
      </c>
      <c r="H10" s="122">
        <v>1373926</v>
      </c>
      <c r="I10" s="122">
        <v>611993</v>
      </c>
      <c r="J10" s="122">
        <v>0</v>
      </c>
      <c r="K10" s="122">
        <v>1316926</v>
      </c>
      <c r="L10" s="122">
        <v>600496</v>
      </c>
      <c r="M10" s="122">
        <v>0</v>
      </c>
      <c r="N10" s="122">
        <v>1296185</v>
      </c>
      <c r="O10" s="5">
        <v>3</v>
      </c>
      <c r="P10" s="144"/>
      <c r="Q10" s="85">
        <v>94.34168943596671</v>
      </c>
      <c r="R10" s="208">
        <v>98.42504438366316</v>
      </c>
    </row>
    <row r="11" spans="1:18" ht="15">
      <c r="A11" s="145" t="s">
        <v>18</v>
      </c>
      <c r="B11" s="121">
        <v>298</v>
      </c>
      <c r="C11" s="122">
        <v>26840196</v>
      </c>
      <c r="D11" s="122">
        <v>87684697</v>
      </c>
      <c r="E11" s="122">
        <v>44820368</v>
      </c>
      <c r="F11" s="122">
        <v>1668178</v>
      </c>
      <c r="G11" s="122">
        <v>15480</v>
      </c>
      <c r="H11" s="122">
        <v>4326684</v>
      </c>
      <c r="I11" s="122">
        <v>2277121</v>
      </c>
      <c r="J11" s="122">
        <v>15480</v>
      </c>
      <c r="K11" s="122">
        <v>11351971</v>
      </c>
      <c r="L11" s="122">
        <v>2276506</v>
      </c>
      <c r="M11" s="122">
        <v>3101</v>
      </c>
      <c r="N11" s="122">
        <v>11217499</v>
      </c>
      <c r="O11" s="5">
        <v>4</v>
      </c>
      <c r="P11" s="144"/>
      <c r="Q11" s="85">
        <v>259.2631909332875</v>
      </c>
      <c r="R11" s="208">
        <v>98.81543037768508</v>
      </c>
    </row>
    <row r="12" spans="1:18" ht="15">
      <c r="A12" s="145" t="s">
        <v>17</v>
      </c>
      <c r="B12" s="121">
        <v>48</v>
      </c>
      <c r="C12" s="122">
        <v>0</v>
      </c>
      <c r="D12" s="122">
        <v>1448670</v>
      </c>
      <c r="E12" s="122">
        <v>446797</v>
      </c>
      <c r="F12" s="122">
        <v>0</v>
      </c>
      <c r="G12" s="122">
        <v>0</v>
      </c>
      <c r="H12" s="122">
        <v>179702</v>
      </c>
      <c r="I12" s="122">
        <v>0</v>
      </c>
      <c r="J12" s="122">
        <v>0</v>
      </c>
      <c r="K12" s="122">
        <v>299399</v>
      </c>
      <c r="L12" s="122">
        <v>0</v>
      </c>
      <c r="M12" s="122">
        <v>0</v>
      </c>
      <c r="N12" s="122">
        <v>272567</v>
      </c>
      <c r="O12" s="5">
        <v>5</v>
      </c>
      <c r="P12" s="144"/>
      <c r="Q12" s="85">
        <v>151.6772211772824</v>
      </c>
      <c r="R12" s="208">
        <v>91.03804621925924</v>
      </c>
    </row>
    <row r="13" spans="1:18" ht="15">
      <c r="A13" s="145" t="s">
        <v>13</v>
      </c>
      <c r="B13" s="121">
        <v>43</v>
      </c>
      <c r="C13" s="122">
        <v>0</v>
      </c>
      <c r="D13" s="122">
        <v>503899</v>
      </c>
      <c r="E13" s="122">
        <v>109711</v>
      </c>
      <c r="F13" s="122">
        <v>0</v>
      </c>
      <c r="G13" s="122">
        <v>0</v>
      </c>
      <c r="H13" s="122">
        <v>156021</v>
      </c>
      <c r="I13" s="122">
        <v>0</v>
      </c>
      <c r="J13" s="122">
        <v>0</v>
      </c>
      <c r="K13" s="122">
        <v>182696</v>
      </c>
      <c r="L13" s="122">
        <v>0</v>
      </c>
      <c r="M13" s="122">
        <v>0</v>
      </c>
      <c r="N13" s="122">
        <v>109254</v>
      </c>
      <c r="O13" s="5">
        <v>6</v>
      </c>
      <c r="P13" s="144"/>
      <c r="Q13" s="85">
        <v>70.02518891687657</v>
      </c>
      <c r="R13" s="208">
        <v>59.800980864386744</v>
      </c>
    </row>
    <row r="14" spans="1:18" ht="15">
      <c r="A14" s="145" t="s">
        <v>10</v>
      </c>
      <c r="B14" s="121">
        <v>659</v>
      </c>
      <c r="C14" s="122">
        <v>570546</v>
      </c>
      <c r="D14" s="122">
        <v>20359979</v>
      </c>
      <c r="E14" s="122">
        <v>9468647</v>
      </c>
      <c r="F14" s="122">
        <v>215000</v>
      </c>
      <c r="G14" s="122">
        <v>0</v>
      </c>
      <c r="H14" s="122">
        <v>4035917</v>
      </c>
      <c r="I14" s="122">
        <v>215000</v>
      </c>
      <c r="J14" s="122">
        <v>5305</v>
      </c>
      <c r="K14" s="122">
        <v>5452946</v>
      </c>
      <c r="L14" s="122">
        <v>14280</v>
      </c>
      <c r="M14" s="122">
        <v>3207</v>
      </c>
      <c r="N14" s="122">
        <v>4617068</v>
      </c>
      <c r="O14" s="5">
        <v>7</v>
      </c>
      <c r="P14" s="144"/>
      <c r="Q14" s="85">
        <v>114.39947848283303</v>
      </c>
      <c r="R14" s="208">
        <v>84.67107504823997</v>
      </c>
    </row>
    <row r="15" spans="1:18" ht="15">
      <c r="A15" s="145" t="s">
        <v>15</v>
      </c>
      <c r="B15" s="121">
        <v>85</v>
      </c>
      <c r="C15" s="122">
        <v>542360</v>
      </c>
      <c r="D15" s="122">
        <v>9295462</v>
      </c>
      <c r="E15" s="122">
        <v>2994521</v>
      </c>
      <c r="F15" s="122">
        <v>38922</v>
      </c>
      <c r="G15" s="122">
        <v>0</v>
      </c>
      <c r="H15" s="122">
        <v>1311242</v>
      </c>
      <c r="I15" s="122">
        <v>44271</v>
      </c>
      <c r="J15" s="122">
        <v>0</v>
      </c>
      <c r="K15" s="122">
        <v>1969041</v>
      </c>
      <c r="L15" s="122">
        <v>25715</v>
      </c>
      <c r="M15" s="122">
        <v>0</v>
      </c>
      <c r="N15" s="122">
        <v>1780729</v>
      </c>
      <c r="O15" s="5">
        <v>8</v>
      </c>
      <c r="P15" s="144"/>
      <c r="Q15" s="85">
        <v>135.80475610146715</v>
      </c>
      <c r="R15" s="208">
        <v>90.43635962887518</v>
      </c>
    </row>
    <row r="16" spans="1:18" ht="15">
      <c r="A16" s="146" t="s">
        <v>9</v>
      </c>
      <c r="B16" s="141">
        <v>606</v>
      </c>
      <c r="C16" s="142">
        <v>3647427</v>
      </c>
      <c r="D16" s="142">
        <v>24754642</v>
      </c>
      <c r="E16" s="142">
        <v>9175346</v>
      </c>
      <c r="F16" s="142">
        <v>330300</v>
      </c>
      <c r="G16" s="142">
        <v>170</v>
      </c>
      <c r="H16" s="142">
        <v>4277647</v>
      </c>
      <c r="I16" s="142">
        <v>281300</v>
      </c>
      <c r="J16" s="142">
        <v>620</v>
      </c>
      <c r="K16" s="142">
        <v>4758925</v>
      </c>
      <c r="L16" s="142">
        <v>234394</v>
      </c>
      <c r="M16" s="142">
        <v>3548</v>
      </c>
      <c r="N16" s="142">
        <v>3706379</v>
      </c>
      <c r="O16" s="7">
        <v>9</v>
      </c>
      <c r="P16" s="144"/>
      <c r="Q16" s="213">
        <v>86.64527484385691</v>
      </c>
      <c r="R16" s="210">
        <v>77.88269409583046</v>
      </c>
    </row>
    <row r="17" spans="1:18" s="116" customFormat="1" ht="15">
      <c r="A17" s="138" t="s">
        <v>8</v>
      </c>
      <c r="B17" s="130">
        <v>2087</v>
      </c>
      <c r="C17" s="131">
        <v>46463053</v>
      </c>
      <c r="D17" s="131">
        <v>239924559</v>
      </c>
      <c r="E17" s="131">
        <v>104315910</v>
      </c>
      <c r="F17" s="131">
        <v>3044729</v>
      </c>
      <c r="G17" s="131">
        <v>46386</v>
      </c>
      <c r="H17" s="131">
        <v>19219586</v>
      </c>
      <c r="I17" s="131">
        <v>3514294</v>
      </c>
      <c r="J17" s="131">
        <v>42724</v>
      </c>
      <c r="K17" s="131">
        <v>28903491</v>
      </c>
      <c r="L17" s="131">
        <v>3233444</v>
      </c>
      <c r="M17" s="131">
        <v>9856</v>
      </c>
      <c r="N17" s="131">
        <v>26429294</v>
      </c>
      <c r="O17" s="114">
        <v>6.071428571428571</v>
      </c>
      <c r="Q17" s="217">
        <v>137.51229605049767</v>
      </c>
      <c r="R17" s="211">
        <v>91.43979874265015</v>
      </c>
    </row>
  </sheetData>
  <mergeCells count="15">
    <mergeCell ref="A1:R1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0.8515625" style="0" bestFit="1" customWidth="1"/>
    <col min="2" max="2" width="7.57421875" style="0" customWidth="1"/>
    <col min="3" max="3" width="10.140625" style="0" bestFit="1" customWidth="1"/>
    <col min="4" max="4" width="11.140625" style="0" bestFit="1" customWidth="1"/>
    <col min="5" max="5" width="11.28125" style="0" customWidth="1"/>
    <col min="6" max="6" width="9.140625" style="0" bestFit="1" customWidth="1"/>
    <col min="7" max="7" width="9.57421875" style="0" bestFit="1" customWidth="1"/>
    <col min="8" max="8" width="12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12.00390625" style="0" customWidth="1"/>
    <col min="18" max="18" width="11.8515625" style="0" customWidth="1"/>
  </cols>
  <sheetData>
    <row r="1" spans="1:16" ht="15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>
      <c r="A2" s="414" t="s">
        <v>495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8" ht="15">
      <c r="A3" s="3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0"/>
      <c r="R3" s="30" t="s">
        <v>417</v>
      </c>
    </row>
    <row r="4" spans="1:18" ht="15" customHeight="1">
      <c r="A4" s="415" t="s">
        <v>419</v>
      </c>
      <c r="B4" s="381" t="s">
        <v>400</v>
      </c>
      <c r="C4" s="320" t="s">
        <v>458</v>
      </c>
      <c r="D4" s="321"/>
      <c r="E4" s="418" t="s">
        <v>401</v>
      </c>
      <c r="F4" s="325" t="s">
        <v>402</v>
      </c>
      <c r="G4" s="326"/>
      <c r="H4" s="327"/>
      <c r="I4" s="367" t="s">
        <v>403</v>
      </c>
      <c r="J4" s="368"/>
      <c r="K4" s="369"/>
      <c r="L4" s="367" t="s">
        <v>404</v>
      </c>
      <c r="M4" s="368"/>
      <c r="N4" s="421"/>
      <c r="O4" s="95"/>
      <c r="P4" s="95"/>
      <c r="Q4" s="422" t="s">
        <v>405</v>
      </c>
      <c r="R4" s="423"/>
    </row>
    <row r="5" spans="1:18" ht="15">
      <c r="A5" s="416"/>
      <c r="B5" s="376"/>
      <c r="C5" s="322"/>
      <c r="D5" s="323"/>
      <c r="E5" s="419"/>
      <c r="F5" s="426" t="s">
        <v>406</v>
      </c>
      <c r="G5" s="378"/>
      <c r="H5" s="375" t="s">
        <v>407</v>
      </c>
      <c r="I5" s="377" t="s">
        <v>406</v>
      </c>
      <c r="J5" s="378"/>
      <c r="K5" s="375" t="s">
        <v>408</v>
      </c>
      <c r="L5" s="377" t="s">
        <v>406</v>
      </c>
      <c r="M5" s="378"/>
      <c r="N5" s="427" t="s">
        <v>409</v>
      </c>
      <c r="O5" s="73"/>
      <c r="P5" s="73"/>
      <c r="Q5" s="424"/>
      <c r="R5" s="425"/>
    </row>
    <row r="6" spans="1:18" ht="30">
      <c r="A6" s="417" t="s">
        <v>420</v>
      </c>
      <c r="B6" s="398"/>
      <c r="C6" s="34" t="s">
        <v>406</v>
      </c>
      <c r="D6" s="42" t="s">
        <v>411</v>
      </c>
      <c r="E6" s="420"/>
      <c r="F6" s="43" t="s">
        <v>412</v>
      </c>
      <c r="G6" s="34" t="s">
        <v>413</v>
      </c>
      <c r="H6" s="398"/>
      <c r="I6" s="34" t="s">
        <v>412</v>
      </c>
      <c r="J6" s="34" t="s">
        <v>413</v>
      </c>
      <c r="K6" s="398"/>
      <c r="L6" s="34" t="s">
        <v>412</v>
      </c>
      <c r="M6" s="34" t="s">
        <v>413</v>
      </c>
      <c r="N6" s="428"/>
      <c r="O6" s="74"/>
      <c r="P6" s="74"/>
      <c r="Q6" s="44" t="s">
        <v>415</v>
      </c>
      <c r="R6" s="45" t="s">
        <v>416</v>
      </c>
    </row>
    <row r="7" spans="1:18" s="104" customFormat="1" ht="15">
      <c r="A7" s="230" t="s">
        <v>16</v>
      </c>
      <c r="B7" s="118">
        <v>266</v>
      </c>
      <c r="C7" s="119">
        <v>5531214</v>
      </c>
      <c r="D7" s="119">
        <v>68676919</v>
      </c>
      <c r="E7" s="119">
        <v>24485330</v>
      </c>
      <c r="F7" s="119">
        <v>133968</v>
      </c>
      <c r="G7" s="119">
        <v>0</v>
      </c>
      <c r="H7" s="119">
        <v>3421947</v>
      </c>
      <c r="I7" s="119">
        <v>84609</v>
      </c>
      <c r="J7" s="119">
        <v>0</v>
      </c>
      <c r="K7" s="119">
        <v>3395940</v>
      </c>
      <c r="L7" s="119">
        <v>82053</v>
      </c>
      <c r="M7" s="119">
        <v>0</v>
      </c>
      <c r="N7" s="119">
        <v>3308050</v>
      </c>
      <c r="O7" s="106">
        <v>0</v>
      </c>
      <c r="P7" s="107">
        <v>1.6428571428571428</v>
      </c>
      <c r="Q7" s="228">
        <v>96.67157323009387</v>
      </c>
      <c r="R7" s="231">
        <v>97.41190951548026</v>
      </c>
    </row>
    <row r="8" spans="1:18" ht="15">
      <c r="A8" s="160" t="s">
        <v>25</v>
      </c>
      <c r="B8" s="121">
        <v>184</v>
      </c>
      <c r="C8" s="122">
        <v>5342514</v>
      </c>
      <c r="D8" s="122">
        <v>65374414</v>
      </c>
      <c r="E8" s="122">
        <v>23593929</v>
      </c>
      <c r="F8" s="122">
        <v>104326</v>
      </c>
      <c r="G8" s="122">
        <v>0</v>
      </c>
      <c r="H8" s="122">
        <v>2750768</v>
      </c>
      <c r="I8" s="122">
        <v>65267</v>
      </c>
      <c r="J8" s="122">
        <v>0</v>
      </c>
      <c r="K8" s="122">
        <v>2549663</v>
      </c>
      <c r="L8" s="122">
        <v>64572</v>
      </c>
      <c r="M8" s="122">
        <v>0</v>
      </c>
      <c r="N8" s="122">
        <v>2503454</v>
      </c>
      <c r="O8" s="4">
        <v>0</v>
      </c>
      <c r="P8" s="5">
        <v>1</v>
      </c>
      <c r="Q8" s="85">
        <v>91.00927450079396</v>
      </c>
      <c r="R8" s="208">
        <v>98.18764283750441</v>
      </c>
    </row>
    <row r="9" spans="1:18" ht="15">
      <c r="A9" s="160" t="s">
        <v>21</v>
      </c>
      <c r="B9" s="121">
        <v>40</v>
      </c>
      <c r="C9" s="122">
        <v>137872</v>
      </c>
      <c r="D9" s="122">
        <v>2279655</v>
      </c>
      <c r="E9" s="122">
        <v>449852</v>
      </c>
      <c r="F9" s="122">
        <v>12750</v>
      </c>
      <c r="G9" s="122">
        <v>0</v>
      </c>
      <c r="H9" s="122">
        <v>325953</v>
      </c>
      <c r="I9" s="122">
        <v>12750</v>
      </c>
      <c r="J9" s="122">
        <v>0</v>
      </c>
      <c r="K9" s="122">
        <v>456192</v>
      </c>
      <c r="L9" s="122">
        <v>12301</v>
      </c>
      <c r="M9" s="122">
        <v>0</v>
      </c>
      <c r="N9" s="122">
        <v>444378</v>
      </c>
      <c r="O9" s="4">
        <v>0</v>
      </c>
      <c r="P9" s="5">
        <v>2</v>
      </c>
      <c r="Q9" s="85">
        <v>136.33192515485362</v>
      </c>
      <c r="R9" s="208">
        <v>97.41030092592592</v>
      </c>
    </row>
    <row r="10" spans="1:18" ht="15">
      <c r="A10" s="160" t="s">
        <v>22</v>
      </c>
      <c r="B10" s="121">
        <v>8</v>
      </c>
      <c r="C10" s="122">
        <v>34653</v>
      </c>
      <c r="D10" s="122">
        <v>467693</v>
      </c>
      <c r="E10" s="122">
        <v>269708</v>
      </c>
      <c r="F10" s="122">
        <v>16294</v>
      </c>
      <c r="G10" s="122">
        <v>0</v>
      </c>
      <c r="H10" s="122">
        <v>58464</v>
      </c>
      <c r="I10" s="122">
        <v>5994</v>
      </c>
      <c r="J10" s="122">
        <v>0</v>
      </c>
      <c r="K10" s="122">
        <v>49426</v>
      </c>
      <c r="L10" s="122">
        <v>5180</v>
      </c>
      <c r="M10" s="122">
        <v>0</v>
      </c>
      <c r="N10" s="122">
        <v>39117</v>
      </c>
      <c r="O10" s="4">
        <v>0</v>
      </c>
      <c r="P10" s="5">
        <v>3</v>
      </c>
      <c r="Q10" s="85">
        <v>66.90784072249589</v>
      </c>
      <c r="R10" s="208">
        <v>79.14255654918463</v>
      </c>
    </row>
    <row r="11" spans="1:18" ht="15">
      <c r="A11" s="160" t="s">
        <v>24</v>
      </c>
      <c r="B11" s="121">
        <v>21</v>
      </c>
      <c r="C11" s="122">
        <v>0</v>
      </c>
      <c r="D11" s="122">
        <v>256260</v>
      </c>
      <c r="E11" s="122">
        <v>149255</v>
      </c>
      <c r="F11" s="122">
        <v>0</v>
      </c>
      <c r="G11" s="122">
        <v>0</v>
      </c>
      <c r="H11" s="122">
        <v>48350</v>
      </c>
      <c r="I11" s="122">
        <v>0</v>
      </c>
      <c r="J11" s="122">
        <v>0</v>
      </c>
      <c r="K11" s="122">
        <v>64650</v>
      </c>
      <c r="L11" s="122">
        <v>0</v>
      </c>
      <c r="M11" s="122">
        <v>0</v>
      </c>
      <c r="N11" s="122">
        <v>53183</v>
      </c>
      <c r="O11" s="4">
        <v>0</v>
      </c>
      <c r="P11" s="5">
        <v>4</v>
      </c>
      <c r="Q11" s="85">
        <v>109.99586349534643</v>
      </c>
      <c r="R11" s="208">
        <v>82.2629543696829</v>
      </c>
    </row>
    <row r="12" spans="1:18" ht="15">
      <c r="A12" s="160" t="s">
        <v>23</v>
      </c>
      <c r="B12" s="121">
        <v>13</v>
      </c>
      <c r="C12" s="122">
        <v>16175</v>
      </c>
      <c r="D12" s="122">
        <v>298897</v>
      </c>
      <c r="E12" s="122">
        <v>22586</v>
      </c>
      <c r="F12" s="122">
        <v>598</v>
      </c>
      <c r="G12" s="122">
        <v>0</v>
      </c>
      <c r="H12" s="122">
        <v>238412</v>
      </c>
      <c r="I12" s="122">
        <v>598</v>
      </c>
      <c r="J12" s="122">
        <v>0</v>
      </c>
      <c r="K12" s="122">
        <v>276009</v>
      </c>
      <c r="L12" s="122">
        <v>0</v>
      </c>
      <c r="M12" s="122">
        <v>0</v>
      </c>
      <c r="N12" s="122">
        <v>267918</v>
      </c>
      <c r="O12" s="4">
        <v>0</v>
      </c>
      <c r="P12" s="5">
        <v>5</v>
      </c>
      <c r="Q12" s="85">
        <v>112.37605489656562</v>
      </c>
      <c r="R12" s="208">
        <v>97.06857385085269</v>
      </c>
    </row>
    <row r="13" spans="1:18" s="104" customFormat="1" ht="15">
      <c r="A13" s="166" t="s">
        <v>14</v>
      </c>
      <c r="B13" s="124">
        <v>12</v>
      </c>
      <c r="C13" s="125">
        <v>90436</v>
      </c>
      <c r="D13" s="125">
        <v>235772</v>
      </c>
      <c r="E13" s="125">
        <v>9210</v>
      </c>
      <c r="F13" s="125">
        <v>0</v>
      </c>
      <c r="G13" s="125">
        <v>17436</v>
      </c>
      <c r="H13" s="125">
        <v>103800</v>
      </c>
      <c r="I13" s="125">
        <v>0</v>
      </c>
      <c r="J13" s="125">
        <v>8019</v>
      </c>
      <c r="K13" s="125">
        <v>139397</v>
      </c>
      <c r="L13" s="125">
        <v>0</v>
      </c>
      <c r="M13" s="125">
        <v>0</v>
      </c>
      <c r="N13" s="125">
        <v>107977</v>
      </c>
      <c r="O13" s="109">
        <v>1</v>
      </c>
      <c r="P13" s="110">
        <v>37</v>
      </c>
      <c r="Q13" s="229">
        <v>104.02408477842005</v>
      </c>
      <c r="R13" s="232">
        <v>77.46006011607136</v>
      </c>
    </row>
    <row r="14" spans="1:18" ht="15">
      <c r="A14" s="160" t="s">
        <v>27</v>
      </c>
      <c r="B14" s="121">
        <v>1</v>
      </c>
      <c r="C14" s="122">
        <v>0</v>
      </c>
      <c r="D14" s="122">
        <v>400</v>
      </c>
      <c r="E14" s="122">
        <v>0</v>
      </c>
      <c r="F14" s="122">
        <v>0</v>
      </c>
      <c r="G14" s="122">
        <v>0</v>
      </c>
      <c r="H14" s="122">
        <v>400</v>
      </c>
      <c r="I14" s="122">
        <v>0</v>
      </c>
      <c r="J14" s="122">
        <v>0</v>
      </c>
      <c r="K14" s="122">
        <v>400</v>
      </c>
      <c r="L14" s="122">
        <v>0</v>
      </c>
      <c r="M14" s="122">
        <v>0</v>
      </c>
      <c r="N14" s="122">
        <v>245</v>
      </c>
      <c r="O14" s="4">
        <v>1</v>
      </c>
      <c r="P14" s="5">
        <v>4</v>
      </c>
      <c r="Q14" s="85">
        <v>61.25000000000001</v>
      </c>
      <c r="R14" s="208">
        <v>61.25000000000001</v>
      </c>
    </row>
    <row r="15" spans="1:18" ht="15">
      <c r="A15" s="160" t="s">
        <v>26</v>
      </c>
      <c r="B15" s="121">
        <v>11</v>
      </c>
      <c r="C15" s="122">
        <v>90436</v>
      </c>
      <c r="D15" s="122">
        <v>235372</v>
      </c>
      <c r="E15" s="122">
        <v>9210</v>
      </c>
      <c r="F15" s="122">
        <v>0</v>
      </c>
      <c r="G15" s="122">
        <v>17436</v>
      </c>
      <c r="H15" s="122">
        <v>103400</v>
      </c>
      <c r="I15" s="122">
        <v>0</v>
      </c>
      <c r="J15" s="122">
        <v>8019</v>
      </c>
      <c r="K15" s="122">
        <v>138997</v>
      </c>
      <c r="L15" s="122">
        <v>0</v>
      </c>
      <c r="M15" s="122">
        <v>0</v>
      </c>
      <c r="N15" s="122">
        <v>107732</v>
      </c>
      <c r="O15" s="4">
        <v>1</v>
      </c>
      <c r="P15" s="5">
        <v>40</v>
      </c>
      <c r="Q15" s="85">
        <v>104.18955512572535</v>
      </c>
      <c r="R15" s="208">
        <v>77.50670877788728</v>
      </c>
    </row>
    <row r="16" spans="1:18" s="104" customFormat="1" ht="15">
      <c r="A16" s="166" t="s">
        <v>12</v>
      </c>
      <c r="B16" s="124">
        <v>13</v>
      </c>
      <c r="C16" s="125">
        <v>13300</v>
      </c>
      <c r="D16" s="125">
        <v>45734</v>
      </c>
      <c r="E16" s="125">
        <v>3998</v>
      </c>
      <c r="F16" s="125">
        <v>0</v>
      </c>
      <c r="G16" s="125">
        <v>13300</v>
      </c>
      <c r="H16" s="125">
        <v>32700</v>
      </c>
      <c r="I16" s="125">
        <v>0</v>
      </c>
      <c r="J16" s="125">
        <v>13300</v>
      </c>
      <c r="K16" s="125">
        <v>36250</v>
      </c>
      <c r="L16" s="125">
        <v>0</v>
      </c>
      <c r="M16" s="125">
        <v>0</v>
      </c>
      <c r="N16" s="125">
        <v>13586</v>
      </c>
      <c r="O16" s="109">
        <v>2</v>
      </c>
      <c r="P16" s="110">
        <v>25</v>
      </c>
      <c r="Q16" s="229">
        <v>41.547400611620795</v>
      </c>
      <c r="R16" s="232">
        <v>37.47862068965517</v>
      </c>
    </row>
    <row r="17" spans="1:18" ht="15">
      <c r="A17" s="160" t="s">
        <v>36</v>
      </c>
      <c r="B17" s="121">
        <v>1</v>
      </c>
      <c r="C17" s="122">
        <v>0</v>
      </c>
      <c r="D17" s="122">
        <v>14484</v>
      </c>
      <c r="E17" s="122">
        <v>3744</v>
      </c>
      <c r="F17" s="122">
        <v>0</v>
      </c>
      <c r="G17" s="122">
        <v>0</v>
      </c>
      <c r="H17" s="122">
        <v>5000</v>
      </c>
      <c r="I17" s="122">
        <v>0</v>
      </c>
      <c r="J17" s="122">
        <v>0</v>
      </c>
      <c r="K17" s="122">
        <v>5000</v>
      </c>
      <c r="L17" s="122">
        <v>0</v>
      </c>
      <c r="M17" s="122">
        <v>0</v>
      </c>
      <c r="N17" s="122">
        <v>4824</v>
      </c>
      <c r="O17" s="4">
        <v>2</v>
      </c>
      <c r="P17" s="5">
        <v>1</v>
      </c>
      <c r="Q17" s="85">
        <v>96.48</v>
      </c>
      <c r="R17" s="208">
        <v>96.48</v>
      </c>
    </row>
    <row r="18" spans="1:18" ht="15">
      <c r="A18" s="160" t="s">
        <v>30</v>
      </c>
      <c r="B18" s="121">
        <v>2</v>
      </c>
      <c r="C18" s="122">
        <v>13300</v>
      </c>
      <c r="D18" s="122">
        <v>14000</v>
      </c>
      <c r="E18" s="122">
        <v>254</v>
      </c>
      <c r="F18" s="122">
        <v>0</v>
      </c>
      <c r="G18" s="122">
        <v>13300</v>
      </c>
      <c r="H18" s="122">
        <v>14000</v>
      </c>
      <c r="I18" s="122">
        <v>0</v>
      </c>
      <c r="J18" s="122">
        <v>13300</v>
      </c>
      <c r="K18" s="122">
        <v>14000</v>
      </c>
      <c r="L18" s="122">
        <v>0</v>
      </c>
      <c r="M18" s="122">
        <v>0</v>
      </c>
      <c r="N18" s="122">
        <v>99</v>
      </c>
      <c r="O18" s="4">
        <v>2</v>
      </c>
      <c r="P18" s="5">
        <v>7</v>
      </c>
      <c r="Q18" s="85">
        <v>0.7071428571428572</v>
      </c>
      <c r="R18" s="208">
        <v>0.7071428571428572</v>
      </c>
    </row>
    <row r="19" spans="1:18" ht="15">
      <c r="A19" s="160" t="s">
        <v>38</v>
      </c>
      <c r="B19" s="121">
        <v>10</v>
      </c>
      <c r="C19" s="122">
        <v>0</v>
      </c>
      <c r="D19" s="122">
        <v>17250</v>
      </c>
      <c r="E19" s="122">
        <v>0</v>
      </c>
      <c r="F19" s="122">
        <v>0</v>
      </c>
      <c r="G19" s="122">
        <v>0</v>
      </c>
      <c r="H19" s="122">
        <v>13700</v>
      </c>
      <c r="I19" s="122">
        <v>0</v>
      </c>
      <c r="J19" s="122">
        <v>0</v>
      </c>
      <c r="K19" s="122">
        <v>17250</v>
      </c>
      <c r="L19" s="122">
        <v>0</v>
      </c>
      <c r="M19" s="122">
        <v>0</v>
      </c>
      <c r="N19" s="122">
        <v>8663</v>
      </c>
      <c r="O19" s="4">
        <v>2</v>
      </c>
      <c r="P19" s="5">
        <v>31</v>
      </c>
      <c r="Q19" s="85">
        <v>63.23357664233576</v>
      </c>
      <c r="R19" s="208">
        <v>50.220289855072465</v>
      </c>
    </row>
    <row r="20" spans="1:18" s="104" customFormat="1" ht="15">
      <c r="A20" s="166" t="s">
        <v>11</v>
      </c>
      <c r="B20" s="124">
        <v>57</v>
      </c>
      <c r="C20" s="125">
        <v>9227574</v>
      </c>
      <c r="D20" s="125">
        <v>26918785</v>
      </c>
      <c r="E20" s="125">
        <v>12801982</v>
      </c>
      <c r="F20" s="125">
        <v>658361</v>
      </c>
      <c r="G20" s="125">
        <v>0</v>
      </c>
      <c r="H20" s="125">
        <v>1373926</v>
      </c>
      <c r="I20" s="125">
        <v>611993</v>
      </c>
      <c r="J20" s="125">
        <v>0</v>
      </c>
      <c r="K20" s="125">
        <v>1316926</v>
      </c>
      <c r="L20" s="125">
        <v>600496</v>
      </c>
      <c r="M20" s="125">
        <v>0</v>
      </c>
      <c r="N20" s="125">
        <v>1296185</v>
      </c>
      <c r="O20" s="109">
        <v>3</v>
      </c>
      <c r="P20" s="110">
        <v>7.842105263157895</v>
      </c>
      <c r="Q20" s="229">
        <v>94.34168943596671</v>
      </c>
      <c r="R20" s="232">
        <v>98.42504438366316</v>
      </c>
    </row>
    <row r="21" spans="1:18" ht="15">
      <c r="A21" s="160" t="s">
        <v>42</v>
      </c>
      <c r="B21" s="121">
        <v>36</v>
      </c>
      <c r="C21" s="122">
        <v>9227574</v>
      </c>
      <c r="D21" s="122">
        <v>26624650</v>
      </c>
      <c r="E21" s="122">
        <v>12643540</v>
      </c>
      <c r="F21" s="122">
        <v>658361</v>
      </c>
      <c r="G21" s="122">
        <v>0</v>
      </c>
      <c r="H21" s="122">
        <v>1339894</v>
      </c>
      <c r="I21" s="122">
        <v>611993</v>
      </c>
      <c r="J21" s="122">
        <v>0</v>
      </c>
      <c r="K21" s="122">
        <v>1288480</v>
      </c>
      <c r="L21" s="122">
        <v>600496</v>
      </c>
      <c r="M21" s="122">
        <v>0</v>
      </c>
      <c r="N21" s="122">
        <v>1276142</v>
      </c>
      <c r="O21" s="4">
        <v>3</v>
      </c>
      <c r="P21" s="5">
        <v>2</v>
      </c>
      <c r="Q21" s="85">
        <v>95.24201168152108</v>
      </c>
      <c r="R21" s="208">
        <v>99.04243760089408</v>
      </c>
    </row>
    <row r="22" spans="1:18" ht="15">
      <c r="A22" s="160" t="s">
        <v>40</v>
      </c>
      <c r="B22" s="121">
        <v>15</v>
      </c>
      <c r="C22" s="122">
        <v>0</v>
      </c>
      <c r="D22" s="122">
        <v>181172</v>
      </c>
      <c r="E22" s="122">
        <v>85318</v>
      </c>
      <c r="F22" s="122">
        <v>0</v>
      </c>
      <c r="G22" s="122">
        <v>0</v>
      </c>
      <c r="H22" s="122">
        <v>26995</v>
      </c>
      <c r="I22" s="122">
        <v>0</v>
      </c>
      <c r="J22" s="122">
        <v>0</v>
      </c>
      <c r="K22" s="122">
        <v>17995</v>
      </c>
      <c r="L22" s="122">
        <v>0</v>
      </c>
      <c r="M22" s="122">
        <v>0</v>
      </c>
      <c r="N22" s="122">
        <v>10855</v>
      </c>
      <c r="O22" s="4">
        <v>3</v>
      </c>
      <c r="P22" s="5">
        <v>9</v>
      </c>
      <c r="Q22" s="85">
        <v>40.211150213002405</v>
      </c>
      <c r="R22" s="208">
        <v>60.3223117532648</v>
      </c>
    </row>
    <row r="23" spans="1:18" ht="15">
      <c r="A23" s="160" t="s">
        <v>26</v>
      </c>
      <c r="B23" s="121">
        <v>6</v>
      </c>
      <c r="C23" s="122">
        <v>0</v>
      </c>
      <c r="D23" s="122">
        <v>112963</v>
      </c>
      <c r="E23" s="122">
        <v>73124</v>
      </c>
      <c r="F23" s="122">
        <v>0</v>
      </c>
      <c r="G23" s="122">
        <v>0</v>
      </c>
      <c r="H23" s="122">
        <v>7037</v>
      </c>
      <c r="I23" s="122">
        <v>0</v>
      </c>
      <c r="J23" s="122">
        <v>0</v>
      </c>
      <c r="K23" s="122">
        <v>10451</v>
      </c>
      <c r="L23" s="122">
        <v>0</v>
      </c>
      <c r="M23" s="122">
        <v>0</v>
      </c>
      <c r="N23" s="122">
        <v>9188</v>
      </c>
      <c r="O23" s="4">
        <v>3</v>
      </c>
      <c r="P23" s="5">
        <v>40</v>
      </c>
      <c r="Q23" s="85">
        <v>130.56700298422624</v>
      </c>
      <c r="R23" s="208">
        <v>87.91503205434886</v>
      </c>
    </row>
    <row r="24" spans="1:18" s="104" customFormat="1" ht="15">
      <c r="A24" s="166" t="s">
        <v>18</v>
      </c>
      <c r="B24" s="124">
        <v>298</v>
      </c>
      <c r="C24" s="125">
        <v>26840196</v>
      </c>
      <c r="D24" s="125">
        <v>87684697</v>
      </c>
      <c r="E24" s="125">
        <v>44820368</v>
      </c>
      <c r="F24" s="125">
        <v>1668178</v>
      </c>
      <c r="G24" s="125">
        <v>15480</v>
      </c>
      <c r="H24" s="125">
        <v>4326684</v>
      </c>
      <c r="I24" s="125">
        <v>2277121</v>
      </c>
      <c r="J24" s="125">
        <v>15480</v>
      </c>
      <c r="K24" s="125">
        <v>11351971</v>
      </c>
      <c r="L24" s="125">
        <v>2276506</v>
      </c>
      <c r="M24" s="125">
        <v>3101</v>
      </c>
      <c r="N24" s="125">
        <v>11217499</v>
      </c>
      <c r="O24" s="109">
        <v>4</v>
      </c>
      <c r="P24" s="110">
        <v>6.651006711409396</v>
      </c>
      <c r="Q24" s="229">
        <v>259.2631909332875</v>
      </c>
      <c r="R24" s="232">
        <v>98.81543037768508</v>
      </c>
    </row>
    <row r="25" spans="1:18" ht="15">
      <c r="A25" s="160" t="s">
        <v>50</v>
      </c>
      <c r="B25" s="121">
        <v>14</v>
      </c>
      <c r="C25" s="122">
        <v>7509850</v>
      </c>
      <c r="D25" s="122">
        <v>14191148</v>
      </c>
      <c r="E25" s="122">
        <v>3008030</v>
      </c>
      <c r="F25" s="122">
        <v>875068</v>
      </c>
      <c r="G25" s="122">
        <v>0</v>
      </c>
      <c r="H25" s="122">
        <v>1213000</v>
      </c>
      <c r="I25" s="122">
        <v>1034380</v>
      </c>
      <c r="J25" s="122">
        <v>0</v>
      </c>
      <c r="K25" s="122">
        <v>1342312</v>
      </c>
      <c r="L25" s="122">
        <v>1026717</v>
      </c>
      <c r="M25" s="122">
        <v>0</v>
      </c>
      <c r="N25" s="122">
        <v>1319085</v>
      </c>
      <c r="O25" s="4">
        <v>4</v>
      </c>
      <c r="P25" s="5">
        <v>1</v>
      </c>
      <c r="Q25" s="85">
        <v>108.74567188788129</v>
      </c>
      <c r="R25" s="208">
        <v>98.26962732956272</v>
      </c>
    </row>
    <row r="26" spans="1:18" ht="15">
      <c r="A26" s="160" t="s">
        <v>51</v>
      </c>
      <c r="B26" s="121">
        <v>14</v>
      </c>
      <c r="C26" s="122">
        <v>61941</v>
      </c>
      <c r="D26" s="122">
        <v>898443</v>
      </c>
      <c r="E26" s="122">
        <v>195474</v>
      </c>
      <c r="F26" s="122">
        <v>0</v>
      </c>
      <c r="G26" s="122">
        <v>0</v>
      </c>
      <c r="H26" s="122">
        <v>102825</v>
      </c>
      <c r="I26" s="122">
        <v>0</v>
      </c>
      <c r="J26" s="122">
        <v>0</v>
      </c>
      <c r="K26" s="122">
        <v>107025</v>
      </c>
      <c r="L26" s="122">
        <v>0</v>
      </c>
      <c r="M26" s="122">
        <v>0</v>
      </c>
      <c r="N26" s="122">
        <v>59219</v>
      </c>
      <c r="O26" s="4">
        <v>4</v>
      </c>
      <c r="P26" s="5">
        <v>2</v>
      </c>
      <c r="Q26" s="85">
        <v>57.59202528567955</v>
      </c>
      <c r="R26" s="208">
        <v>55.331931791637466</v>
      </c>
    </row>
    <row r="27" spans="1:18" ht="15">
      <c r="A27" s="160" t="s">
        <v>53</v>
      </c>
      <c r="B27" s="121">
        <v>20</v>
      </c>
      <c r="C27" s="122">
        <v>71500</v>
      </c>
      <c r="D27" s="122">
        <v>642471</v>
      </c>
      <c r="E27" s="122">
        <v>115696</v>
      </c>
      <c r="F27" s="122">
        <v>0</v>
      </c>
      <c r="G27" s="122">
        <v>15480</v>
      </c>
      <c r="H27" s="122">
        <v>99500</v>
      </c>
      <c r="I27" s="122">
        <v>0</v>
      </c>
      <c r="J27" s="122">
        <v>15480</v>
      </c>
      <c r="K27" s="122">
        <v>138028</v>
      </c>
      <c r="L27" s="122">
        <v>0</v>
      </c>
      <c r="M27" s="122">
        <v>3101</v>
      </c>
      <c r="N27" s="122">
        <v>105475</v>
      </c>
      <c r="O27" s="4">
        <v>4</v>
      </c>
      <c r="P27" s="5">
        <v>3</v>
      </c>
      <c r="Q27" s="85">
        <v>106.00502512562815</v>
      </c>
      <c r="R27" s="208">
        <v>76.41565479467934</v>
      </c>
    </row>
    <row r="28" spans="1:18" ht="15">
      <c r="A28" s="160" t="s">
        <v>54</v>
      </c>
      <c r="B28" s="121">
        <v>223</v>
      </c>
      <c r="C28" s="122">
        <v>8618873</v>
      </c>
      <c r="D28" s="122">
        <v>55006855</v>
      </c>
      <c r="E28" s="122">
        <v>27450575</v>
      </c>
      <c r="F28" s="122">
        <v>478000</v>
      </c>
      <c r="G28" s="122">
        <v>0</v>
      </c>
      <c r="H28" s="122">
        <v>2447865</v>
      </c>
      <c r="I28" s="122">
        <v>518460</v>
      </c>
      <c r="J28" s="122">
        <v>0</v>
      </c>
      <c r="K28" s="122">
        <v>8635890</v>
      </c>
      <c r="L28" s="122">
        <v>538773</v>
      </c>
      <c r="M28" s="122">
        <v>0</v>
      </c>
      <c r="N28" s="122">
        <v>8617306</v>
      </c>
      <c r="O28" s="4">
        <v>4</v>
      </c>
      <c r="P28" s="5">
        <v>4</v>
      </c>
      <c r="Q28" s="85">
        <v>352.03354760168554</v>
      </c>
      <c r="R28" s="208">
        <v>99.78480504036064</v>
      </c>
    </row>
    <row r="29" spans="1:18" ht="15">
      <c r="A29" s="160" t="s">
        <v>52</v>
      </c>
      <c r="B29" s="121">
        <v>3</v>
      </c>
      <c r="C29" s="122">
        <v>0</v>
      </c>
      <c r="D29" s="122">
        <v>11500</v>
      </c>
      <c r="E29" s="122">
        <v>0</v>
      </c>
      <c r="F29" s="122">
        <v>0</v>
      </c>
      <c r="G29" s="122">
        <v>0</v>
      </c>
      <c r="H29" s="122">
        <v>11500</v>
      </c>
      <c r="I29" s="122">
        <v>0</v>
      </c>
      <c r="J29" s="122">
        <v>0</v>
      </c>
      <c r="K29" s="122">
        <v>11500</v>
      </c>
      <c r="L29" s="122">
        <v>0</v>
      </c>
      <c r="M29" s="122">
        <v>0</v>
      </c>
      <c r="N29" s="122">
        <v>0</v>
      </c>
      <c r="O29" s="4">
        <v>4</v>
      </c>
      <c r="P29" s="5">
        <v>11</v>
      </c>
      <c r="Q29" s="85">
        <v>0</v>
      </c>
      <c r="R29" s="208">
        <v>0</v>
      </c>
    </row>
    <row r="30" spans="1:18" ht="15">
      <c r="A30" s="160" t="s">
        <v>56</v>
      </c>
      <c r="B30" s="121">
        <v>1</v>
      </c>
      <c r="C30" s="122">
        <v>0</v>
      </c>
      <c r="D30" s="122">
        <v>2000</v>
      </c>
      <c r="E30" s="122">
        <v>0</v>
      </c>
      <c r="F30" s="122">
        <v>0</v>
      </c>
      <c r="G30" s="122">
        <v>0</v>
      </c>
      <c r="H30" s="122">
        <v>2000</v>
      </c>
      <c r="I30" s="122">
        <v>0</v>
      </c>
      <c r="J30" s="122">
        <v>0</v>
      </c>
      <c r="K30" s="122">
        <v>2000</v>
      </c>
      <c r="L30" s="122">
        <v>0</v>
      </c>
      <c r="M30" s="122">
        <v>0</v>
      </c>
      <c r="N30" s="122">
        <v>1442</v>
      </c>
      <c r="O30" s="4">
        <v>4</v>
      </c>
      <c r="P30" s="5">
        <v>12</v>
      </c>
      <c r="Q30" s="85">
        <v>72.1</v>
      </c>
      <c r="R30" s="208">
        <v>72.1</v>
      </c>
    </row>
    <row r="31" spans="1:18" ht="15">
      <c r="A31" s="160" t="s">
        <v>55</v>
      </c>
      <c r="B31" s="121">
        <v>23</v>
      </c>
      <c r="C31" s="122">
        <v>10578032</v>
      </c>
      <c r="D31" s="122">
        <v>16932280</v>
      </c>
      <c r="E31" s="122">
        <v>14050593</v>
      </c>
      <c r="F31" s="122">
        <v>315110</v>
      </c>
      <c r="G31" s="122">
        <v>0</v>
      </c>
      <c r="H31" s="122">
        <v>449994</v>
      </c>
      <c r="I31" s="122">
        <v>724281</v>
      </c>
      <c r="J31" s="122">
        <v>0</v>
      </c>
      <c r="K31" s="122">
        <v>1115216</v>
      </c>
      <c r="L31" s="122">
        <v>711016</v>
      </c>
      <c r="M31" s="122">
        <v>0</v>
      </c>
      <c r="N31" s="122">
        <v>1114972</v>
      </c>
      <c r="O31" s="4">
        <v>4</v>
      </c>
      <c r="P31" s="5">
        <v>41</v>
      </c>
      <c r="Q31" s="85">
        <v>247.77485922034518</v>
      </c>
      <c r="R31" s="208">
        <v>99.97812083040417</v>
      </c>
    </row>
    <row r="32" spans="1:18" s="104" customFormat="1" ht="15">
      <c r="A32" s="166" t="s">
        <v>17</v>
      </c>
      <c r="B32" s="124">
        <v>48</v>
      </c>
      <c r="C32" s="125">
        <v>0</v>
      </c>
      <c r="D32" s="125">
        <v>1448670</v>
      </c>
      <c r="E32" s="125">
        <v>446797</v>
      </c>
      <c r="F32" s="125">
        <v>0</v>
      </c>
      <c r="G32" s="125">
        <v>0</v>
      </c>
      <c r="H32" s="125">
        <v>179702</v>
      </c>
      <c r="I32" s="125">
        <v>0</v>
      </c>
      <c r="J32" s="125">
        <v>0</v>
      </c>
      <c r="K32" s="125">
        <v>299399</v>
      </c>
      <c r="L32" s="125">
        <v>0</v>
      </c>
      <c r="M32" s="125">
        <v>0</v>
      </c>
      <c r="N32" s="125">
        <v>272567</v>
      </c>
      <c r="O32" s="109">
        <v>5</v>
      </c>
      <c r="P32" s="110">
        <v>0</v>
      </c>
      <c r="Q32" s="229">
        <v>151.6772211772824</v>
      </c>
      <c r="R32" s="232">
        <v>91.03804621925924</v>
      </c>
    </row>
    <row r="33" spans="1:18" ht="15">
      <c r="A33" s="160" t="s">
        <v>17</v>
      </c>
      <c r="B33" s="121">
        <v>48</v>
      </c>
      <c r="C33" s="122">
        <v>0</v>
      </c>
      <c r="D33" s="122">
        <v>1448670</v>
      </c>
      <c r="E33" s="122">
        <v>446797</v>
      </c>
      <c r="F33" s="122">
        <v>0</v>
      </c>
      <c r="G33" s="122">
        <v>0</v>
      </c>
      <c r="H33" s="122">
        <v>179702</v>
      </c>
      <c r="I33" s="122">
        <v>0</v>
      </c>
      <c r="J33" s="122">
        <v>0</v>
      </c>
      <c r="K33" s="122">
        <v>299399</v>
      </c>
      <c r="L33" s="122">
        <v>0</v>
      </c>
      <c r="M33" s="122">
        <v>0</v>
      </c>
      <c r="N33" s="122">
        <v>272567</v>
      </c>
      <c r="O33" s="4">
        <v>5</v>
      </c>
      <c r="P33" s="5">
        <v>0</v>
      </c>
      <c r="Q33" s="85">
        <v>151.6772211772824</v>
      </c>
      <c r="R33" s="208">
        <v>91.03804621925924</v>
      </c>
    </row>
    <row r="34" spans="1:18" s="104" customFormat="1" ht="15">
      <c r="A34" s="166" t="s">
        <v>13</v>
      </c>
      <c r="B34" s="124">
        <v>43</v>
      </c>
      <c r="C34" s="125">
        <v>0</v>
      </c>
      <c r="D34" s="125">
        <v>503899</v>
      </c>
      <c r="E34" s="125">
        <v>109711</v>
      </c>
      <c r="F34" s="125">
        <v>0</v>
      </c>
      <c r="G34" s="125">
        <v>0</v>
      </c>
      <c r="H34" s="125">
        <v>156021</v>
      </c>
      <c r="I34" s="125">
        <v>0</v>
      </c>
      <c r="J34" s="125">
        <v>0</v>
      </c>
      <c r="K34" s="125">
        <v>182696</v>
      </c>
      <c r="L34" s="125">
        <v>0</v>
      </c>
      <c r="M34" s="125">
        <v>0</v>
      </c>
      <c r="N34" s="125">
        <v>109254</v>
      </c>
      <c r="O34" s="109">
        <v>6</v>
      </c>
      <c r="P34" s="110">
        <v>0</v>
      </c>
      <c r="Q34" s="229">
        <v>70.02518891687657</v>
      </c>
      <c r="R34" s="232">
        <v>59.800980864386744</v>
      </c>
    </row>
    <row r="35" spans="1:18" ht="15">
      <c r="A35" s="160" t="s">
        <v>13</v>
      </c>
      <c r="B35" s="121">
        <v>43</v>
      </c>
      <c r="C35" s="122">
        <v>0</v>
      </c>
      <c r="D35" s="122">
        <v>503899</v>
      </c>
      <c r="E35" s="122">
        <v>109711</v>
      </c>
      <c r="F35" s="122">
        <v>0</v>
      </c>
      <c r="G35" s="122">
        <v>0</v>
      </c>
      <c r="H35" s="122">
        <v>156021</v>
      </c>
      <c r="I35" s="122">
        <v>0</v>
      </c>
      <c r="J35" s="122">
        <v>0</v>
      </c>
      <c r="K35" s="122">
        <v>182696</v>
      </c>
      <c r="L35" s="122">
        <v>0</v>
      </c>
      <c r="M35" s="122">
        <v>0</v>
      </c>
      <c r="N35" s="122">
        <v>109254</v>
      </c>
      <c r="O35" s="4">
        <v>6</v>
      </c>
      <c r="P35" s="5">
        <v>0</v>
      </c>
      <c r="Q35" s="85">
        <v>70.02518891687657</v>
      </c>
      <c r="R35" s="208">
        <v>59.800980864386744</v>
      </c>
    </row>
    <row r="36" spans="1:18" s="104" customFormat="1" ht="15">
      <c r="A36" s="166" t="s">
        <v>10</v>
      </c>
      <c r="B36" s="124">
        <v>659</v>
      </c>
      <c r="C36" s="125">
        <v>570546</v>
      </c>
      <c r="D36" s="125">
        <v>20359979</v>
      </c>
      <c r="E36" s="125">
        <v>9468647</v>
      </c>
      <c r="F36" s="125">
        <v>215000</v>
      </c>
      <c r="G36" s="125">
        <v>0</v>
      </c>
      <c r="H36" s="125">
        <v>4035917</v>
      </c>
      <c r="I36" s="125">
        <v>215000</v>
      </c>
      <c r="J36" s="125">
        <v>5305</v>
      </c>
      <c r="K36" s="125">
        <v>5452946</v>
      </c>
      <c r="L36" s="125">
        <v>14280</v>
      </c>
      <c r="M36" s="125">
        <v>3207</v>
      </c>
      <c r="N36" s="125">
        <v>4617068</v>
      </c>
      <c r="O36" s="109">
        <v>7</v>
      </c>
      <c r="P36" s="110">
        <v>3.226586102719033</v>
      </c>
      <c r="Q36" s="229">
        <v>114.39947848283303</v>
      </c>
      <c r="R36" s="232">
        <v>84.67107504823997</v>
      </c>
    </row>
    <row r="37" spans="1:18" ht="15">
      <c r="A37" s="160" t="s">
        <v>58</v>
      </c>
      <c r="B37" s="121">
        <v>24</v>
      </c>
      <c r="C37" s="122">
        <v>488376</v>
      </c>
      <c r="D37" s="122">
        <v>4053854</v>
      </c>
      <c r="E37" s="122">
        <v>1049544</v>
      </c>
      <c r="F37" s="122">
        <v>215000</v>
      </c>
      <c r="G37" s="122">
        <v>0</v>
      </c>
      <c r="H37" s="122">
        <v>1351777</v>
      </c>
      <c r="I37" s="122">
        <v>215000</v>
      </c>
      <c r="J37" s="122">
        <v>0</v>
      </c>
      <c r="K37" s="122">
        <v>1562950</v>
      </c>
      <c r="L37" s="122">
        <v>14280</v>
      </c>
      <c r="M37" s="122">
        <v>0</v>
      </c>
      <c r="N37" s="122">
        <v>1408398</v>
      </c>
      <c r="O37" s="4">
        <v>7</v>
      </c>
      <c r="P37" s="5">
        <v>1</v>
      </c>
      <c r="Q37" s="85">
        <v>104.18863466385358</v>
      </c>
      <c r="R37" s="208">
        <v>90.11151988227391</v>
      </c>
    </row>
    <row r="38" spans="1:18" ht="15">
      <c r="A38" s="160" t="s">
        <v>60</v>
      </c>
      <c r="B38" s="121">
        <v>32</v>
      </c>
      <c r="C38" s="122">
        <v>82170</v>
      </c>
      <c r="D38" s="122">
        <v>2135364</v>
      </c>
      <c r="E38" s="122">
        <v>468697</v>
      </c>
      <c r="F38" s="122">
        <v>0</v>
      </c>
      <c r="G38" s="122">
        <v>0</v>
      </c>
      <c r="H38" s="122">
        <v>479943</v>
      </c>
      <c r="I38" s="122">
        <v>0</v>
      </c>
      <c r="J38" s="122">
        <v>0</v>
      </c>
      <c r="K38" s="122">
        <v>571578</v>
      </c>
      <c r="L38" s="122">
        <v>0</v>
      </c>
      <c r="M38" s="122">
        <v>0</v>
      </c>
      <c r="N38" s="122">
        <v>529910</v>
      </c>
      <c r="O38" s="4">
        <v>7</v>
      </c>
      <c r="P38" s="5">
        <v>2</v>
      </c>
      <c r="Q38" s="85">
        <v>110.41102797623886</v>
      </c>
      <c r="R38" s="208">
        <v>92.71000633334383</v>
      </c>
    </row>
    <row r="39" spans="1:18" ht="15">
      <c r="A39" s="160" t="s">
        <v>61</v>
      </c>
      <c r="B39" s="121">
        <v>468</v>
      </c>
      <c r="C39" s="122">
        <v>0</v>
      </c>
      <c r="D39" s="122">
        <v>8467692</v>
      </c>
      <c r="E39" s="122">
        <v>4727723</v>
      </c>
      <c r="F39" s="122">
        <v>0</v>
      </c>
      <c r="G39" s="122">
        <v>0</v>
      </c>
      <c r="H39" s="122">
        <v>1533362</v>
      </c>
      <c r="I39" s="122">
        <v>0</v>
      </c>
      <c r="J39" s="122">
        <v>4017</v>
      </c>
      <c r="K39" s="122">
        <v>2275001</v>
      </c>
      <c r="L39" s="122">
        <v>0</v>
      </c>
      <c r="M39" s="122">
        <v>2868</v>
      </c>
      <c r="N39" s="122">
        <v>1777770</v>
      </c>
      <c r="O39" s="4">
        <v>7</v>
      </c>
      <c r="P39" s="5">
        <v>3</v>
      </c>
      <c r="Q39" s="85">
        <v>115.93935417729146</v>
      </c>
      <c r="R39" s="208">
        <v>78.1437019148563</v>
      </c>
    </row>
    <row r="40" spans="1:18" ht="15">
      <c r="A40" s="160" t="s">
        <v>59</v>
      </c>
      <c r="B40" s="121">
        <v>40</v>
      </c>
      <c r="C40" s="122">
        <v>0</v>
      </c>
      <c r="D40" s="122">
        <v>2715942</v>
      </c>
      <c r="E40" s="122">
        <v>1304461</v>
      </c>
      <c r="F40" s="122">
        <v>0</v>
      </c>
      <c r="G40" s="122">
        <v>0</v>
      </c>
      <c r="H40" s="122">
        <v>351417</v>
      </c>
      <c r="I40" s="122">
        <v>0</v>
      </c>
      <c r="J40" s="122">
        <v>0</v>
      </c>
      <c r="K40" s="122">
        <v>459109</v>
      </c>
      <c r="L40" s="122">
        <v>0</v>
      </c>
      <c r="M40" s="122">
        <v>0</v>
      </c>
      <c r="N40" s="122">
        <v>387207</v>
      </c>
      <c r="O40" s="4">
        <v>7</v>
      </c>
      <c r="P40" s="5">
        <v>4</v>
      </c>
      <c r="Q40" s="85">
        <v>110.18448168415303</v>
      </c>
      <c r="R40" s="208">
        <v>84.33879536232136</v>
      </c>
    </row>
    <row r="41" spans="1:18" ht="15">
      <c r="A41" s="160" t="s">
        <v>57</v>
      </c>
      <c r="B41" s="121">
        <v>95</v>
      </c>
      <c r="C41" s="122">
        <v>0</v>
      </c>
      <c r="D41" s="122">
        <v>2987127</v>
      </c>
      <c r="E41" s="122">
        <v>1918222</v>
      </c>
      <c r="F41" s="122">
        <v>0</v>
      </c>
      <c r="G41" s="122">
        <v>0</v>
      </c>
      <c r="H41" s="122">
        <v>319418</v>
      </c>
      <c r="I41" s="122">
        <v>0</v>
      </c>
      <c r="J41" s="122">
        <v>1288</v>
      </c>
      <c r="K41" s="122">
        <v>584308</v>
      </c>
      <c r="L41" s="122">
        <v>0</v>
      </c>
      <c r="M41" s="122">
        <v>339</v>
      </c>
      <c r="N41" s="122">
        <v>513783</v>
      </c>
      <c r="O41" s="4">
        <v>7</v>
      </c>
      <c r="P41" s="5">
        <v>5</v>
      </c>
      <c r="Q41" s="85">
        <v>160.8497329518061</v>
      </c>
      <c r="R41" s="208">
        <v>87.93016696673672</v>
      </c>
    </row>
    <row r="42" spans="1:18" s="104" customFormat="1" ht="15">
      <c r="A42" s="166" t="s">
        <v>15</v>
      </c>
      <c r="B42" s="124">
        <v>85</v>
      </c>
      <c r="C42" s="125">
        <v>542360</v>
      </c>
      <c r="D42" s="125">
        <v>9295462</v>
      </c>
      <c r="E42" s="125">
        <v>2994521</v>
      </c>
      <c r="F42" s="125">
        <v>38922</v>
      </c>
      <c r="G42" s="125">
        <v>0</v>
      </c>
      <c r="H42" s="125">
        <v>1311242</v>
      </c>
      <c r="I42" s="125">
        <v>44271</v>
      </c>
      <c r="J42" s="125">
        <v>0</v>
      </c>
      <c r="K42" s="125">
        <v>1969041</v>
      </c>
      <c r="L42" s="125">
        <v>25715</v>
      </c>
      <c r="M42" s="125">
        <v>0</v>
      </c>
      <c r="N42" s="125">
        <v>1780729</v>
      </c>
      <c r="O42" s="109">
        <v>8</v>
      </c>
      <c r="P42" s="110">
        <v>0</v>
      </c>
      <c r="Q42" s="229">
        <v>135.80475610146715</v>
      </c>
      <c r="R42" s="232">
        <v>90.43635962887518</v>
      </c>
    </row>
    <row r="43" spans="1:18" ht="15">
      <c r="A43" s="160" t="s">
        <v>15</v>
      </c>
      <c r="B43" s="121">
        <v>85</v>
      </c>
      <c r="C43" s="122">
        <v>542360</v>
      </c>
      <c r="D43" s="122">
        <v>9295462</v>
      </c>
      <c r="E43" s="122">
        <v>2994521</v>
      </c>
      <c r="F43" s="122">
        <v>38922</v>
      </c>
      <c r="G43" s="122">
        <v>0</v>
      </c>
      <c r="H43" s="122">
        <v>1311242</v>
      </c>
      <c r="I43" s="122">
        <v>44271</v>
      </c>
      <c r="J43" s="122">
        <v>0</v>
      </c>
      <c r="K43" s="122">
        <v>1969041</v>
      </c>
      <c r="L43" s="122">
        <v>25715</v>
      </c>
      <c r="M43" s="122">
        <v>0</v>
      </c>
      <c r="N43" s="122">
        <v>1780729</v>
      </c>
      <c r="O43" s="4">
        <v>8</v>
      </c>
      <c r="P43" s="5">
        <v>0</v>
      </c>
      <c r="Q43" s="85">
        <v>135.80475610146715</v>
      </c>
      <c r="R43" s="208">
        <v>90.43635962887518</v>
      </c>
    </row>
    <row r="44" spans="1:18" s="104" customFormat="1" ht="15">
      <c r="A44" s="166" t="s">
        <v>9</v>
      </c>
      <c r="B44" s="124">
        <v>606</v>
      </c>
      <c r="C44" s="125">
        <v>3647427</v>
      </c>
      <c r="D44" s="125">
        <v>24754642</v>
      </c>
      <c r="E44" s="125">
        <v>9175346</v>
      </c>
      <c r="F44" s="125">
        <v>330300</v>
      </c>
      <c r="G44" s="125">
        <v>170</v>
      </c>
      <c r="H44" s="125">
        <v>4277647</v>
      </c>
      <c r="I44" s="125">
        <v>281300</v>
      </c>
      <c r="J44" s="125">
        <v>620</v>
      </c>
      <c r="K44" s="125">
        <v>4758925</v>
      </c>
      <c r="L44" s="125">
        <v>234394</v>
      </c>
      <c r="M44" s="125">
        <v>3548</v>
      </c>
      <c r="N44" s="125">
        <v>3706379</v>
      </c>
      <c r="O44" s="109">
        <v>9</v>
      </c>
      <c r="P44" s="110">
        <v>9.821018062397373</v>
      </c>
      <c r="Q44" s="229">
        <v>86.64527484385691</v>
      </c>
      <c r="R44" s="232">
        <v>77.88269409583046</v>
      </c>
    </row>
    <row r="45" spans="1:18" ht="15">
      <c r="A45" s="160" t="s">
        <v>68</v>
      </c>
      <c r="B45" s="121">
        <v>99</v>
      </c>
      <c r="C45" s="122">
        <v>4070</v>
      </c>
      <c r="D45" s="122">
        <v>2539973</v>
      </c>
      <c r="E45" s="122">
        <v>397912</v>
      </c>
      <c r="F45" s="122">
        <v>0</v>
      </c>
      <c r="G45" s="122">
        <v>170</v>
      </c>
      <c r="H45" s="122">
        <v>775542</v>
      </c>
      <c r="I45" s="122">
        <v>0</v>
      </c>
      <c r="J45" s="122">
        <v>170</v>
      </c>
      <c r="K45" s="122">
        <v>802517</v>
      </c>
      <c r="L45" s="122">
        <v>0</v>
      </c>
      <c r="M45" s="122">
        <v>0</v>
      </c>
      <c r="N45" s="122">
        <v>536241</v>
      </c>
      <c r="O45" s="4">
        <v>9</v>
      </c>
      <c r="P45" s="5">
        <v>1</v>
      </c>
      <c r="Q45" s="85">
        <v>69.14403088420742</v>
      </c>
      <c r="R45" s="208">
        <v>66.81989291192585</v>
      </c>
    </row>
    <row r="46" spans="1:18" ht="15">
      <c r="A46" s="160" t="s">
        <v>69</v>
      </c>
      <c r="B46" s="121">
        <v>27</v>
      </c>
      <c r="C46" s="122">
        <v>922935</v>
      </c>
      <c r="D46" s="122">
        <v>4384402</v>
      </c>
      <c r="E46" s="122">
        <v>1830970</v>
      </c>
      <c r="F46" s="122">
        <v>0</v>
      </c>
      <c r="G46" s="122">
        <v>0</v>
      </c>
      <c r="H46" s="122">
        <v>436350</v>
      </c>
      <c r="I46" s="122">
        <v>0</v>
      </c>
      <c r="J46" s="122">
        <v>0</v>
      </c>
      <c r="K46" s="122">
        <v>612967</v>
      </c>
      <c r="L46" s="122">
        <v>0</v>
      </c>
      <c r="M46" s="122">
        <v>0</v>
      </c>
      <c r="N46" s="122">
        <v>594632</v>
      </c>
      <c r="O46" s="4">
        <v>9</v>
      </c>
      <c r="P46" s="5">
        <v>2</v>
      </c>
      <c r="Q46" s="85">
        <v>136.27409189870517</v>
      </c>
      <c r="R46" s="208">
        <v>97.00881124106192</v>
      </c>
    </row>
    <row r="47" spans="1:18" ht="15">
      <c r="A47" s="160" t="s">
        <v>62</v>
      </c>
      <c r="B47" s="121">
        <v>22</v>
      </c>
      <c r="C47" s="122">
        <v>18050</v>
      </c>
      <c r="D47" s="122">
        <v>3390553</v>
      </c>
      <c r="E47" s="122">
        <v>669260</v>
      </c>
      <c r="F47" s="122">
        <v>0</v>
      </c>
      <c r="G47" s="122">
        <v>0</v>
      </c>
      <c r="H47" s="122">
        <v>813183</v>
      </c>
      <c r="I47" s="122">
        <v>0</v>
      </c>
      <c r="J47" s="122">
        <v>0</v>
      </c>
      <c r="K47" s="122">
        <v>847658</v>
      </c>
      <c r="L47" s="122">
        <v>0</v>
      </c>
      <c r="M47" s="122">
        <v>0</v>
      </c>
      <c r="N47" s="122">
        <v>538602</v>
      </c>
      <c r="O47" s="4">
        <v>9</v>
      </c>
      <c r="P47" s="5">
        <v>3</v>
      </c>
      <c r="Q47" s="85">
        <v>66.23379977200705</v>
      </c>
      <c r="R47" s="208">
        <v>63.54001259942099</v>
      </c>
    </row>
    <row r="48" spans="1:18" ht="15">
      <c r="A48" s="160" t="s">
        <v>70</v>
      </c>
      <c r="B48" s="121">
        <v>9</v>
      </c>
      <c r="C48" s="122">
        <v>278532</v>
      </c>
      <c r="D48" s="122">
        <v>612931</v>
      </c>
      <c r="E48" s="122">
        <v>240587</v>
      </c>
      <c r="F48" s="122">
        <v>52300</v>
      </c>
      <c r="G48" s="122">
        <v>0</v>
      </c>
      <c r="H48" s="122">
        <v>107987</v>
      </c>
      <c r="I48" s="122">
        <v>52300</v>
      </c>
      <c r="J48" s="122">
        <v>0</v>
      </c>
      <c r="K48" s="122">
        <v>136941</v>
      </c>
      <c r="L48" s="122">
        <v>37203</v>
      </c>
      <c r="M48" s="122">
        <v>0</v>
      </c>
      <c r="N48" s="122">
        <v>96624</v>
      </c>
      <c r="O48" s="4">
        <v>9</v>
      </c>
      <c r="P48" s="5">
        <v>4</v>
      </c>
      <c r="Q48" s="85">
        <v>89.47743709891004</v>
      </c>
      <c r="R48" s="208">
        <v>70.55885381295595</v>
      </c>
    </row>
    <row r="49" spans="1:18" ht="15">
      <c r="A49" s="160" t="s">
        <v>66</v>
      </c>
      <c r="B49" s="121">
        <v>8</v>
      </c>
      <c r="C49" s="122">
        <v>0</v>
      </c>
      <c r="D49" s="122">
        <v>52606</v>
      </c>
      <c r="E49" s="122">
        <v>0</v>
      </c>
      <c r="F49" s="122">
        <v>0</v>
      </c>
      <c r="G49" s="122">
        <v>0</v>
      </c>
      <c r="H49" s="122">
        <v>38160</v>
      </c>
      <c r="I49" s="122">
        <v>0</v>
      </c>
      <c r="J49" s="122">
        <v>0</v>
      </c>
      <c r="K49" s="122">
        <v>52606</v>
      </c>
      <c r="L49" s="122">
        <v>0</v>
      </c>
      <c r="M49" s="122">
        <v>0</v>
      </c>
      <c r="N49" s="122">
        <v>29244</v>
      </c>
      <c r="O49" s="4">
        <v>9</v>
      </c>
      <c r="P49" s="5">
        <v>6</v>
      </c>
      <c r="Q49" s="85">
        <v>76.63522012578616</v>
      </c>
      <c r="R49" s="208">
        <v>55.59061703988139</v>
      </c>
    </row>
    <row r="50" spans="1:18" ht="15">
      <c r="A50" s="160" t="s">
        <v>71</v>
      </c>
      <c r="B50" s="121">
        <v>42</v>
      </c>
      <c r="C50" s="122">
        <v>2303384</v>
      </c>
      <c r="D50" s="122">
        <v>7566418</v>
      </c>
      <c r="E50" s="122">
        <v>3346219</v>
      </c>
      <c r="F50" s="122">
        <v>270000</v>
      </c>
      <c r="G50" s="122">
        <v>0</v>
      </c>
      <c r="H50" s="122">
        <v>711284</v>
      </c>
      <c r="I50" s="122">
        <v>221000</v>
      </c>
      <c r="J50" s="122">
        <v>0</v>
      </c>
      <c r="K50" s="122">
        <v>735500</v>
      </c>
      <c r="L50" s="122">
        <v>197191</v>
      </c>
      <c r="M50" s="122">
        <v>0</v>
      </c>
      <c r="N50" s="122">
        <v>692817</v>
      </c>
      <c r="O50" s="4">
        <v>9</v>
      </c>
      <c r="P50" s="5">
        <v>7</v>
      </c>
      <c r="Q50" s="85">
        <v>97.40370934816472</v>
      </c>
      <c r="R50" s="208">
        <v>94.19673691366417</v>
      </c>
    </row>
    <row r="51" spans="1:18" ht="15">
      <c r="A51" s="160" t="s">
        <v>72</v>
      </c>
      <c r="B51" s="121">
        <v>4</v>
      </c>
      <c r="C51" s="122">
        <v>0</v>
      </c>
      <c r="D51" s="122">
        <v>23823</v>
      </c>
      <c r="E51" s="122">
        <v>13119</v>
      </c>
      <c r="F51" s="122">
        <v>0</v>
      </c>
      <c r="G51" s="122">
        <v>0</v>
      </c>
      <c r="H51" s="122">
        <v>7610</v>
      </c>
      <c r="I51" s="122">
        <v>0</v>
      </c>
      <c r="J51" s="122">
        <v>0</v>
      </c>
      <c r="K51" s="122">
        <v>10610</v>
      </c>
      <c r="L51" s="122">
        <v>0</v>
      </c>
      <c r="M51" s="122">
        <v>0</v>
      </c>
      <c r="N51" s="122">
        <v>5587</v>
      </c>
      <c r="O51" s="4">
        <v>9</v>
      </c>
      <c r="P51" s="5">
        <v>8</v>
      </c>
      <c r="Q51" s="85">
        <v>73.41655716162944</v>
      </c>
      <c r="R51" s="208">
        <v>52.657869934024504</v>
      </c>
    </row>
    <row r="52" spans="1:18" ht="15">
      <c r="A52" s="160" t="s">
        <v>73</v>
      </c>
      <c r="B52" s="121">
        <v>20</v>
      </c>
      <c r="C52" s="122">
        <v>0</v>
      </c>
      <c r="D52" s="122">
        <v>875507</v>
      </c>
      <c r="E52" s="122">
        <v>214018</v>
      </c>
      <c r="F52" s="122">
        <v>0</v>
      </c>
      <c r="G52" s="122">
        <v>0</v>
      </c>
      <c r="H52" s="122">
        <v>119483</v>
      </c>
      <c r="I52" s="122">
        <v>0</v>
      </c>
      <c r="J52" s="122">
        <v>0</v>
      </c>
      <c r="K52" s="122">
        <v>123883</v>
      </c>
      <c r="L52" s="122">
        <v>0</v>
      </c>
      <c r="M52" s="122">
        <v>0</v>
      </c>
      <c r="N52" s="122">
        <v>102773</v>
      </c>
      <c r="O52" s="4">
        <v>9</v>
      </c>
      <c r="P52" s="5">
        <v>9</v>
      </c>
      <c r="Q52" s="85">
        <v>86.01474686775525</v>
      </c>
      <c r="R52" s="208">
        <v>82.95972813057482</v>
      </c>
    </row>
    <row r="53" spans="1:18" ht="15">
      <c r="A53" s="160" t="s">
        <v>64</v>
      </c>
      <c r="B53" s="121">
        <v>14</v>
      </c>
      <c r="C53" s="122">
        <v>0</v>
      </c>
      <c r="D53" s="122">
        <v>47608</v>
      </c>
      <c r="E53" s="122">
        <v>25068</v>
      </c>
      <c r="F53" s="122">
        <v>0</v>
      </c>
      <c r="G53" s="122">
        <v>0</v>
      </c>
      <c r="H53" s="122">
        <v>12244</v>
      </c>
      <c r="I53" s="122">
        <v>0</v>
      </c>
      <c r="J53" s="122">
        <v>0</v>
      </c>
      <c r="K53" s="122">
        <v>10300</v>
      </c>
      <c r="L53" s="122">
        <v>0</v>
      </c>
      <c r="M53" s="122">
        <v>0</v>
      </c>
      <c r="N53" s="122">
        <v>6153</v>
      </c>
      <c r="O53" s="4">
        <v>9</v>
      </c>
      <c r="P53" s="5">
        <v>10</v>
      </c>
      <c r="Q53" s="85">
        <v>50.2531852335838</v>
      </c>
      <c r="R53" s="208">
        <v>59.7378640776699</v>
      </c>
    </row>
    <row r="54" spans="1:18" ht="15">
      <c r="A54" s="160" t="s">
        <v>77</v>
      </c>
      <c r="B54" s="121">
        <v>13</v>
      </c>
      <c r="C54" s="122">
        <v>0</v>
      </c>
      <c r="D54" s="122">
        <v>186965</v>
      </c>
      <c r="E54" s="122">
        <v>2623</v>
      </c>
      <c r="F54" s="122">
        <v>0</v>
      </c>
      <c r="G54" s="122">
        <v>0</v>
      </c>
      <c r="H54" s="122">
        <v>5654</v>
      </c>
      <c r="I54" s="122">
        <v>0</v>
      </c>
      <c r="J54" s="122">
        <v>0</v>
      </c>
      <c r="K54" s="122">
        <v>6249</v>
      </c>
      <c r="L54" s="122">
        <v>0</v>
      </c>
      <c r="M54" s="122">
        <v>0</v>
      </c>
      <c r="N54" s="122">
        <v>4302</v>
      </c>
      <c r="O54" s="4">
        <v>9</v>
      </c>
      <c r="P54" s="5">
        <v>11</v>
      </c>
      <c r="Q54" s="85">
        <v>76.08772550406792</v>
      </c>
      <c r="R54" s="208">
        <v>68.84301488238118</v>
      </c>
    </row>
    <row r="55" spans="1:18" ht="15">
      <c r="A55" s="160" t="s">
        <v>65</v>
      </c>
      <c r="B55" s="121">
        <v>35</v>
      </c>
      <c r="C55" s="122">
        <v>0</v>
      </c>
      <c r="D55" s="122">
        <v>50988</v>
      </c>
      <c r="E55" s="122">
        <v>12727</v>
      </c>
      <c r="F55" s="122">
        <v>0</v>
      </c>
      <c r="G55" s="122">
        <v>0</v>
      </c>
      <c r="H55" s="122">
        <v>24323</v>
      </c>
      <c r="I55" s="122">
        <v>0</v>
      </c>
      <c r="J55" s="122">
        <v>0</v>
      </c>
      <c r="K55" s="122">
        <v>17887</v>
      </c>
      <c r="L55" s="122">
        <v>0</v>
      </c>
      <c r="M55" s="122">
        <v>0</v>
      </c>
      <c r="N55" s="122">
        <v>15116</v>
      </c>
      <c r="O55" s="4">
        <v>9</v>
      </c>
      <c r="P55" s="5">
        <v>12</v>
      </c>
      <c r="Q55" s="85">
        <v>62.146939111129385</v>
      </c>
      <c r="R55" s="208">
        <v>84.50830211885727</v>
      </c>
    </row>
    <row r="56" spans="1:18" ht="15">
      <c r="A56" s="160" t="s">
        <v>67</v>
      </c>
      <c r="B56" s="121">
        <v>6</v>
      </c>
      <c r="C56" s="122">
        <v>0</v>
      </c>
      <c r="D56" s="122">
        <v>111572</v>
      </c>
      <c r="E56" s="122">
        <v>2806</v>
      </c>
      <c r="F56" s="122">
        <v>0</v>
      </c>
      <c r="G56" s="122">
        <v>0</v>
      </c>
      <c r="H56" s="122">
        <v>28949</v>
      </c>
      <c r="I56" s="122">
        <v>0</v>
      </c>
      <c r="J56" s="122">
        <v>0</v>
      </c>
      <c r="K56" s="122">
        <v>28949</v>
      </c>
      <c r="L56" s="122">
        <v>0</v>
      </c>
      <c r="M56" s="122">
        <v>0</v>
      </c>
      <c r="N56" s="122">
        <v>18721</v>
      </c>
      <c r="O56" s="4">
        <v>9</v>
      </c>
      <c r="P56" s="5">
        <v>13</v>
      </c>
      <c r="Q56" s="85">
        <v>64.66890048015476</v>
      </c>
      <c r="R56" s="208">
        <v>64.66890048015476</v>
      </c>
    </row>
    <row r="57" spans="1:18" ht="15">
      <c r="A57" s="160" t="s">
        <v>75</v>
      </c>
      <c r="B57" s="121">
        <v>256</v>
      </c>
      <c r="C57" s="122">
        <v>57326</v>
      </c>
      <c r="D57" s="122">
        <v>3768439</v>
      </c>
      <c r="E57" s="122">
        <v>2186336</v>
      </c>
      <c r="F57" s="122">
        <v>8000</v>
      </c>
      <c r="G57" s="122">
        <v>0</v>
      </c>
      <c r="H57" s="122">
        <v>933559</v>
      </c>
      <c r="I57" s="122">
        <v>8000</v>
      </c>
      <c r="J57" s="122">
        <v>450</v>
      </c>
      <c r="K57" s="122">
        <v>1058987</v>
      </c>
      <c r="L57" s="122">
        <v>0</v>
      </c>
      <c r="M57" s="122">
        <v>3548</v>
      </c>
      <c r="N57" s="122">
        <v>760918</v>
      </c>
      <c r="O57" s="4">
        <v>9</v>
      </c>
      <c r="P57" s="5">
        <v>14</v>
      </c>
      <c r="Q57" s="85">
        <v>81.50722128970959</v>
      </c>
      <c r="R57" s="208">
        <v>71.85338441359525</v>
      </c>
    </row>
    <row r="58" spans="1:18" ht="15">
      <c r="A58" s="160" t="s">
        <v>74</v>
      </c>
      <c r="B58" s="121">
        <v>30</v>
      </c>
      <c r="C58" s="122">
        <v>63130</v>
      </c>
      <c r="D58" s="122">
        <v>1065991</v>
      </c>
      <c r="E58" s="122">
        <v>204151</v>
      </c>
      <c r="F58" s="122">
        <v>0</v>
      </c>
      <c r="G58" s="122">
        <v>0</v>
      </c>
      <c r="H58" s="122">
        <v>251144</v>
      </c>
      <c r="I58" s="122">
        <v>0</v>
      </c>
      <c r="J58" s="122">
        <v>0</v>
      </c>
      <c r="K58" s="122">
        <v>301160</v>
      </c>
      <c r="L58" s="122">
        <v>0</v>
      </c>
      <c r="M58" s="122">
        <v>0</v>
      </c>
      <c r="N58" s="122">
        <v>298364</v>
      </c>
      <c r="O58" s="4">
        <v>9</v>
      </c>
      <c r="P58" s="5">
        <v>15</v>
      </c>
      <c r="Q58" s="85">
        <v>118.80196222087727</v>
      </c>
      <c r="R58" s="208">
        <v>99.07158985257006</v>
      </c>
    </row>
    <row r="59" spans="1:18" ht="15">
      <c r="A59" s="168" t="s">
        <v>63</v>
      </c>
      <c r="B59" s="141">
        <v>21</v>
      </c>
      <c r="C59" s="142">
        <v>0</v>
      </c>
      <c r="D59" s="142">
        <v>76866</v>
      </c>
      <c r="E59" s="142">
        <v>29550</v>
      </c>
      <c r="F59" s="142">
        <v>0</v>
      </c>
      <c r="G59" s="142">
        <v>0</v>
      </c>
      <c r="H59" s="142">
        <v>12175</v>
      </c>
      <c r="I59" s="142">
        <v>0</v>
      </c>
      <c r="J59" s="142">
        <v>0</v>
      </c>
      <c r="K59" s="142">
        <v>12711</v>
      </c>
      <c r="L59" s="142">
        <v>0</v>
      </c>
      <c r="M59" s="142">
        <v>0</v>
      </c>
      <c r="N59" s="142">
        <v>6285</v>
      </c>
      <c r="O59" s="6">
        <v>9</v>
      </c>
      <c r="P59" s="7">
        <v>16</v>
      </c>
      <c r="Q59" s="213">
        <v>51.62217659137577</v>
      </c>
      <c r="R59" s="210">
        <v>49.44536228463535</v>
      </c>
    </row>
    <row r="60" spans="1:18" s="116" customFormat="1" ht="15">
      <c r="A60" s="164" t="s">
        <v>8</v>
      </c>
      <c r="B60" s="130">
        <v>2087</v>
      </c>
      <c r="C60" s="131">
        <v>46463053</v>
      </c>
      <c r="D60" s="131">
        <v>239924559</v>
      </c>
      <c r="E60" s="131">
        <v>104315910</v>
      </c>
      <c r="F60" s="131">
        <v>3044729</v>
      </c>
      <c r="G60" s="131">
        <v>46386</v>
      </c>
      <c r="H60" s="131">
        <v>19219586</v>
      </c>
      <c r="I60" s="131">
        <v>3514294</v>
      </c>
      <c r="J60" s="131">
        <v>42724</v>
      </c>
      <c r="K60" s="131">
        <v>28903491</v>
      </c>
      <c r="L60" s="131">
        <v>3233444</v>
      </c>
      <c r="M60" s="131">
        <v>9856</v>
      </c>
      <c r="N60" s="131">
        <v>26429294</v>
      </c>
      <c r="O60" s="113">
        <v>6.071428571428571</v>
      </c>
      <c r="P60" s="114">
        <v>5.596190476190476</v>
      </c>
      <c r="Q60" s="217">
        <v>137.51229605049767</v>
      </c>
      <c r="R60" s="211">
        <v>91.43979874265015</v>
      </c>
    </row>
  </sheetData>
  <mergeCells count="15">
    <mergeCell ref="Q4:R5"/>
    <mergeCell ref="F5:G5"/>
    <mergeCell ref="H5:H6"/>
    <mergeCell ref="I5:J5"/>
    <mergeCell ref="K5:K6"/>
    <mergeCell ref="L5:M5"/>
    <mergeCell ref="N5:N6"/>
    <mergeCell ref="A2:P2"/>
    <mergeCell ref="A4:A6"/>
    <mergeCell ref="B4:B6"/>
    <mergeCell ref="C4:D5"/>
    <mergeCell ref="E4:E6"/>
    <mergeCell ref="F4:H4"/>
    <mergeCell ref="I4:K4"/>
    <mergeCell ref="L4:N4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SheetLayoutView="100" workbookViewId="0" topLeftCell="A1">
      <selection activeCell="H63" sqref="H63"/>
    </sheetView>
  </sheetViews>
  <sheetFormatPr defaultColWidth="9.140625" defaultRowHeight="15"/>
  <sheetData>
    <row r="1" ht="18.75">
      <c r="A1" s="271"/>
    </row>
    <row r="2" spans="1:6" ht="16.5">
      <c r="A2" s="272"/>
      <c r="E2" s="272"/>
      <c r="F2" s="272"/>
    </row>
    <row r="3" spans="1:3" ht="15">
      <c r="A3" s="273"/>
      <c r="C3" s="273"/>
    </row>
    <row r="4" spans="1:4" ht="15">
      <c r="A4" s="273"/>
      <c r="D4" s="273"/>
    </row>
    <row r="5" spans="1:4" ht="15">
      <c r="A5" s="273"/>
      <c r="D5" s="275"/>
    </row>
    <row r="6" spans="1:4" ht="15">
      <c r="A6" s="273"/>
      <c r="D6" s="277"/>
    </row>
    <row r="7" spans="1:4" ht="15">
      <c r="A7" s="273"/>
      <c r="D7" s="273"/>
    </row>
    <row r="8" ht="15">
      <c r="A8" s="273"/>
    </row>
    <row r="9" spans="1:14" ht="15">
      <c r="A9" s="273"/>
      <c r="C9" s="273"/>
      <c r="N9" s="273"/>
    </row>
    <row r="10" spans="1:12" ht="15">
      <c r="A10" s="273"/>
      <c r="C10" s="273"/>
      <c r="L10" s="273"/>
    </row>
    <row r="11" spans="1:3" ht="15">
      <c r="A11" s="273"/>
      <c r="C11" s="273"/>
    </row>
    <row r="12" spans="1:2" ht="15">
      <c r="A12" s="273"/>
      <c r="B12" s="273"/>
    </row>
    <row r="13" spans="1:4" ht="15">
      <c r="A13" s="273"/>
      <c r="D13" s="273"/>
    </row>
    <row r="14" spans="1:2" ht="15">
      <c r="A14" s="273"/>
      <c r="B14" s="273"/>
    </row>
    <row r="16" ht="15">
      <c r="B16" s="278"/>
    </row>
    <row r="20" ht="15">
      <c r="F20" s="274"/>
    </row>
    <row r="21" ht="15">
      <c r="F21" s="276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4"/>
  <headerFooter>
    <oddFooter>&amp;L&amp;P</oddFooter>
  </headerFooter>
  <drawing r:id="rId3"/>
  <legacyDrawing r:id="rId2"/>
  <oleObjects>
    <mc:AlternateContent xmlns:mc="http://schemas.openxmlformats.org/markup-compatibility/2006">
      <mc:Choice Requires="x14">
        <oleObject progId="Word.Document.8" shapeId="2054" r:id="rId1">
          <objectPr r:id="rId5">
            <anchor>
              <from>
                <xdr:col>0</xdr:col>
                <xdr:colOff>104775</xdr:colOff>
                <xdr:row>0</xdr:row>
                <xdr:rowOff>38100</xdr:rowOff>
              </from>
              <to>
                <xdr:col>9</xdr:col>
                <xdr:colOff>428625</xdr:colOff>
                <xdr:row>45</xdr:row>
                <xdr:rowOff>85725</xdr:rowOff>
              </to>
            </anchor>
          </objectPr>
        </oleObject>
      </mc:Choice>
      <mc:Fallback>
        <oleObject progId="Word.Document.8" shapeId="2054" r:id="rId1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4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69.8515625" style="0" bestFit="1" customWidth="1"/>
    <col min="2" max="2" width="7.57421875" style="0" customWidth="1"/>
    <col min="3" max="3" width="10.140625" style="0" bestFit="1" customWidth="1"/>
    <col min="4" max="4" width="11.140625" style="0" bestFit="1" customWidth="1"/>
    <col min="5" max="5" width="12.140625" style="0" customWidth="1"/>
    <col min="6" max="6" width="9.140625" style="0" bestFit="1" customWidth="1"/>
    <col min="7" max="7" width="9.421875" style="0" bestFit="1" customWidth="1"/>
    <col min="8" max="8" width="10.140625" style="0" bestFit="1" customWidth="1"/>
    <col min="9" max="9" width="9.140625" style="0" bestFit="1" customWidth="1"/>
    <col min="10" max="10" width="9.421875" style="0" bestFit="1" customWidth="1"/>
    <col min="11" max="11" width="10.140625" style="0" bestFit="1" customWidth="1"/>
    <col min="12" max="12" width="9.140625" style="0" bestFit="1" customWidth="1"/>
    <col min="13" max="13" width="9.421875" style="0" bestFit="1" customWidth="1"/>
    <col min="14" max="14" width="10.140625" style="0" bestFit="1" customWidth="1"/>
    <col min="15" max="15" width="20.57421875" style="0" hidden="1" customWidth="1"/>
    <col min="16" max="16" width="27.8515625" style="0" hidden="1" customWidth="1"/>
    <col min="17" max="17" width="8.421875" style="0" customWidth="1"/>
    <col min="18" max="18" width="7.57421875" style="0" customWidth="1"/>
  </cols>
  <sheetData>
    <row r="1" spans="1:16" ht="15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2"/>
    </row>
    <row r="2" spans="1:18" ht="15.75">
      <c r="A2" s="414" t="s">
        <v>496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ht="15">
      <c r="A3" s="3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6"/>
      <c r="R3" s="23" t="s">
        <v>417</v>
      </c>
    </row>
    <row r="4" spans="1:18" ht="15" customHeight="1">
      <c r="A4" s="415" t="s">
        <v>427</v>
      </c>
      <c r="B4" s="381" t="s">
        <v>400</v>
      </c>
      <c r="C4" s="320" t="s">
        <v>458</v>
      </c>
      <c r="D4" s="321"/>
      <c r="E4" s="381" t="s">
        <v>401</v>
      </c>
      <c r="F4" s="325" t="s">
        <v>402</v>
      </c>
      <c r="G4" s="326"/>
      <c r="H4" s="327"/>
      <c r="I4" s="367" t="s">
        <v>403</v>
      </c>
      <c r="J4" s="368"/>
      <c r="K4" s="369"/>
      <c r="L4" s="367" t="s">
        <v>404</v>
      </c>
      <c r="M4" s="368"/>
      <c r="N4" s="421"/>
      <c r="O4" s="41"/>
      <c r="P4" s="41"/>
      <c r="Q4" s="431" t="s">
        <v>405</v>
      </c>
      <c r="R4" s="432"/>
    </row>
    <row r="5" spans="1:18" ht="15">
      <c r="A5" s="416"/>
      <c r="B5" s="376"/>
      <c r="C5" s="322"/>
      <c r="D5" s="323"/>
      <c r="E5" s="376"/>
      <c r="F5" s="377" t="s">
        <v>406</v>
      </c>
      <c r="G5" s="378"/>
      <c r="H5" s="375" t="s">
        <v>423</v>
      </c>
      <c r="I5" s="377" t="s">
        <v>406</v>
      </c>
      <c r="J5" s="378"/>
      <c r="K5" s="375" t="s">
        <v>424</v>
      </c>
      <c r="L5" s="377" t="s">
        <v>406</v>
      </c>
      <c r="M5" s="378"/>
      <c r="N5" s="427" t="s">
        <v>425</v>
      </c>
      <c r="O5" s="73"/>
      <c r="P5" s="73"/>
      <c r="Q5" s="433"/>
      <c r="R5" s="434"/>
    </row>
    <row r="6" spans="1:18" ht="30">
      <c r="A6" s="429" t="s">
        <v>420</v>
      </c>
      <c r="B6" s="430" t="s">
        <v>400</v>
      </c>
      <c r="C6" s="34" t="s">
        <v>406</v>
      </c>
      <c r="D6" s="42" t="s">
        <v>411</v>
      </c>
      <c r="E6" s="430"/>
      <c r="F6" s="32" t="s">
        <v>412</v>
      </c>
      <c r="G6" s="32" t="s">
        <v>413</v>
      </c>
      <c r="H6" s="430"/>
      <c r="I6" s="32" t="s">
        <v>412</v>
      </c>
      <c r="J6" s="32" t="s">
        <v>413</v>
      </c>
      <c r="K6" s="430"/>
      <c r="L6" s="32" t="s">
        <v>412</v>
      </c>
      <c r="M6" s="32" t="s">
        <v>413</v>
      </c>
      <c r="N6" s="435"/>
      <c r="O6" s="73"/>
      <c r="P6" s="73"/>
      <c r="Q6" s="57" t="s">
        <v>415</v>
      </c>
      <c r="R6" s="58" t="s">
        <v>416</v>
      </c>
    </row>
    <row r="7" spans="1:18" ht="15">
      <c r="A7" s="180" t="s">
        <v>163</v>
      </c>
      <c r="B7" s="181">
        <v>9</v>
      </c>
      <c r="C7" s="182">
        <v>26630</v>
      </c>
      <c r="D7" s="182">
        <v>135640</v>
      </c>
      <c r="E7" s="182">
        <v>97878</v>
      </c>
      <c r="F7" s="182">
        <v>500</v>
      </c>
      <c r="G7" s="182">
        <v>0</v>
      </c>
      <c r="H7" s="182">
        <v>19210</v>
      </c>
      <c r="I7" s="182">
        <v>3131</v>
      </c>
      <c r="J7" s="182">
        <v>0</v>
      </c>
      <c r="K7" s="182">
        <v>25328</v>
      </c>
      <c r="L7" s="182">
        <v>1539</v>
      </c>
      <c r="M7" s="182">
        <v>0</v>
      </c>
      <c r="N7" s="182">
        <v>20178</v>
      </c>
      <c r="O7" s="183">
        <v>7.777777777777778</v>
      </c>
      <c r="P7" s="184"/>
      <c r="Q7" s="83">
        <v>105.03904216553879</v>
      </c>
      <c r="R7" s="207">
        <v>79.66677195198989</v>
      </c>
    </row>
    <row r="8" spans="1:18" ht="15">
      <c r="A8" s="160" t="s">
        <v>10</v>
      </c>
      <c r="B8" s="121">
        <v>5</v>
      </c>
      <c r="C8" s="122">
        <v>0</v>
      </c>
      <c r="D8" s="122">
        <v>96240</v>
      </c>
      <c r="E8" s="122">
        <v>72304</v>
      </c>
      <c r="F8" s="122">
        <v>0</v>
      </c>
      <c r="G8" s="122">
        <v>0</v>
      </c>
      <c r="H8" s="122">
        <v>13950</v>
      </c>
      <c r="I8" s="122">
        <v>0</v>
      </c>
      <c r="J8" s="122">
        <v>0</v>
      </c>
      <c r="K8" s="122">
        <v>17437</v>
      </c>
      <c r="L8" s="122">
        <v>0</v>
      </c>
      <c r="M8" s="122">
        <v>0</v>
      </c>
      <c r="N8" s="122">
        <v>16289</v>
      </c>
      <c r="O8" s="5">
        <v>7</v>
      </c>
      <c r="P8" s="144"/>
      <c r="Q8" s="85">
        <v>116.76702508960572</v>
      </c>
      <c r="R8" s="208">
        <v>93.41629867523083</v>
      </c>
    </row>
    <row r="9" spans="1:18" ht="15">
      <c r="A9" s="160" t="s">
        <v>15</v>
      </c>
      <c r="B9" s="121">
        <v>1</v>
      </c>
      <c r="C9" s="122">
        <v>26630</v>
      </c>
      <c r="D9" s="122">
        <v>26630</v>
      </c>
      <c r="E9" s="122">
        <v>23999</v>
      </c>
      <c r="F9" s="122">
        <v>500</v>
      </c>
      <c r="G9" s="122">
        <v>0</v>
      </c>
      <c r="H9" s="122">
        <v>500</v>
      </c>
      <c r="I9" s="122">
        <v>3131</v>
      </c>
      <c r="J9" s="122">
        <v>0</v>
      </c>
      <c r="K9" s="122">
        <v>3131</v>
      </c>
      <c r="L9" s="122">
        <v>1539</v>
      </c>
      <c r="M9" s="122">
        <v>0</v>
      </c>
      <c r="N9" s="122">
        <v>1539</v>
      </c>
      <c r="O9" s="5">
        <v>8</v>
      </c>
      <c r="P9" s="144"/>
      <c r="Q9" s="85">
        <v>307.8</v>
      </c>
      <c r="R9" s="208">
        <v>49.15362503992335</v>
      </c>
    </row>
    <row r="10" spans="1:18" ht="15">
      <c r="A10" s="160" t="s">
        <v>9</v>
      </c>
      <c r="B10" s="121">
        <v>3</v>
      </c>
      <c r="C10" s="122">
        <v>0</v>
      </c>
      <c r="D10" s="122">
        <v>12770</v>
      </c>
      <c r="E10" s="122">
        <v>1575</v>
      </c>
      <c r="F10" s="122">
        <v>0</v>
      </c>
      <c r="G10" s="122">
        <v>0</v>
      </c>
      <c r="H10" s="122">
        <v>4760</v>
      </c>
      <c r="I10" s="122">
        <v>0</v>
      </c>
      <c r="J10" s="122">
        <v>0</v>
      </c>
      <c r="K10" s="122">
        <v>4760</v>
      </c>
      <c r="L10" s="122">
        <v>0</v>
      </c>
      <c r="M10" s="122">
        <v>0</v>
      </c>
      <c r="N10" s="122">
        <v>2350</v>
      </c>
      <c r="O10" s="5">
        <v>9</v>
      </c>
      <c r="P10" s="144"/>
      <c r="Q10" s="85">
        <v>49.36974789915966</v>
      </c>
      <c r="R10" s="208">
        <v>49.36974789915966</v>
      </c>
    </row>
    <row r="11" spans="1:18" ht="15">
      <c r="A11" s="188" t="s">
        <v>158</v>
      </c>
      <c r="B11" s="121">
        <v>1</v>
      </c>
      <c r="C11" s="122">
        <v>0</v>
      </c>
      <c r="D11" s="122">
        <v>6317</v>
      </c>
      <c r="E11" s="122">
        <v>0</v>
      </c>
      <c r="F11" s="122">
        <v>0</v>
      </c>
      <c r="G11" s="122">
        <v>0</v>
      </c>
      <c r="H11" s="122">
        <v>5000</v>
      </c>
      <c r="I11" s="122">
        <v>0</v>
      </c>
      <c r="J11" s="122">
        <v>0</v>
      </c>
      <c r="K11" s="122">
        <v>6317</v>
      </c>
      <c r="L11" s="122">
        <v>0</v>
      </c>
      <c r="M11" s="122">
        <v>0</v>
      </c>
      <c r="N11" s="122">
        <v>4815</v>
      </c>
      <c r="O11" s="5">
        <v>7</v>
      </c>
      <c r="P11" s="144"/>
      <c r="Q11" s="85">
        <v>96.3</v>
      </c>
      <c r="R11" s="208">
        <v>76.22289061263258</v>
      </c>
    </row>
    <row r="12" spans="1:18" ht="15">
      <c r="A12" s="160" t="s">
        <v>10</v>
      </c>
      <c r="B12" s="121">
        <v>1</v>
      </c>
      <c r="C12" s="122">
        <v>0</v>
      </c>
      <c r="D12" s="122">
        <v>6317</v>
      </c>
      <c r="E12" s="122">
        <v>0</v>
      </c>
      <c r="F12" s="122">
        <v>0</v>
      </c>
      <c r="G12" s="122">
        <v>0</v>
      </c>
      <c r="H12" s="122">
        <v>5000</v>
      </c>
      <c r="I12" s="122">
        <v>0</v>
      </c>
      <c r="J12" s="122">
        <v>0</v>
      </c>
      <c r="K12" s="122">
        <v>6317</v>
      </c>
      <c r="L12" s="122">
        <v>0</v>
      </c>
      <c r="M12" s="122">
        <v>0</v>
      </c>
      <c r="N12" s="122">
        <v>4815</v>
      </c>
      <c r="O12" s="5">
        <v>7</v>
      </c>
      <c r="P12" s="144"/>
      <c r="Q12" s="85">
        <v>96.3</v>
      </c>
      <c r="R12" s="208">
        <v>76.22289061263258</v>
      </c>
    </row>
    <row r="13" spans="1:18" ht="15">
      <c r="A13" s="188" t="s">
        <v>159</v>
      </c>
      <c r="B13" s="121">
        <v>7</v>
      </c>
      <c r="C13" s="122">
        <v>0</v>
      </c>
      <c r="D13" s="122">
        <v>739755</v>
      </c>
      <c r="E13" s="122">
        <v>338749</v>
      </c>
      <c r="F13" s="122">
        <v>0</v>
      </c>
      <c r="G13" s="122">
        <v>0</v>
      </c>
      <c r="H13" s="122">
        <v>275022</v>
      </c>
      <c r="I13" s="122">
        <v>0</v>
      </c>
      <c r="J13" s="122">
        <v>0</v>
      </c>
      <c r="K13" s="122">
        <v>309497</v>
      </c>
      <c r="L13" s="122">
        <v>0</v>
      </c>
      <c r="M13" s="122">
        <v>0</v>
      </c>
      <c r="N13" s="122">
        <v>288284</v>
      </c>
      <c r="O13" s="5">
        <v>8.714285714285714</v>
      </c>
      <c r="P13" s="144"/>
      <c r="Q13" s="85">
        <v>104.82215968177091</v>
      </c>
      <c r="R13" s="208">
        <v>93.14597556680678</v>
      </c>
    </row>
    <row r="14" spans="1:18" ht="15">
      <c r="A14" s="160" t="s">
        <v>10</v>
      </c>
      <c r="B14" s="121">
        <v>1</v>
      </c>
      <c r="C14" s="122">
        <v>0</v>
      </c>
      <c r="D14" s="122">
        <v>14500</v>
      </c>
      <c r="E14" s="122">
        <v>0</v>
      </c>
      <c r="F14" s="122">
        <v>0</v>
      </c>
      <c r="G14" s="122">
        <v>0</v>
      </c>
      <c r="H14" s="122">
        <v>42</v>
      </c>
      <c r="I14" s="122">
        <v>0</v>
      </c>
      <c r="J14" s="122">
        <v>0</v>
      </c>
      <c r="K14" s="122">
        <v>42</v>
      </c>
      <c r="L14" s="122">
        <v>0</v>
      </c>
      <c r="M14" s="122">
        <v>0</v>
      </c>
      <c r="N14" s="122">
        <v>0</v>
      </c>
      <c r="O14" s="5">
        <v>7</v>
      </c>
      <c r="P14" s="144"/>
      <c r="Q14" s="85">
        <v>0</v>
      </c>
      <c r="R14" s="208">
        <v>0</v>
      </c>
    </row>
    <row r="15" spans="1:18" ht="15">
      <c r="A15" s="160" t="s">
        <v>9</v>
      </c>
      <c r="B15" s="121">
        <v>6</v>
      </c>
      <c r="C15" s="122">
        <v>0</v>
      </c>
      <c r="D15" s="122">
        <v>725255</v>
      </c>
      <c r="E15" s="122">
        <v>338749</v>
      </c>
      <c r="F15" s="122">
        <v>0</v>
      </c>
      <c r="G15" s="122">
        <v>0</v>
      </c>
      <c r="H15" s="122">
        <v>274980</v>
      </c>
      <c r="I15" s="122">
        <v>0</v>
      </c>
      <c r="J15" s="122">
        <v>0</v>
      </c>
      <c r="K15" s="122">
        <v>309455</v>
      </c>
      <c r="L15" s="122">
        <v>0</v>
      </c>
      <c r="M15" s="122">
        <v>0</v>
      </c>
      <c r="N15" s="122">
        <v>288284</v>
      </c>
      <c r="O15" s="5">
        <v>9</v>
      </c>
      <c r="P15" s="144"/>
      <c r="Q15" s="85">
        <v>104.83817004873082</v>
      </c>
      <c r="R15" s="208">
        <v>93.15861756959816</v>
      </c>
    </row>
    <row r="16" spans="1:18" ht="15">
      <c r="A16" s="188" t="s">
        <v>164</v>
      </c>
      <c r="B16" s="121">
        <v>8</v>
      </c>
      <c r="C16" s="122">
        <v>0</v>
      </c>
      <c r="D16" s="122">
        <v>107391</v>
      </c>
      <c r="E16" s="122">
        <v>21629</v>
      </c>
      <c r="F16" s="122">
        <v>0</v>
      </c>
      <c r="G16" s="122">
        <v>0</v>
      </c>
      <c r="H16" s="122">
        <v>37844</v>
      </c>
      <c r="I16" s="122">
        <v>0</v>
      </c>
      <c r="J16" s="122">
        <v>0</v>
      </c>
      <c r="K16" s="122">
        <v>52227</v>
      </c>
      <c r="L16" s="122">
        <v>0</v>
      </c>
      <c r="M16" s="122">
        <v>0</v>
      </c>
      <c r="N16" s="122">
        <v>50122</v>
      </c>
      <c r="O16" s="5">
        <v>7.375</v>
      </c>
      <c r="P16" s="144"/>
      <c r="Q16" s="85">
        <v>132.44371630905823</v>
      </c>
      <c r="R16" s="208">
        <v>95.9695176824248</v>
      </c>
    </row>
    <row r="17" spans="1:18" ht="15">
      <c r="A17" s="160" t="s">
        <v>10</v>
      </c>
      <c r="B17" s="121">
        <v>6</v>
      </c>
      <c r="C17" s="122">
        <v>0</v>
      </c>
      <c r="D17" s="122">
        <v>71826</v>
      </c>
      <c r="E17" s="122">
        <v>17954</v>
      </c>
      <c r="F17" s="122">
        <v>0</v>
      </c>
      <c r="G17" s="122">
        <v>0</v>
      </c>
      <c r="H17" s="122">
        <v>18200</v>
      </c>
      <c r="I17" s="122">
        <v>0</v>
      </c>
      <c r="J17" s="122">
        <v>0</v>
      </c>
      <c r="K17" s="122">
        <v>29583</v>
      </c>
      <c r="L17" s="122">
        <v>0</v>
      </c>
      <c r="M17" s="122">
        <v>0</v>
      </c>
      <c r="N17" s="122">
        <v>28834</v>
      </c>
      <c r="O17" s="5">
        <v>7</v>
      </c>
      <c r="P17" s="144"/>
      <c r="Q17" s="85">
        <v>158.42857142857142</v>
      </c>
      <c r="R17" s="208">
        <v>97.46814048608998</v>
      </c>
    </row>
    <row r="18" spans="1:18" ht="15">
      <c r="A18" s="160" t="s">
        <v>15</v>
      </c>
      <c r="B18" s="121">
        <v>1</v>
      </c>
      <c r="C18" s="122">
        <v>0</v>
      </c>
      <c r="D18" s="122">
        <v>26640</v>
      </c>
      <c r="E18" s="122">
        <v>3675</v>
      </c>
      <c r="F18" s="122">
        <v>0</v>
      </c>
      <c r="G18" s="122">
        <v>0</v>
      </c>
      <c r="H18" s="122">
        <v>16644</v>
      </c>
      <c r="I18" s="122">
        <v>0</v>
      </c>
      <c r="J18" s="122">
        <v>0</v>
      </c>
      <c r="K18" s="122">
        <v>19644</v>
      </c>
      <c r="L18" s="122">
        <v>0</v>
      </c>
      <c r="M18" s="122">
        <v>0</v>
      </c>
      <c r="N18" s="122">
        <v>18734</v>
      </c>
      <c r="O18" s="5">
        <v>8</v>
      </c>
      <c r="P18" s="144"/>
      <c r="Q18" s="85">
        <v>112.55707762557077</v>
      </c>
      <c r="R18" s="208">
        <v>95.36754225208716</v>
      </c>
    </row>
    <row r="19" spans="1:18" ht="15">
      <c r="A19" s="160" t="s">
        <v>9</v>
      </c>
      <c r="B19" s="121">
        <v>1</v>
      </c>
      <c r="C19" s="122">
        <v>0</v>
      </c>
      <c r="D19" s="122">
        <v>8925</v>
      </c>
      <c r="E19" s="122">
        <v>0</v>
      </c>
      <c r="F19" s="122">
        <v>0</v>
      </c>
      <c r="G19" s="122">
        <v>0</v>
      </c>
      <c r="H19" s="122">
        <v>3000</v>
      </c>
      <c r="I19" s="122">
        <v>0</v>
      </c>
      <c r="J19" s="122">
        <v>0</v>
      </c>
      <c r="K19" s="122">
        <v>3000</v>
      </c>
      <c r="L19" s="122">
        <v>0</v>
      </c>
      <c r="M19" s="122">
        <v>0</v>
      </c>
      <c r="N19" s="122">
        <v>2554</v>
      </c>
      <c r="O19" s="5">
        <v>9</v>
      </c>
      <c r="P19" s="144"/>
      <c r="Q19" s="85">
        <v>85.13333333333334</v>
      </c>
      <c r="R19" s="208">
        <v>85.13333333333334</v>
      </c>
    </row>
    <row r="20" spans="1:18" ht="15">
      <c r="A20" s="188" t="s">
        <v>287</v>
      </c>
      <c r="B20" s="121">
        <v>1</v>
      </c>
      <c r="C20" s="122">
        <v>0</v>
      </c>
      <c r="D20" s="122">
        <v>4477</v>
      </c>
      <c r="E20" s="122">
        <v>0</v>
      </c>
      <c r="F20" s="122">
        <v>0</v>
      </c>
      <c r="G20" s="122">
        <v>0</v>
      </c>
      <c r="H20" s="122">
        <v>4477</v>
      </c>
      <c r="I20" s="122">
        <v>0</v>
      </c>
      <c r="J20" s="122">
        <v>0</v>
      </c>
      <c r="K20" s="122">
        <v>4477</v>
      </c>
      <c r="L20" s="122">
        <v>0</v>
      </c>
      <c r="M20" s="122">
        <v>0</v>
      </c>
      <c r="N20" s="122">
        <v>66</v>
      </c>
      <c r="O20" s="5">
        <v>9</v>
      </c>
      <c r="P20" s="144"/>
      <c r="Q20" s="85">
        <v>1.4742014742014742</v>
      </c>
      <c r="R20" s="208">
        <v>1.4742014742014742</v>
      </c>
    </row>
    <row r="21" spans="1:18" ht="15">
      <c r="A21" s="160" t="s">
        <v>9</v>
      </c>
      <c r="B21" s="121">
        <v>1</v>
      </c>
      <c r="C21" s="122">
        <v>0</v>
      </c>
      <c r="D21" s="122">
        <v>4477</v>
      </c>
      <c r="E21" s="122">
        <v>0</v>
      </c>
      <c r="F21" s="122">
        <v>0</v>
      </c>
      <c r="G21" s="122">
        <v>0</v>
      </c>
      <c r="H21" s="122">
        <v>4477</v>
      </c>
      <c r="I21" s="122">
        <v>0</v>
      </c>
      <c r="J21" s="122">
        <v>0</v>
      </c>
      <c r="K21" s="122">
        <v>4477</v>
      </c>
      <c r="L21" s="122">
        <v>0</v>
      </c>
      <c r="M21" s="122">
        <v>0</v>
      </c>
      <c r="N21" s="122">
        <v>66</v>
      </c>
      <c r="O21" s="5">
        <v>9</v>
      </c>
      <c r="P21" s="144"/>
      <c r="Q21" s="85">
        <v>1.4742014742014742</v>
      </c>
      <c r="R21" s="208">
        <v>1.4742014742014742</v>
      </c>
    </row>
    <row r="22" spans="1:18" ht="15">
      <c r="A22" s="188" t="s">
        <v>165</v>
      </c>
      <c r="B22" s="121">
        <v>11</v>
      </c>
      <c r="C22" s="122">
        <v>0</v>
      </c>
      <c r="D22" s="122">
        <v>236684</v>
      </c>
      <c r="E22" s="122">
        <v>175507</v>
      </c>
      <c r="F22" s="122">
        <v>0</v>
      </c>
      <c r="G22" s="122">
        <v>0</v>
      </c>
      <c r="H22" s="122">
        <v>30655</v>
      </c>
      <c r="I22" s="122">
        <v>0</v>
      </c>
      <c r="J22" s="122">
        <v>0</v>
      </c>
      <c r="K22" s="122">
        <v>39105</v>
      </c>
      <c r="L22" s="122">
        <v>0</v>
      </c>
      <c r="M22" s="122">
        <v>0</v>
      </c>
      <c r="N22" s="122">
        <v>39096</v>
      </c>
      <c r="O22" s="5">
        <v>7.545454545454546</v>
      </c>
      <c r="P22" s="144"/>
      <c r="Q22" s="85">
        <v>127.53547545261785</v>
      </c>
      <c r="R22" s="208">
        <v>99.97698504027618</v>
      </c>
    </row>
    <row r="23" spans="1:18" ht="15">
      <c r="A23" s="160" t="s">
        <v>10</v>
      </c>
      <c r="B23" s="121">
        <v>7</v>
      </c>
      <c r="C23" s="122">
        <v>0</v>
      </c>
      <c r="D23" s="122">
        <v>122116</v>
      </c>
      <c r="E23" s="122">
        <v>79994</v>
      </c>
      <c r="F23" s="122">
        <v>0</v>
      </c>
      <c r="G23" s="122">
        <v>0</v>
      </c>
      <c r="H23" s="122">
        <v>15100</v>
      </c>
      <c r="I23" s="122">
        <v>0</v>
      </c>
      <c r="J23" s="122">
        <v>0</v>
      </c>
      <c r="K23" s="122">
        <v>25029</v>
      </c>
      <c r="L23" s="122">
        <v>0</v>
      </c>
      <c r="M23" s="122">
        <v>0</v>
      </c>
      <c r="N23" s="122">
        <v>25020</v>
      </c>
      <c r="O23" s="5">
        <v>7</v>
      </c>
      <c r="P23" s="144"/>
      <c r="Q23" s="85">
        <v>165.6953642384106</v>
      </c>
      <c r="R23" s="208">
        <v>99.96404171161453</v>
      </c>
    </row>
    <row r="24" spans="1:18" ht="15">
      <c r="A24" s="160" t="s">
        <v>15</v>
      </c>
      <c r="B24" s="121">
        <v>2</v>
      </c>
      <c r="C24" s="122">
        <v>0</v>
      </c>
      <c r="D24" s="122">
        <v>108813</v>
      </c>
      <c r="E24" s="122">
        <v>95513</v>
      </c>
      <c r="F24" s="122">
        <v>0</v>
      </c>
      <c r="G24" s="122">
        <v>0</v>
      </c>
      <c r="H24" s="122">
        <v>12900</v>
      </c>
      <c r="I24" s="122">
        <v>0</v>
      </c>
      <c r="J24" s="122">
        <v>0</v>
      </c>
      <c r="K24" s="122">
        <v>11321</v>
      </c>
      <c r="L24" s="122">
        <v>0</v>
      </c>
      <c r="M24" s="122">
        <v>0</v>
      </c>
      <c r="N24" s="122">
        <v>11321</v>
      </c>
      <c r="O24" s="5">
        <v>8</v>
      </c>
      <c r="P24" s="144"/>
      <c r="Q24" s="85">
        <v>87.75968992248062</v>
      </c>
      <c r="R24" s="208">
        <v>100</v>
      </c>
    </row>
    <row r="25" spans="1:18" ht="15">
      <c r="A25" s="160" t="s">
        <v>9</v>
      </c>
      <c r="B25" s="121">
        <v>2</v>
      </c>
      <c r="C25" s="122">
        <v>0</v>
      </c>
      <c r="D25" s="122">
        <v>5755</v>
      </c>
      <c r="E25" s="122">
        <v>0</v>
      </c>
      <c r="F25" s="122">
        <v>0</v>
      </c>
      <c r="G25" s="122">
        <v>0</v>
      </c>
      <c r="H25" s="122">
        <v>2655</v>
      </c>
      <c r="I25" s="122">
        <v>0</v>
      </c>
      <c r="J25" s="122">
        <v>0</v>
      </c>
      <c r="K25" s="122">
        <v>2755</v>
      </c>
      <c r="L25" s="122">
        <v>0</v>
      </c>
      <c r="M25" s="122">
        <v>0</v>
      </c>
      <c r="N25" s="122">
        <v>2755</v>
      </c>
      <c r="O25" s="5">
        <v>9</v>
      </c>
      <c r="P25" s="144"/>
      <c r="Q25" s="85">
        <v>103.76647834274952</v>
      </c>
      <c r="R25" s="208">
        <v>100</v>
      </c>
    </row>
    <row r="26" spans="1:18" ht="15">
      <c r="A26" s="188" t="s">
        <v>142</v>
      </c>
      <c r="B26" s="121">
        <v>33</v>
      </c>
      <c r="C26" s="122">
        <v>0</v>
      </c>
      <c r="D26" s="122">
        <v>247264</v>
      </c>
      <c r="E26" s="122">
        <v>51228</v>
      </c>
      <c r="F26" s="122">
        <v>0</v>
      </c>
      <c r="G26" s="122">
        <v>0</v>
      </c>
      <c r="H26" s="122">
        <v>86174</v>
      </c>
      <c r="I26" s="122">
        <v>0</v>
      </c>
      <c r="J26" s="122">
        <v>0</v>
      </c>
      <c r="K26" s="122">
        <v>110444</v>
      </c>
      <c r="L26" s="122">
        <v>0</v>
      </c>
      <c r="M26" s="122">
        <v>0</v>
      </c>
      <c r="N26" s="122">
        <v>48067</v>
      </c>
      <c r="O26" s="5">
        <v>7.636363636363637</v>
      </c>
      <c r="P26" s="144"/>
      <c r="Q26" s="85">
        <v>55.77900526841043</v>
      </c>
      <c r="R26" s="208">
        <v>43.52160370866683</v>
      </c>
    </row>
    <row r="27" spans="1:18" ht="15">
      <c r="A27" s="160" t="s">
        <v>13</v>
      </c>
      <c r="B27" s="121">
        <v>15</v>
      </c>
      <c r="C27" s="122">
        <v>0</v>
      </c>
      <c r="D27" s="122">
        <v>201133</v>
      </c>
      <c r="E27" s="122">
        <v>41512</v>
      </c>
      <c r="F27" s="122">
        <v>0</v>
      </c>
      <c r="G27" s="122">
        <v>0</v>
      </c>
      <c r="H27" s="122">
        <v>76000</v>
      </c>
      <c r="I27" s="122">
        <v>0</v>
      </c>
      <c r="J27" s="122">
        <v>0</v>
      </c>
      <c r="K27" s="122">
        <v>100270</v>
      </c>
      <c r="L27" s="122">
        <v>0</v>
      </c>
      <c r="M27" s="122">
        <v>0</v>
      </c>
      <c r="N27" s="122">
        <v>43597</v>
      </c>
      <c r="O27" s="5">
        <v>6</v>
      </c>
      <c r="P27" s="144"/>
      <c r="Q27" s="85">
        <v>57.36447368421052</v>
      </c>
      <c r="R27" s="208">
        <v>43.47960506632093</v>
      </c>
    </row>
    <row r="28" spans="1:18" ht="15">
      <c r="A28" s="160" t="s">
        <v>9</v>
      </c>
      <c r="B28" s="121">
        <v>18</v>
      </c>
      <c r="C28" s="122">
        <v>0</v>
      </c>
      <c r="D28" s="122">
        <v>46131</v>
      </c>
      <c r="E28" s="122">
        <v>9716</v>
      </c>
      <c r="F28" s="122">
        <v>0</v>
      </c>
      <c r="G28" s="122">
        <v>0</v>
      </c>
      <c r="H28" s="122">
        <v>10174</v>
      </c>
      <c r="I28" s="122">
        <v>0</v>
      </c>
      <c r="J28" s="122">
        <v>0</v>
      </c>
      <c r="K28" s="122">
        <v>10174</v>
      </c>
      <c r="L28" s="122">
        <v>0</v>
      </c>
      <c r="M28" s="122">
        <v>0</v>
      </c>
      <c r="N28" s="122">
        <v>4470</v>
      </c>
      <c r="O28" s="5">
        <v>9</v>
      </c>
      <c r="P28" s="144"/>
      <c r="Q28" s="85">
        <v>43.93552191861608</v>
      </c>
      <c r="R28" s="208">
        <v>43.93552191861608</v>
      </c>
    </row>
    <row r="29" spans="1:18" ht="15">
      <c r="A29" s="188" t="s">
        <v>166</v>
      </c>
      <c r="B29" s="121">
        <v>7</v>
      </c>
      <c r="C29" s="122">
        <v>0</v>
      </c>
      <c r="D29" s="122">
        <v>147064</v>
      </c>
      <c r="E29" s="122">
        <v>59620</v>
      </c>
      <c r="F29" s="122">
        <v>0</v>
      </c>
      <c r="G29" s="122">
        <v>0</v>
      </c>
      <c r="H29" s="122">
        <v>29940</v>
      </c>
      <c r="I29" s="122">
        <v>0</v>
      </c>
      <c r="J29" s="122">
        <v>0</v>
      </c>
      <c r="K29" s="122">
        <v>35877</v>
      </c>
      <c r="L29" s="122">
        <v>0</v>
      </c>
      <c r="M29" s="122">
        <v>0</v>
      </c>
      <c r="N29" s="122">
        <v>25945</v>
      </c>
      <c r="O29" s="5">
        <v>7.75</v>
      </c>
      <c r="P29" s="144"/>
      <c r="Q29" s="85">
        <v>86.65664662658651</v>
      </c>
      <c r="R29" s="208">
        <v>72.31652590796331</v>
      </c>
    </row>
    <row r="30" spans="1:18" ht="15">
      <c r="A30" s="160" t="s">
        <v>10</v>
      </c>
      <c r="B30" s="121">
        <v>4</v>
      </c>
      <c r="C30" s="122">
        <v>0</v>
      </c>
      <c r="D30" s="122">
        <v>107575</v>
      </c>
      <c r="E30" s="122">
        <v>59480</v>
      </c>
      <c r="F30" s="122">
        <v>0</v>
      </c>
      <c r="G30" s="122">
        <v>0</v>
      </c>
      <c r="H30" s="122">
        <v>15000</v>
      </c>
      <c r="I30" s="122">
        <v>0</v>
      </c>
      <c r="J30" s="122">
        <v>0</v>
      </c>
      <c r="K30" s="122">
        <v>19288</v>
      </c>
      <c r="L30" s="122">
        <v>0</v>
      </c>
      <c r="M30" s="122">
        <v>0</v>
      </c>
      <c r="N30" s="122">
        <v>9509</v>
      </c>
      <c r="O30" s="5">
        <v>7</v>
      </c>
      <c r="P30" s="144"/>
      <c r="Q30" s="85">
        <v>63.39333333333334</v>
      </c>
      <c r="R30" s="208">
        <v>49.30008295313148</v>
      </c>
    </row>
    <row r="31" spans="1:18" ht="15">
      <c r="A31" s="160" t="s">
        <v>15</v>
      </c>
      <c r="B31" s="121">
        <v>1</v>
      </c>
      <c r="C31" s="122">
        <v>0</v>
      </c>
      <c r="D31" s="122">
        <v>29949</v>
      </c>
      <c r="E31" s="122">
        <v>140</v>
      </c>
      <c r="F31" s="122">
        <v>0</v>
      </c>
      <c r="G31" s="122">
        <v>0</v>
      </c>
      <c r="H31" s="122">
        <v>12000</v>
      </c>
      <c r="I31" s="122">
        <v>0</v>
      </c>
      <c r="J31" s="122">
        <v>0</v>
      </c>
      <c r="K31" s="122">
        <v>13649</v>
      </c>
      <c r="L31" s="122">
        <v>0</v>
      </c>
      <c r="M31" s="122">
        <v>0</v>
      </c>
      <c r="N31" s="122">
        <v>13496</v>
      </c>
      <c r="O31" s="5">
        <v>8</v>
      </c>
      <c r="P31" s="144"/>
      <c r="Q31" s="85">
        <v>112.46666666666667</v>
      </c>
      <c r="R31" s="208">
        <v>98.87903875741813</v>
      </c>
    </row>
    <row r="32" spans="1:18" ht="15">
      <c r="A32" s="160" t="s">
        <v>9</v>
      </c>
      <c r="B32" s="121">
        <v>2</v>
      </c>
      <c r="C32" s="122">
        <v>0</v>
      </c>
      <c r="D32" s="122">
        <v>9540</v>
      </c>
      <c r="E32" s="122">
        <v>0</v>
      </c>
      <c r="F32" s="122">
        <v>0</v>
      </c>
      <c r="G32" s="122">
        <v>0</v>
      </c>
      <c r="H32" s="122">
        <v>2940</v>
      </c>
      <c r="I32" s="122">
        <v>0</v>
      </c>
      <c r="J32" s="122">
        <v>0</v>
      </c>
      <c r="K32" s="122">
        <v>2940</v>
      </c>
      <c r="L32" s="122">
        <v>0</v>
      </c>
      <c r="M32" s="122">
        <v>0</v>
      </c>
      <c r="N32" s="122">
        <v>2940</v>
      </c>
      <c r="O32" s="5">
        <v>9</v>
      </c>
      <c r="P32" s="144"/>
      <c r="Q32" s="85">
        <v>100</v>
      </c>
      <c r="R32" s="208">
        <v>100</v>
      </c>
    </row>
    <row r="33" spans="1:18" ht="15">
      <c r="A33" s="188" t="s">
        <v>167</v>
      </c>
      <c r="B33" s="121">
        <v>7</v>
      </c>
      <c r="C33" s="122">
        <v>0</v>
      </c>
      <c r="D33" s="122">
        <v>55600</v>
      </c>
      <c r="E33" s="122">
        <v>4200</v>
      </c>
      <c r="F33" s="122">
        <v>0</v>
      </c>
      <c r="G33" s="122">
        <v>0</v>
      </c>
      <c r="H33" s="122">
        <v>15050</v>
      </c>
      <c r="I33" s="122">
        <v>0</v>
      </c>
      <c r="J33" s="122">
        <v>0</v>
      </c>
      <c r="K33" s="122">
        <v>20050</v>
      </c>
      <c r="L33" s="122">
        <v>0</v>
      </c>
      <c r="M33" s="122">
        <v>0</v>
      </c>
      <c r="N33" s="122">
        <v>9213</v>
      </c>
      <c r="O33" s="5">
        <v>7.285714285714286</v>
      </c>
      <c r="P33" s="144"/>
      <c r="Q33" s="85">
        <v>61.21594684385382</v>
      </c>
      <c r="R33" s="208">
        <v>45.9501246882793</v>
      </c>
    </row>
    <row r="34" spans="1:18" ht="15">
      <c r="A34" s="160" t="s">
        <v>10</v>
      </c>
      <c r="B34" s="121">
        <v>6</v>
      </c>
      <c r="C34" s="122">
        <v>0</v>
      </c>
      <c r="D34" s="122">
        <v>51600</v>
      </c>
      <c r="E34" s="122">
        <v>4200</v>
      </c>
      <c r="F34" s="122">
        <v>0</v>
      </c>
      <c r="G34" s="122">
        <v>0</v>
      </c>
      <c r="H34" s="122">
        <v>13800</v>
      </c>
      <c r="I34" s="122">
        <v>0</v>
      </c>
      <c r="J34" s="122">
        <v>0</v>
      </c>
      <c r="K34" s="122">
        <v>18800</v>
      </c>
      <c r="L34" s="122">
        <v>0</v>
      </c>
      <c r="M34" s="122">
        <v>0</v>
      </c>
      <c r="N34" s="122">
        <v>9145</v>
      </c>
      <c r="O34" s="5">
        <v>7</v>
      </c>
      <c r="P34" s="144"/>
      <c r="Q34" s="85">
        <v>66.26811594202898</v>
      </c>
      <c r="R34" s="208">
        <v>48.6436170212766</v>
      </c>
    </row>
    <row r="35" spans="1:18" ht="15">
      <c r="A35" s="160" t="s">
        <v>9</v>
      </c>
      <c r="B35" s="121">
        <v>1</v>
      </c>
      <c r="C35" s="122">
        <v>0</v>
      </c>
      <c r="D35" s="122">
        <v>4000</v>
      </c>
      <c r="E35" s="122">
        <v>0</v>
      </c>
      <c r="F35" s="122">
        <v>0</v>
      </c>
      <c r="G35" s="122">
        <v>0</v>
      </c>
      <c r="H35" s="122">
        <v>1250</v>
      </c>
      <c r="I35" s="122">
        <v>0</v>
      </c>
      <c r="J35" s="122">
        <v>0</v>
      </c>
      <c r="K35" s="122">
        <v>1250</v>
      </c>
      <c r="L35" s="122">
        <v>0</v>
      </c>
      <c r="M35" s="122">
        <v>0</v>
      </c>
      <c r="N35" s="122">
        <v>68</v>
      </c>
      <c r="O35" s="5">
        <v>9</v>
      </c>
      <c r="P35" s="144"/>
      <c r="Q35" s="85">
        <v>5.4399999999999995</v>
      </c>
      <c r="R35" s="208">
        <v>5.4399999999999995</v>
      </c>
    </row>
    <row r="36" spans="1:18" ht="15">
      <c r="A36" s="188" t="s">
        <v>168</v>
      </c>
      <c r="B36" s="121">
        <v>7</v>
      </c>
      <c r="C36" s="122">
        <v>0</v>
      </c>
      <c r="D36" s="122">
        <v>63802</v>
      </c>
      <c r="E36" s="122">
        <v>21855</v>
      </c>
      <c r="F36" s="122">
        <v>0</v>
      </c>
      <c r="G36" s="122">
        <v>0</v>
      </c>
      <c r="H36" s="122">
        <v>18710</v>
      </c>
      <c r="I36" s="122">
        <v>0</v>
      </c>
      <c r="J36" s="122">
        <v>0</v>
      </c>
      <c r="K36" s="122">
        <v>30085</v>
      </c>
      <c r="L36" s="122">
        <v>0</v>
      </c>
      <c r="M36" s="122">
        <v>0</v>
      </c>
      <c r="N36" s="122">
        <v>27029</v>
      </c>
      <c r="O36" s="5">
        <v>7.571428571428571</v>
      </c>
      <c r="P36" s="144"/>
      <c r="Q36" s="85">
        <v>144.46285408872262</v>
      </c>
      <c r="R36" s="208">
        <v>89.84211401030414</v>
      </c>
    </row>
    <row r="37" spans="1:18" ht="15">
      <c r="A37" s="160" t="s">
        <v>10</v>
      </c>
      <c r="B37" s="121">
        <v>5</v>
      </c>
      <c r="C37" s="122">
        <v>0</v>
      </c>
      <c r="D37" s="122">
        <v>53817</v>
      </c>
      <c r="E37" s="122">
        <v>21855</v>
      </c>
      <c r="F37" s="122">
        <v>0</v>
      </c>
      <c r="G37" s="122">
        <v>0</v>
      </c>
      <c r="H37" s="122">
        <v>15700</v>
      </c>
      <c r="I37" s="122">
        <v>0</v>
      </c>
      <c r="J37" s="122">
        <v>0</v>
      </c>
      <c r="K37" s="122">
        <v>25575</v>
      </c>
      <c r="L37" s="122">
        <v>0</v>
      </c>
      <c r="M37" s="122">
        <v>0</v>
      </c>
      <c r="N37" s="122">
        <v>22529</v>
      </c>
      <c r="O37" s="5">
        <v>7</v>
      </c>
      <c r="P37" s="144"/>
      <c r="Q37" s="85">
        <v>143.4968152866242</v>
      </c>
      <c r="R37" s="208">
        <v>88.08993157380255</v>
      </c>
    </row>
    <row r="38" spans="1:18" ht="15">
      <c r="A38" s="160" t="s">
        <v>9</v>
      </c>
      <c r="B38" s="121">
        <v>2</v>
      </c>
      <c r="C38" s="122">
        <v>0</v>
      </c>
      <c r="D38" s="122">
        <v>9985</v>
      </c>
      <c r="E38" s="122">
        <v>0</v>
      </c>
      <c r="F38" s="122">
        <v>0</v>
      </c>
      <c r="G38" s="122">
        <v>0</v>
      </c>
      <c r="H38" s="122">
        <v>3010</v>
      </c>
      <c r="I38" s="122">
        <v>0</v>
      </c>
      <c r="J38" s="122">
        <v>0</v>
      </c>
      <c r="K38" s="122">
        <v>4510</v>
      </c>
      <c r="L38" s="122">
        <v>0</v>
      </c>
      <c r="M38" s="122">
        <v>0</v>
      </c>
      <c r="N38" s="122">
        <v>4500</v>
      </c>
      <c r="O38" s="5">
        <v>9</v>
      </c>
      <c r="P38" s="144"/>
      <c r="Q38" s="85">
        <v>149.5016611295681</v>
      </c>
      <c r="R38" s="208">
        <v>99.77827050997783</v>
      </c>
    </row>
    <row r="39" spans="1:18" ht="15">
      <c r="A39" s="188" t="s">
        <v>306</v>
      </c>
      <c r="B39" s="121">
        <v>4</v>
      </c>
      <c r="C39" s="122">
        <v>0</v>
      </c>
      <c r="D39" s="122">
        <v>2024</v>
      </c>
      <c r="E39" s="122">
        <v>524</v>
      </c>
      <c r="F39" s="122">
        <v>0</v>
      </c>
      <c r="G39" s="122">
        <v>0</v>
      </c>
      <c r="H39" s="122">
        <v>1500</v>
      </c>
      <c r="I39" s="122">
        <v>0</v>
      </c>
      <c r="J39" s="122">
        <v>0</v>
      </c>
      <c r="K39" s="122">
        <v>1500</v>
      </c>
      <c r="L39" s="122">
        <v>0</v>
      </c>
      <c r="M39" s="122">
        <v>0</v>
      </c>
      <c r="N39" s="122">
        <v>1395</v>
      </c>
      <c r="O39" s="5">
        <v>9</v>
      </c>
      <c r="P39" s="144"/>
      <c r="Q39" s="85">
        <v>93</v>
      </c>
      <c r="R39" s="208">
        <v>93</v>
      </c>
    </row>
    <row r="40" spans="1:18" ht="15">
      <c r="A40" s="160" t="s">
        <v>9</v>
      </c>
      <c r="B40" s="121">
        <v>4</v>
      </c>
      <c r="C40" s="122">
        <v>0</v>
      </c>
      <c r="D40" s="122">
        <v>2024</v>
      </c>
      <c r="E40" s="122">
        <v>524</v>
      </c>
      <c r="F40" s="122">
        <v>0</v>
      </c>
      <c r="G40" s="122">
        <v>0</v>
      </c>
      <c r="H40" s="122">
        <v>1500</v>
      </c>
      <c r="I40" s="122">
        <v>0</v>
      </c>
      <c r="J40" s="122">
        <v>0</v>
      </c>
      <c r="K40" s="122">
        <v>1500</v>
      </c>
      <c r="L40" s="122">
        <v>0</v>
      </c>
      <c r="M40" s="122">
        <v>0</v>
      </c>
      <c r="N40" s="122">
        <v>1395</v>
      </c>
      <c r="O40" s="5">
        <v>9</v>
      </c>
      <c r="P40" s="144"/>
      <c r="Q40" s="85">
        <v>93</v>
      </c>
      <c r="R40" s="208">
        <v>93</v>
      </c>
    </row>
    <row r="41" spans="1:18" ht="15">
      <c r="A41" s="188" t="s">
        <v>169</v>
      </c>
      <c r="B41" s="121">
        <v>10</v>
      </c>
      <c r="C41" s="122">
        <v>49894</v>
      </c>
      <c r="D41" s="122">
        <v>413221</v>
      </c>
      <c r="E41" s="122">
        <v>317369</v>
      </c>
      <c r="F41" s="122">
        <v>0</v>
      </c>
      <c r="G41" s="122">
        <v>0</v>
      </c>
      <c r="H41" s="122">
        <v>46800</v>
      </c>
      <c r="I41" s="122">
        <v>0</v>
      </c>
      <c r="J41" s="122">
        <v>0</v>
      </c>
      <c r="K41" s="122">
        <v>53711</v>
      </c>
      <c r="L41" s="122">
        <v>0</v>
      </c>
      <c r="M41" s="122">
        <v>3000</v>
      </c>
      <c r="N41" s="122">
        <v>31027</v>
      </c>
      <c r="O41" s="5">
        <v>7.7</v>
      </c>
      <c r="P41" s="144"/>
      <c r="Q41" s="85">
        <v>66.29700854700855</v>
      </c>
      <c r="R41" s="208">
        <v>57.7665655079965</v>
      </c>
    </row>
    <row r="42" spans="1:18" ht="15">
      <c r="A42" s="160" t="s">
        <v>10</v>
      </c>
      <c r="B42" s="121">
        <v>6</v>
      </c>
      <c r="C42" s="122">
        <v>0</v>
      </c>
      <c r="D42" s="122">
        <v>145678</v>
      </c>
      <c r="E42" s="122">
        <v>102727</v>
      </c>
      <c r="F42" s="122">
        <v>0</v>
      </c>
      <c r="G42" s="122">
        <v>0</v>
      </c>
      <c r="H42" s="122">
        <v>23000</v>
      </c>
      <c r="I42" s="122">
        <v>0</v>
      </c>
      <c r="J42" s="122">
        <v>0</v>
      </c>
      <c r="K42" s="122">
        <v>32911</v>
      </c>
      <c r="L42" s="122">
        <v>0</v>
      </c>
      <c r="M42" s="122">
        <v>0</v>
      </c>
      <c r="N42" s="122">
        <v>21946</v>
      </c>
      <c r="O42" s="5">
        <v>7</v>
      </c>
      <c r="P42" s="144"/>
      <c r="Q42" s="85">
        <v>95.41739130434782</v>
      </c>
      <c r="R42" s="208">
        <v>66.68287198808909</v>
      </c>
    </row>
    <row r="43" spans="1:18" ht="15">
      <c r="A43" s="160" t="s">
        <v>15</v>
      </c>
      <c r="B43" s="121">
        <v>1</v>
      </c>
      <c r="C43" s="122">
        <v>49894</v>
      </c>
      <c r="D43" s="122">
        <v>254843</v>
      </c>
      <c r="E43" s="122">
        <v>212542</v>
      </c>
      <c r="F43" s="122">
        <v>0</v>
      </c>
      <c r="G43" s="122">
        <v>0</v>
      </c>
      <c r="H43" s="122">
        <v>17500</v>
      </c>
      <c r="I43" s="122">
        <v>0</v>
      </c>
      <c r="J43" s="122">
        <v>0</v>
      </c>
      <c r="K43" s="122">
        <v>14500</v>
      </c>
      <c r="L43" s="122">
        <v>0</v>
      </c>
      <c r="M43" s="122">
        <v>0</v>
      </c>
      <c r="N43" s="122">
        <v>5781</v>
      </c>
      <c r="O43" s="5">
        <v>8</v>
      </c>
      <c r="P43" s="144"/>
      <c r="Q43" s="85">
        <v>33.034285714285716</v>
      </c>
      <c r="R43" s="208">
        <v>39.86896551724138</v>
      </c>
    </row>
    <row r="44" spans="1:18" ht="15">
      <c r="A44" s="160" t="s">
        <v>9</v>
      </c>
      <c r="B44" s="121">
        <v>3</v>
      </c>
      <c r="C44" s="122">
        <v>0</v>
      </c>
      <c r="D44" s="122">
        <v>12700</v>
      </c>
      <c r="E44" s="122">
        <v>2100</v>
      </c>
      <c r="F44" s="122">
        <v>0</v>
      </c>
      <c r="G44" s="122">
        <v>0</v>
      </c>
      <c r="H44" s="122">
        <v>6300</v>
      </c>
      <c r="I44" s="122">
        <v>0</v>
      </c>
      <c r="J44" s="122">
        <v>0</v>
      </c>
      <c r="K44" s="122">
        <v>6300</v>
      </c>
      <c r="L44" s="122">
        <v>0</v>
      </c>
      <c r="M44" s="122">
        <v>3000</v>
      </c>
      <c r="N44" s="122">
        <v>3300</v>
      </c>
      <c r="O44" s="5">
        <v>9</v>
      </c>
      <c r="P44" s="144"/>
      <c r="Q44" s="85">
        <v>52.38095238095239</v>
      </c>
      <c r="R44" s="208">
        <v>52.38095238095239</v>
      </c>
    </row>
    <row r="45" spans="1:18" ht="15">
      <c r="A45" s="188" t="s">
        <v>170</v>
      </c>
      <c r="B45" s="121">
        <v>7</v>
      </c>
      <c r="C45" s="122">
        <v>0</v>
      </c>
      <c r="D45" s="122">
        <v>95182</v>
      </c>
      <c r="E45" s="122">
        <v>45722</v>
      </c>
      <c r="F45" s="122">
        <v>0</v>
      </c>
      <c r="G45" s="122">
        <v>0</v>
      </c>
      <c r="H45" s="122">
        <v>17810</v>
      </c>
      <c r="I45" s="122">
        <v>0</v>
      </c>
      <c r="J45" s="122">
        <v>0</v>
      </c>
      <c r="K45" s="122">
        <v>24318</v>
      </c>
      <c r="L45" s="122">
        <v>0</v>
      </c>
      <c r="M45" s="122">
        <v>0</v>
      </c>
      <c r="N45" s="122">
        <v>20620</v>
      </c>
      <c r="O45" s="5">
        <v>7.285714285714286</v>
      </c>
      <c r="P45" s="144"/>
      <c r="Q45" s="85">
        <v>115.77765300393037</v>
      </c>
      <c r="R45" s="208">
        <v>84.79315733201743</v>
      </c>
    </row>
    <row r="46" spans="1:18" ht="15">
      <c r="A46" s="160" t="s">
        <v>10</v>
      </c>
      <c r="B46" s="121">
        <v>6</v>
      </c>
      <c r="C46" s="122">
        <v>0</v>
      </c>
      <c r="D46" s="122">
        <v>91182</v>
      </c>
      <c r="E46" s="122">
        <v>45722</v>
      </c>
      <c r="F46" s="122">
        <v>0</v>
      </c>
      <c r="G46" s="122">
        <v>0</v>
      </c>
      <c r="H46" s="122">
        <v>16500</v>
      </c>
      <c r="I46" s="122">
        <v>0</v>
      </c>
      <c r="J46" s="122">
        <v>0</v>
      </c>
      <c r="K46" s="122">
        <v>23008</v>
      </c>
      <c r="L46" s="122">
        <v>0</v>
      </c>
      <c r="M46" s="122">
        <v>0</v>
      </c>
      <c r="N46" s="122">
        <v>19561</v>
      </c>
      <c r="O46" s="5">
        <v>7</v>
      </c>
      <c r="P46" s="144"/>
      <c r="Q46" s="85">
        <v>118.55151515151515</v>
      </c>
      <c r="R46" s="208">
        <v>85.0182545201669</v>
      </c>
    </row>
    <row r="47" spans="1:18" ht="15">
      <c r="A47" s="160" t="s">
        <v>9</v>
      </c>
      <c r="B47" s="121">
        <v>1</v>
      </c>
      <c r="C47" s="122">
        <v>0</v>
      </c>
      <c r="D47" s="122">
        <v>4000</v>
      </c>
      <c r="E47" s="122">
        <v>0</v>
      </c>
      <c r="F47" s="122">
        <v>0</v>
      </c>
      <c r="G47" s="122">
        <v>0</v>
      </c>
      <c r="H47" s="122">
        <v>1310</v>
      </c>
      <c r="I47" s="122">
        <v>0</v>
      </c>
      <c r="J47" s="122">
        <v>0</v>
      </c>
      <c r="K47" s="122">
        <v>1310</v>
      </c>
      <c r="L47" s="122">
        <v>0</v>
      </c>
      <c r="M47" s="122">
        <v>0</v>
      </c>
      <c r="N47" s="122">
        <v>1059</v>
      </c>
      <c r="O47" s="5">
        <v>9</v>
      </c>
      <c r="P47" s="144"/>
      <c r="Q47" s="85">
        <v>80.83969465648855</v>
      </c>
      <c r="R47" s="208">
        <v>80.83969465648855</v>
      </c>
    </row>
    <row r="48" spans="1:18" ht="15">
      <c r="A48" s="188" t="s">
        <v>171</v>
      </c>
      <c r="B48" s="121">
        <v>6</v>
      </c>
      <c r="C48" s="122">
        <v>0</v>
      </c>
      <c r="D48" s="122">
        <v>51491</v>
      </c>
      <c r="E48" s="122">
        <v>9372</v>
      </c>
      <c r="F48" s="122">
        <v>0</v>
      </c>
      <c r="G48" s="122">
        <v>0</v>
      </c>
      <c r="H48" s="122">
        <v>12800</v>
      </c>
      <c r="I48" s="122">
        <v>0</v>
      </c>
      <c r="J48" s="122">
        <v>0</v>
      </c>
      <c r="K48" s="122">
        <v>31495</v>
      </c>
      <c r="L48" s="122">
        <v>0</v>
      </c>
      <c r="M48" s="122">
        <v>0</v>
      </c>
      <c r="N48" s="122">
        <v>27642</v>
      </c>
      <c r="O48" s="5">
        <v>7.333333333333333</v>
      </c>
      <c r="P48" s="144"/>
      <c r="Q48" s="85">
        <v>215.953125</v>
      </c>
      <c r="R48" s="208">
        <v>87.76631211303382</v>
      </c>
    </row>
    <row r="49" spans="1:18" ht="15">
      <c r="A49" s="160" t="s">
        <v>10</v>
      </c>
      <c r="B49" s="121">
        <v>5</v>
      </c>
      <c r="C49" s="122">
        <v>0</v>
      </c>
      <c r="D49" s="122">
        <v>47491</v>
      </c>
      <c r="E49" s="122">
        <v>9372</v>
      </c>
      <c r="F49" s="122">
        <v>0</v>
      </c>
      <c r="G49" s="122">
        <v>0</v>
      </c>
      <c r="H49" s="122">
        <v>11500</v>
      </c>
      <c r="I49" s="122">
        <v>0</v>
      </c>
      <c r="J49" s="122">
        <v>0</v>
      </c>
      <c r="K49" s="122">
        <v>30195</v>
      </c>
      <c r="L49" s="122">
        <v>0</v>
      </c>
      <c r="M49" s="122">
        <v>0</v>
      </c>
      <c r="N49" s="122">
        <v>27642</v>
      </c>
      <c r="O49" s="5">
        <v>7</v>
      </c>
      <c r="P49" s="144"/>
      <c r="Q49" s="85">
        <v>240.36521739130436</v>
      </c>
      <c r="R49" s="208">
        <v>91.54495777446597</v>
      </c>
    </row>
    <row r="50" spans="1:18" ht="15">
      <c r="A50" s="160" t="s">
        <v>9</v>
      </c>
      <c r="B50" s="121">
        <v>1</v>
      </c>
      <c r="C50" s="122">
        <v>0</v>
      </c>
      <c r="D50" s="122">
        <v>4000</v>
      </c>
      <c r="E50" s="122">
        <v>0</v>
      </c>
      <c r="F50" s="122">
        <v>0</v>
      </c>
      <c r="G50" s="122">
        <v>0</v>
      </c>
      <c r="H50" s="122">
        <v>1300</v>
      </c>
      <c r="I50" s="122">
        <v>0</v>
      </c>
      <c r="J50" s="122">
        <v>0</v>
      </c>
      <c r="K50" s="122">
        <v>1300</v>
      </c>
      <c r="L50" s="122">
        <v>0</v>
      </c>
      <c r="M50" s="122">
        <v>0</v>
      </c>
      <c r="N50" s="122">
        <v>0</v>
      </c>
      <c r="O50" s="5">
        <v>9</v>
      </c>
      <c r="P50" s="144"/>
      <c r="Q50" s="85">
        <v>0</v>
      </c>
      <c r="R50" s="208">
        <v>0</v>
      </c>
    </row>
    <row r="51" spans="1:18" ht="15">
      <c r="A51" s="188" t="s">
        <v>172</v>
      </c>
      <c r="B51" s="121">
        <v>9</v>
      </c>
      <c r="C51" s="122">
        <v>0</v>
      </c>
      <c r="D51" s="122">
        <v>140987</v>
      </c>
      <c r="E51" s="122">
        <v>224650</v>
      </c>
      <c r="F51" s="122">
        <v>0</v>
      </c>
      <c r="G51" s="122">
        <v>0</v>
      </c>
      <c r="H51" s="122">
        <v>24816</v>
      </c>
      <c r="I51" s="122">
        <v>0</v>
      </c>
      <c r="J51" s="122">
        <v>0</v>
      </c>
      <c r="K51" s="122">
        <v>28976</v>
      </c>
      <c r="L51" s="122">
        <v>0</v>
      </c>
      <c r="M51" s="122">
        <v>0</v>
      </c>
      <c r="N51" s="122">
        <v>25294</v>
      </c>
      <c r="O51" s="5">
        <v>7.222222222222222</v>
      </c>
      <c r="P51" s="144"/>
      <c r="Q51" s="85">
        <v>101.92617666021921</v>
      </c>
      <c r="R51" s="208">
        <v>87.29293208172281</v>
      </c>
    </row>
    <row r="52" spans="1:18" ht="15">
      <c r="A52" s="160" t="s">
        <v>10</v>
      </c>
      <c r="B52" s="121">
        <v>8</v>
      </c>
      <c r="C52" s="122">
        <v>0</v>
      </c>
      <c r="D52" s="122">
        <v>127369</v>
      </c>
      <c r="E52" s="122">
        <v>224650</v>
      </c>
      <c r="F52" s="122">
        <v>0</v>
      </c>
      <c r="G52" s="122">
        <v>0</v>
      </c>
      <c r="H52" s="122">
        <v>11198</v>
      </c>
      <c r="I52" s="122">
        <v>0</v>
      </c>
      <c r="J52" s="122">
        <v>0</v>
      </c>
      <c r="K52" s="122">
        <v>15358</v>
      </c>
      <c r="L52" s="122">
        <v>0</v>
      </c>
      <c r="M52" s="122">
        <v>0</v>
      </c>
      <c r="N52" s="122">
        <v>11676</v>
      </c>
      <c r="O52" s="5">
        <v>7</v>
      </c>
      <c r="P52" s="144"/>
      <c r="Q52" s="85">
        <v>104.26861939632077</v>
      </c>
      <c r="R52" s="208">
        <v>76.02552415679125</v>
      </c>
    </row>
    <row r="53" spans="1:18" ht="15">
      <c r="A53" s="160" t="s">
        <v>9</v>
      </c>
      <c r="B53" s="121">
        <v>1</v>
      </c>
      <c r="C53" s="122">
        <v>0</v>
      </c>
      <c r="D53" s="122">
        <v>13618</v>
      </c>
      <c r="E53" s="122">
        <v>0</v>
      </c>
      <c r="F53" s="122">
        <v>0</v>
      </c>
      <c r="G53" s="122">
        <v>0</v>
      </c>
      <c r="H53" s="122">
        <v>13618</v>
      </c>
      <c r="I53" s="122">
        <v>0</v>
      </c>
      <c r="J53" s="122">
        <v>0</v>
      </c>
      <c r="K53" s="122">
        <v>13618</v>
      </c>
      <c r="L53" s="122">
        <v>0</v>
      </c>
      <c r="M53" s="122">
        <v>0</v>
      </c>
      <c r="N53" s="122">
        <v>13618</v>
      </c>
      <c r="O53" s="5">
        <v>9</v>
      </c>
      <c r="P53" s="144"/>
      <c r="Q53" s="85">
        <v>100</v>
      </c>
      <c r="R53" s="208">
        <v>100</v>
      </c>
    </row>
    <row r="54" spans="1:18" ht="15">
      <c r="A54" s="188" t="s">
        <v>143</v>
      </c>
      <c r="B54" s="121">
        <v>3</v>
      </c>
      <c r="C54" s="122">
        <v>0</v>
      </c>
      <c r="D54" s="122">
        <v>65500</v>
      </c>
      <c r="E54" s="122">
        <v>58500</v>
      </c>
      <c r="F54" s="122">
        <v>0</v>
      </c>
      <c r="G54" s="122">
        <v>0</v>
      </c>
      <c r="H54" s="122">
        <v>7000</v>
      </c>
      <c r="I54" s="122">
        <v>0</v>
      </c>
      <c r="J54" s="122">
        <v>0</v>
      </c>
      <c r="K54" s="122">
        <v>7000</v>
      </c>
      <c r="L54" s="122">
        <v>0</v>
      </c>
      <c r="M54" s="122">
        <v>0</v>
      </c>
      <c r="N54" s="122">
        <v>1494</v>
      </c>
      <c r="O54" s="5">
        <v>8</v>
      </c>
      <c r="P54" s="144"/>
      <c r="Q54" s="85">
        <v>21.342857142857145</v>
      </c>
      <c r="R54" s="208">
        <v>21.342857142857145</v>
      </c>
    </row>
    <row r="55" spans="1:18" ht="15">
      <c r="A55" s="160" t="s">
        <v>13</v>
      </c>
      <c r="B55" s="121">
        <v>1</v>
      </c>
      <c r="C55" s="122">
        <v>0</v>
      </c>
      <c r="D55" s="122">
        <v>250</v>
      </c>
      <c r="E55" s="122">
        <v>0</v>
      </c>
      <c r="F55" s="122">
        <v>0</v>
      </c>
      <c r="G55" s="122">
        <v>0</v>
      </c>
      <c r="H55" s="122">
        <v>250</v>
      </c>
      <c r="I55" s="122">
        <v>0</v>
      </c>
      <c r="J55" s="122">
        <v>0</v>
      </c>
      <c r="K55" s="122">
        <v>250</v>
      </c>
      <c r="L55" s="122">
        <v>0</v>
      </c>
      <c r="M55" s="122">
        <v>0</v>
      </c>
      <c r="N55" s="122">
        <v>183</v>
      </c>
      <c r="O55" s="5">
        <v>6</v>
      </c>
      <c r="P55" s="144"/>
      <c r="Q55" s="85">
        <v>73.2</v>
      </c>
      <c r="R55" s="208">
        <v>73.2</v>
      </c>
    </row>
    <row r="56" spans="1:18" ht="15">
      <c r="A56" s="160" t="s">
        <v>9</v>
      </c>
      <c r="B56" s="121">
        <v>2</v>
      </c>
      <c r="C56" s="122">
        <v>0</v>
      </c>
      <c r="D56" s="122">
        <v>65250</v>
      </c>
      <c r="E56" s="122">
        <v>58500</v>
      </c>
      <c r="F56" s="122">
        <v>0</v>
      </c>
      <c r="G56" s="122">
        <v>0</v>
      </c>
      <c r="H56" s="122">
        <v>6750</v>
      </c>
      <c r="I56" s="122">
        <v>0</v>
      </c>
      <c r="J56" s="122">
        <v>0</v>
      </c>
      <c r="K56" s="122">
        <v>6750</v>
      </c>
      <c r="L56" s="122">
        <v>0</v>
      </c>
      <c r="M56" s="122">
        <v>0</v>
      </c>
      <c r="N56" s="122">
        <v>1311</v>
      </c>
      <c r="O56" s="5">
        <v>9</v>
      </c>
      <c r="P56" s="144"/>
      <c r="Q56" s="85">
        <v>19.42222222222222</v>
      </c>
      <c r="R56" s="208">
        <v>19.42222222222222</v>
      </c>
    </row>
    <row r="57" spans="1:18" ht="15">
      <c r="A57" s="188" t="s">
        <v>173</v>
      </c>
      <c r="B57" s="121">
        <v>12</v>
      </c>
      <c r="C57" s="122">
        <v>0</v>
      </c>
      <c r="D57" s="122">
        <v>188912</v>
      </c>
      <c r="E57" s="122">
        <v>31539</v>
      </c>
      <c r="F57" s="122">
        <v>0</v>
      </c>
      <c r="G57" s="122">
        <v>0</v>
      </c>
      <c r="H57" s="122">
        <v>39870</v>
      </c>
      <c r="I57" s="122">
        <v>0</v>
      </c>
      <c r="J57" s="122">
        <v>0</v>
      </c>
      <c r="K57" s="122">
        <v>53834</v>
      </c>
      <c r="L57" s="122">
        <v>0</v>
      </c>
      <c r="M57" s="122">
        <v>0</v>
      </c>
      <c r="N57" s="122">
        <v>19857</v>
      </c>
      <c r="O57" s="5">
        <v>8.214285714285714</v>
      </c>
      <c r="P57" s="144"/>
      <c r="Q57" s="85">
        <v>49.80436418359669</v>
      </c>
      <c r="R57" s="208">
        <v>36.88561132369878</v>
      </c>
    </row>
    <row r="58" spans="1:18" ht="15">
      <c r="A58" s="160" t="s">
        <v>10</v>
      </c>
      <c r="B58" s="121">
        <v>3</v>
      </c>
      <c r="C58" s="122">
        <v>0</v>
      </c>
      <c r="D58" s="122">
        <v>64902</v>
      </c>
      <c r="E58" s="122">
        <v>2879</v>
      </c>
      <c r="F58" s="122">
        <v>0</v>
      </c>
      <c r="G58" s="122">
        <v>0</v>
      </c>
      <c r="H58" s="122">
        <v>16100</v>
      </c>
      <c r="I58" s="122">
        <v>0</v>
      </c>
      <c r="J58" s="122">
        <v>0</v>
      </c>
      <c r="K58" s="122">
        <v>21387</v>
      </c>
      <c r="L58" s="122">
        <v>0</v>
      </c>
      <c r="M58" s="122">
        <v>0</v>
      </c>
      <c r="N58" s="122">
        <v>2228</v>
      </c>
      <c r="O58" s="5">
        <v>7</v>
      </c>
      <c r="P58" s="144"/>
      <c r="Q58" s="85">
        <v>13.838509316770187</v>
      </c>
      <c r="R58" s="208">
        <v>10.417543367466218</v>
      </c>
    </row>
    <row r="59" spans="1:18" ht="15">
      <c r="A59" s="160" t="s">
        <v>15</v>
      </c>
      <c r="B59" s="121">
        <v>2</v>
      </c>
      <c r="C59" s="122">
        <v>0</v>
      </c>
      <c r="D59" s="122">
        <v>37715</v>
      </c>
      <c r="E59" s="122">
        <v>4500</v>
      </c>
      <c r="F59" s="122">
        <v>0</v>
      </c>
      <c r="G59" s="122">
        <v>0</v>
      </c>
      <c r="H59" s="122">
        <v>5000</v>
      </c>
      <c r="I59" s="122">
        <v>0</v>
      </c>
      <c r="J59" s="122">
        <v>0</v>
      </c>
      <c r="K59" s="122">
        <v>13677</v>
      </c>
      <c r="L59" s="122">
        <v>0</v>
      </c>
      <c r="M59" s="122">
        <v>0</v>
      </c>
      <c r="N59" s="122">
        <v>835</v>
      </c>
      <c r="O59" s="5">
        <v>8</v>
      </c>
      <c r="P59" s="144"/>
      <c r="Q59" s="85">
        <v>16.7</v>
      </c>
      <c r="R59" s="208">
        <v>6.105140016085399</v>
      </c>
    </row>
    <row r="60" spans="1:18" ht="15">
      <c r="A60" s="160" t="s">
        <v>9</v>
      </c>
      <c r="B60" s="121">
        <v>7</v>
      </c>
      <c r="C60" s="122">
        <v>0</v>
      </c>
      <c r="D60" s="122">
        <v>86295</v>
      </c>
      <c r="E60" s="122">
        <v>24160</v>
      </c>
      <c r="F60" s="122">
        <v>0</v>
      </c>
      <c r="G60" s="122">
        <v>0</v>
      </c>
      <c r="H60" s="122">
        <v>18770</v>
      </c>
      <c r="I60" s="122">
        <v>0</v>
      </c>
      <c r="J60" s="122">
        <v>0</v>
      </c>
      <c r="K60" s="122">
        <v>18770</v>
      </c>
      <c r="L60" s="122">
        <v>0</v>
      </c>
      <c r="M60" s="122">
        <v>0</v>
      </c>
      <c r="N60" s="122">
        <v>16794</v>
      </c>
      <c r="O60" s="5">
        <v>9</v>
      </c>
      <c r="P60" s="144"/>
      <c r="Q60" s="85">
        <v>89.47256259989345</v>
      </c>
      <c r="R60" s="208">
        <v>89.47256259989345</v>
      </c>
    </row>
    <row r="61" spans="1:18" ht="15">
      <c r="A61" s="188" t="s">
        <v>174</v>
      </c>
      <c r="B61" s="121">
        <v>7</v>
      </c>
      <c r="C61" s="122">
        <v>0</v>
      </c>
      <c r="D61" s="122">
        <v>30884</v>
      </c>
      <c r="E61" s="122">
        <v>0</v>
      </c>
      <c r="F61" s="122">
        <v>0</v>
      </c>
      <c r="G61" s="122">
        <v>0</v>
      </c>
      <c r="H61" s="122">
        <v>8000</v>
      </c>
      <c r="I61" s="122">
        <v>0</v>
      </c>
      <c r="J61" s="122">
        <v>0</v>
      </c>
      <c r="K61" s="122">
        <v>12500</v>
      </c>
      <c r="L61" s="122">
        <v>0</v>
      </c>
      <c r="M61" s="122">
        <v>0</v>
      </c>
      <c r="N61" s="122">
        <v>2240</v>
      </c>
      <c r="O61" s="5">
        <v>7.285714285714286</v>
      </c>
      <c r="P61" s="144"/>
      <c r="Q61" s="85">
        <v>28.000000000000004</v>
      </c>
      <c r="R61" s="208">
        <v>17.919999999999998</v>
      </c>
    </row>
    <row r="62" spans="1:18" ht="15">
      <c r="A62" s="160" t="s">
        <v>10</v>
      </c>
      <c r="B62" s="121">
        <v>6</v>
      </c>
      <c r="C62" s="122">
        <v>0</v>
      </c>
      <c r="D62" s="122">
        <v>30784</v>
      </c>
      <c r="E62" s="122">
        <v>0</v>
      </c>
      <c r="F62" s="122">
        <v>0</v>
      </c>
      <c r="G62" s="122">
        <v>0</v>
      </c>
      <c r="H62" s="122">
        <v>7900</v>
      </c>
      <c r="I62" s="122">
        <v>0</v>
      </c>
      <c r="J62" s="122">
        <v>0</v>
      </c>
      <c r="K62" s="122">
        <v>12400</v>
      </c>
      <c r="L62" s="122">
        <v>0</v>
      </c>
      <c r="M62" s="122">
        <v>0</v>
      </c>
      <c r="N62" s="122">
        <v>2140</v>
      </c>
      <c r="O62" s="5">
        <v>7</v>
      </c>
      <c r="P62" s="144"/>
      <c r="Q62" s="85">
        <v>27.088607594936708</v>
      </c>
      <c r="R62" s="208">
        <v>17.258064516129032</v>
      </c>
    </row>
    <row r="63" spans="1:18" ht="15">
      <c r="A63" s="160" t="s">
        <v>9</v>
      </c>
      <c r="B63" s="121">
        <v>1</v>
      </c>
      <c r="C63" s="122">
        <v>0</v>
      </c>
      <c r="D63" s="122">
        <v>100</v>
      </c>
      <c r="E63" s="122">
        <v>0</v>
      </c>
      <c r="F63" s="122">
        <v>0</v>
      </c>
      <c r="G63" s="122">
        <v>0</v>
      </c>
      <c r="H63" s="122">
        <v>100</v>
      </c>
      <c r="I63" s="122">
        <v>0</v>
      </c>
      <c r="J63" s="122">
        <v>0</v>
      </c>
      <c r="K63" s="122">
        <v>100</v>
      </c>
      <c r="L63" s="122">
        <v>0</v>
      </c>
      <c r="M63" s="122">
        <v>0</v>
      </c>
      <c r="N63" s="122">
        <v>100</v>
      </c>
      <c r="O63" s="5">
        <v>9</v>
      </c>
      <c r="P63" s="144"/>
      <c r="Q63" s="85">
        <v>100</v>
      </c>
      <c r="R63" s="208">
        <v>100</v>
      </c>
    </row>
    <row r="64" spans="1:18" ht="15">
      <c r="A64" s="188" t="s">
        <v>175</v>
      </c>
      <c r="B64" s="121">
        <v>7</v>
      </c>
      <c r="C64" s="122">
        <v>0</v>
      </c>
      <c r="D64" s="122">
        <v>43372</v>
      </c>
      <c r="E64" s="122">
        <v>2711</v>
      </c>
      <c r="F64" s="122">
        <v>0</v>
      </c>
      <c r="G64" s="122">
        <v>0</v>
      </c>
      <c r="H64" s="122">
        <v>13298</v>
      </c>
      <c r="I64" s="122">
        <v>0</v>
      </c>
      <c r="J64" s="122">
        <v>0</v>
      </c>
      <c r="K64" s="122">
        <v>19398</v>
      </c>
      <c r="L64" s="122">
        <v>0</v>
      </c>
      <c r="M64" s="122">
        <v>0</v>
      </c>
      <c r="N64" s="122">
        <v>16487</v>
      </c>
      <c r="O64" s="5">
        <v>7.285714285714286</v>
      </c>
      <c r="P64" s="144"/>
      <c r="Q64" s="85">
        <v>123.98104978192211</v>
      </c>
      <c r="R64" s="208">
        <v>84.99329827817301</v>
      </c>
    </row>
    <row r="65" spans="1:18" ht="15">
      <c r="A65" s="160" t="s">
        <v>10</v>
      </c>
      <c r="B65" s="121">
        <v>6</v>
      </c>
      <c r="C65" s="122">
        <v>0</v>
      </c>
      <c r="D65" s="122">
        <v>39372</v>
      </c>
      <c r="E65" s="122">
        <v>2711</v>
      </c>
      <c r="F65" s="122">
        <v>0</v>
      </c>
      <c r="G65" s="122">
        <v>0</v>
      </c>
      <c r="H65" s="122">
        <v>11998</v>
      </c>
      <c r="I65" s="122">
        <v>0</v>
      </c>
      <c r="J65" s="122">
        <v>0</v>
      </c>
      <c r="K65" s="122">
        <v>18098</v>
      </c>
      <c r="L65" s="122">
        <v>0</v>
      </c>
      <c r="M65" s="122">
        <v>0</v>
      </c>
      <c r="N65" s="122">
        <v>16227</v>
      </c>
      <c r="O65" s="5">
        <v>7</v>
      </c>
      <c r="P65" s="144"/>
      <c r="Q65" s="85">
        <v>135.24754125687616</v>
      </c>
      <c r="R65" s="208">
        <v>89.66184108741298</v>
      </c>
    </row>
    <row r="66" spans="1:18" ht="15">
      <c r="A66" s="160" t="s">
        <v>9</v>
      </c>
      <c r="B66" s="121">
        <v>1</v>
      </c>
      <c r="C66" s="122">
        <v>0</v>
      </c>
      <c r="D66" s="122">
        <v>4000</v>
      </c>
      <c r="E66" s="122">
        <v>0</v>
      </c>
      <c r="F66" s="122">
        <v>0</v>
      </c>
      <c r="G66" s="122">
        <v>0</v>
      </c>
      <c r="H66" s="122">
        <v>1300</v>
      </c>
      <c r="I66" s="122">
        <v>0</v>
      </c>
      <c r="J66" s="122">
        <v>0</v>
      </c>
      <c r="K66" s="122">
        <v>1300</v>
      </c>
      <c r="L66" s="122">
        <v>0</v>
      </c>
      <c r="M66" s="122">
        <v>0</v>
      </c>
      <c r="N66" s="122">
        <v>260</v>
      </c>
      <c r="O66" s="5">
        <v>9</v>
      </c>
      <c r="P66" s="144"/>
      <c r="Q66" s="85">
        <v>20</v>
      </c>
      <c r="R66" s="208">
        <v>20</v>
      </c>
    </row>
    <row r="67" spans="1:18" ht="15">
      <c r="A67" s="188" t="s">
        <v>269</v>
      </c>
      <c r="B67" s="121">
        <v>1</v>
      </c>
      <c r="C67" s="122">
        <v>0</v>
      </c>
      <c r="D67" s="122">
        <v>875</v>
      </c>
      <c r="E67" s="122">
        <v>0</v>
      </c>
      <c r="F67" s="122">
        <v>0</v>
      </c>
      <c r="G67" s="122">
        <v>0</v>
      </c>
      <c r="H67" s="122">
        <v>875</v>
      </c>
      <c r="I67" s="122">
        <v>0</v>
      </c>
      <c r="J67" s="122">
        <v>0</v>
      </c>
      <c r="K67" s="122">
        <v>875</v>
      </c>
      <c r="L67" s="122">
        <v>0</v>
      </c>
      <c r="M67" s="122">
        <v>0</v>
      </c>
      <c r="N67" s="122">
        <v>56</v>
      </c>
      <c r="O67" s="5">
        <v>9</v>
      </c>
      <c r="P67" s="144"/>
      <c r="Q67" s="85">
        <v>6.4</v>
      </c>
      <c r="R67" s="208">
        <v>6.4</v>
      </c>
    </row>
    <row r="68" spans="1:18" ht="15">
      <c r="A68" s="160" t="s">
        <v>9</v>
      </c>
      <c r="B68" s="121">
        <v>1</v>
      </c>
      <c r="C68" s="122">
        <v>0</v>
      </c>
      <c r="D68" s="122">
        <v>875</v>
      </c>
      <c r="E68" s="122">
        <v>0</v>
      </c>
      <c r="F68" s="122">
        <v>0</v>
      </c>
      <c r="G68" s="122">
        <v>0</v>
      </c>
      <c r="H68" s="122">
        <v>875</v>
      </c>
      <c r="I68" s="122">
        <v>0</v>
      </c>
      <c r="J68" s="122">
        <v>0</v>
      </c>
      <c r="K68" s="122">
        <v>875</v>
      </c>
      <c r="L68" s="122">
        <v>0</v>
      </c>
      <c r="M68" s="122">
        <v>0</v>
      </c>
      <c r="N68" s="122">
        <v>56</v>
      </c>
      <c r="O68" s="5">
        <v>9</v>
      </c>
      <c r="P68" s="144"/>
      <c r="Q68" s="85">
        <v>6.4</v>
      </c>
      <c r="R68" s="208">
        <v>6.4</v>
      </c>
    </row>
    <row r="69" spans="1:18" ht="15">
      <c r="A69" s="188" t="s">
        <v>176</v>
      </c>
      <c r="B69" s="121">
        <v>7</v>
      </c>
      <c r="C69" s="122">
        <v>0</v>
      </c>
      <c r="D69" s="122">
        <v>109056</v>
      </c>
      <c r="E69" s="122">
        <v>52915</v>
      </c>
      <c r="F69" s="122">
        <v>0</v>
      </c>
      <c r="G69" s="122">
        <v>0</v>
      </c>
      <c r="H69" s="122">
        <v>22400</v>
      </c>
      <c r="I69" s="122">
        <v>0</v>
      </c>
      <c r="J69" s="122">
        <v>0</v>
      </c>
      <c r="K69" s="122">
        <v>37256</v>
      </c>
      <c r="L69" s="122">
        <v>0</v>
      </c>
      <c r="M69" s="122">
        <v>0</v>
      </c>
      <c r="N69" s="122">
        <v>28919</v>
      </c>
      <c r="O69" s="5">
        <v>7.714285714285714</v>
      </c>
      <c r="P69" s="144"/>
      <c r="Q69" s="85">
        <v>129.10267857142856</v>
      </c>
      <c r="R69" s="208">
        <v>77.62239639252738</v>
      </c>
    </row>
    <row r="70" spans="1:18" ht="15">
      <c r="A70" s="160" t="s">
        <v>10</v>
      </c>
      <c r="B70" s="121">
        <v>4</v>
      </c>
      <c r="C70" s="122">
        <v>0</v>
      </c>
      <c r="D70" s="122">
        <v>78545</v>
      </c>
      <c r="E70" s="122">
        <v>52915</v>
      </c>
      <c r="F70" s="122">
        <v>0</v>
      </c>
      <c r="G70" s="122">
        <v>0</v>
      </c>
      <c r="H70" s="122">
        <v>12200</v>
      </c>
      <c r="I70" s="122">
        <v>0</v>
      </c>
      <c r="J70" s="122">
        <v>0</v>
      </c>
      <c r="K70" s="122">
        <v>12745</v>
      </c>
      <c r="L70" s="122">
        <v>0</v>
      </c>
      <c r="M70" s="122">
        <v>0</v>
      </c>
      <c r="N70" s="122">
        <v>10387</v>
      </c>
      <c r="O70" s="5">
        <v>7</v>
      </c>
      <c r="P70" s="144"/>
      <c r="Q70" s="85">
        <v>85.13934426229508</v>
      </c>
      <c r="R70" s="208">
        <v>81.49862691251471</v>
      </c>
    </row>
    <row r="71" spans="1:18" ht="15">
      <c r="A71" s="160" t="s">
        <v>15</v>
      </c>
      <c r="B71" s="121">
        <v>1</v>
      </c>
      <c r="C71" s="122">
        <v>0</v>
      </c>
      <c r="D71" s="122">
        <v>19935</v>
      </c>
      <c r="E71" s="122">
        <v>0</v>
      </c>
      <c r="F71" s="122">
        <v>0</v>
      </c>
      <c r="G71" s="122">
        <v>0</v>
      </c>
      <c r="H71" s="122">
        <v>7000</v>
      </c>
      <c r="I71" s="122">
        <v>0</v>
      </c>
      <c r="J71" s="122">
        <v>0</v>
      </c>
      <c r="K71" s="122">
        <v>19935</v>
      </c>
      <c r="L71" s="122">
        <v>0</v>
      </c>
      <c r="M71" s="122">
        <v>0</v>
      </c>
      <c r="N71" s="122">
        <v>15924</v>
      </c>
      <c r="O71" s="5">
        <v>8</v>
      </c>
      <c r="P71" s="144"/>
      <c r="Q71" s="85">
        <v>227.4857142857143</v>
      </c>
      <c r="R71" s="208">
        <v>79.87960872836719</v>
      </c>
    </row>
    <row r="72" spans="1:18" ht="15">
      <c r="A72" s="160" t="s">
        <v>9</v>
      </c>
      <c r="B72" s="121">
        <v>2</v>
      </c>
      <c r="C72" s="122">
        <v>0</v>
      </c>
      <c r="D72" s="122">
        <v>10576</v>
      </c>
      <c r="E72" s="122">
        <v>0</v>
      </c>
      <c r="F72" s="122">
        <v>0</v>
      </c>
      <c r="G72" s="122">
        <v>0</v>
      </c>
      <c r="H72" s="122">
        <v>3200</v>
      </c>
      <c r="I72" s="122">
        <v>0</v>
      </c>
      <c r="J72" s="122">
        <v>0</v>
      </c>
      <c r="K72" s="122">
        <v>4576</v>
      </c>
      <c r="L72" s="122">
        <v>0</v>
      </c>
      <c r="M72" s="122">
        <v>0</v>
      </c>
      <c r="N72" s="122">
        <v>2608</v>
      </c>
      <c r="O72" s="5">
        <v>9</v>
      </c>
      <c r="P72" s="144"/>
      <c r="Q72" s="85">
        <v>81.5</v>
      </c>
      <c r="R72" s="208">
        <v>56.993006993006986</v>
      </c>
    </row>
    <row r="73" spans="1:18" ht="15">
      <c r="A73" s="188" t="s">
        <v>270</v>
      </c>
      <c r="B73" s="121">
        <v>1</v>
      </c>
      <c r="C73" s="122">
        <v>0</v>
      </c>
      <c r="D73" s="122">
        <v>5125</v>
      </c>
      <c r="E73" s="122">
        <v>0</v>
      </c>
      <c r="F73" s="122">
        <v>0</v>
      </c>
      <c r="G73" s="122">
        <v>0</v>
      </c>
      <c r="H73" s="122">
        <v>2125</v>
      </c>
      <c r="I73" s="122">
        <v>0</v>
      </c>
      <c r="J73" s="122">
        <v>0</v>
      </c>
      <c r="K73" s="122">
        <v>3625</v>
      </c>
      <c r="L73" s="122">
        <v>0</v>
      </c>
      <c r="M73" s="122">
        <v>0</v>
      </c>
      <c r="N73" s="122">
        <v>2518</v>
      </c>
      <c r="O73" s="5">
        <v>9</v>
      </c>
      <c r="P73" s="144"/>
      <c r="Q73" s="85">
        <v>118.49411764705881</v>
      </c>
      <c r="R73" s="208">
        <v>69.46206896551725</v>
      </c>
    </row>
    <row r="74" spans="1:18" ht="15">
      <c r="A74" s="160" t="s">
        <v>9</v>
      </c>
      <c r="B74" s="121">
        <v>1</v>
      </c>
      <c r="C74" s="122">
        <v>0</v>
      </c>
      <c r="D74" s="122">
        <v>5125</v>
      </c>
      <c r="E74" s="122">
        <v>0</v>
      </c>
      <c r="F74" s="122">
        <v>0</v>
      </c>
      <c r="G74" s="122">
        <v>0</v>
      </c>
      <c r="H74" s="122">
        <v>2125</v>
      </c>
      <c r="I74" s="122">
        <v>0</v>
      </c>
      <c r="J74" s="122">
        <v>0</v>
      </c>
      <c r="K74" s="122">
        <v>3625</v>
      </c>
      <c r="L74" s="122">
        <v>0</v>
      </c>
      <c r="M74" s="122">
        <v>0</v>
      </c>
      <c r="N74" s="122">
        <v>2518</v>
      </c>
      <c r="O74" s="5">
        <v>9</v>
      </c>
      <c r="P74" s="144"/>
      <c r="Q74" s="85">
        <v>118.49411764705881</v>
      </c>
      <c r="R74" s="208">
        <v>69.46206896551725</v>
      </c>
    </row>
    <row r="75" spans="1:18" ht="15">
      <c r="A75" s="188" t="s">
        <v>177</v>
      </c>
      <c r="B75" s="121">
        <v>10</v>
      </c>
      <c r="C75" s="122">
        <v>0</v>
      </c>
      <c r="D75" s="122">
        <v>128666</v>
      </c>
      <c r="E75" s="122">
        <v>42907</v>
      </c>
      <c r="F75" s="122">
        <v>0</v>
      </c>
      <c r="G75" s="122">
        <v>0</v>
      </c>
      <c r="H75" s="122">
        <v>26870</v>
      </c>
      <c r="I75" s="122">
        <v>0</v>
      </c>
      <c r="J75" s="122">
        <v>0</v>
      </c>
      <c r="K75" s="122">
        <v>29460</v>
      </c>
      <c r="L75" s="122">
        <v>0</v>
      </c>
      <c r="M75" s="122">
        <v>0</v>
      </c>
      <c r="N75" s="122">
        <v>19514</v>
      </c>
      <c r="O75" s="5">
        <v>7.6</v>
      </c>
      <c r="P75" s="144"/>
      <c r="Q75" s="85">
        <v>72.62374395236323</v>
      </c>
      <c r="R75" s="208">
        <v>66.23896809232858</v>
      </c>
    </row>
    <row r="76" spans="1:18" ht="15">
      <c r="A76" s="160" t="s">
        <v>10</v>
      </c>
      <c r="B76" s="121">
        <v>6</v>
      </c>
      <c r="C76" s="122">
        <v>0</v>
      </c>
      <c r="D76" s="122">
        <v>76002</v>
      </c>
      <c r="E76" s="122">
        <v>41891</v>
      </c>
      <c r="F76" s="122">
        <v>0</v>
      </c>
      <c r="G76" s="122">
        <v>0</v>
      </c>
      <c r="H76" s="122">
        <v>11900</v>
      </c>
      <c r="I76" s="122">
        <v>0</v>
      </c>
      <c r="J76" s="122">
        <v>0</v>
      </c>
      <c r="K76" s="122">
        <v>14490</v>
      </c>
      <c r="L76" s="122">
        <v>0</v>
      </c>
      <c r="M76" s="122">
        <v>0</v>
      </c>
      <c r="N76" s="122">
        <v>12334</v>
      </c>
      <c r="O76" s="5">
        <v>7</v>
      </c>
      <c r="P76" s="144"/>
      <c r="Q76" s="85">
        <v>103.6470588235294</v>
      </c>
      <c r="R76" s="208">
        <v>85.1207729468599</v>
      </c>
    </row>
    <row r="77" spans="1:18" ht="15">
      <c r="A77" s="160" t="s">
        <v>15</v>
      </c>
      <c r="B77" s="121">
        <v>2</v>
      </c>
      <c r="C77" s="122">
        <v>0</v>
      </c>
      <c r="D77" s="122">
        <v>44614</v>
      </c>
      <c r="E77" s="122">
        <v>1016</v>
      </c>
      <c r="F77" s="122">
        <v>0</v>
      </c>
      <c r="G77" s="122">
        <v>0</v>
      </c>
      <c r="H77" s="122">
        <v>12000</v>
      </c>
      <c r="I77" s="122">
        <v>0</v>
      </c>
      <c r="J77" s="122">
        <v>0</v>
      </c>
      <c r="K77" s="122">
        <v>12000</v>
      </c>
      <c r="L77" s="122">
        <v>0</v>
      </c>
      <c r="M77" s="122">
        <v>0</v>
      </c>
      <c r="N77" s="122">
        <v>4210</v>
      </c>
      <c r="O77" s="5">
        <v>8</v>
      </c>
      <c r="P77" s="144"/>
      <c r="Q77" s="85">
        <v>35.083333333333336</v>
      </c>
      <c r="R77" s="208">
        <v>35.083333333333336</v>
      </c>
    </row>
    <row r="78" spans="1:18" ht="15">
      <c r="A78" s="160" t="s">
        <v>9</v>
      </c>
      <c r="B78" s="121">
        <v>2</v>
      </c>
      <c r="C78" s="122">
        <v>0</v>
      </c>
      <c r="D78" s="122">
        <v>8050</v>
      </c>
      <c r="E78" s="122">
        <v>0</v>
      </c>
      <c r="F78" s="122">
        <v>0</v>
      </c>
      <c r="G78" s="122">
        <v>0</v>
      </c>
      <c r="H78" s="122">
        <v>2970</v>
      </c>
      <c r="I78" s="122">
        <v>0</v>
      </c>
      <c r="J78" s="122">
        <v>0</v>
      </c>
      <c r="K78" s="122">
        <v>2970</v>
      </c>
      <c r="L78" s="122">
        <v>0</v>
      </c>
      <c r="M78" s="122">
        <v>0</v>
      </c>
      <c r="N78" s="122">
        <v>2970</v>
      </c>
      <c r="O78" s="5">
        <v>9</v>
      </c>
      <c r="P78" s="144"/>
      <c r="Q78" s="85">
        <v>100</v>
      </c>
      <c r="R78" s="208">
        <v>100</v>
      </c>
    </row>
    <row r="79" spans="1:18" ht="15">
      <c r="A79" s="188" t="s">
        <v>178</v>
      </c>
      <c r="B79" s="121">
        <v>7</v>
      </c>
      <c r="C79" s="122">
        <v>0</v>
      </c>
      <c r="D79" s="122">
        <v>29044</v>
      </c>
      <c r="E79" s="122">
        <v>0</v>
      </c>
      <c r="F79" s="122">
        <v>0</v>
      </c>
      <c r="G79" s="122">
        <v>0</v>
      </c>
      <c r="H79" s="122">
        <v>7898</v>
      </c>
      <c r="I79" s="122">
        <v>0</v>
      </c>
      <c r="J79" s="122">
        <v>0</v>
      </c>
      <c r="K79" s="122">
        <v>9384</v>
      </c>
      <c r="L79" s="122">
        <v>0</v>
      </c>
      <c r="M79" s="122">
        <v>0</v>
      </c>
      <c r="N79" s="122">
        <v>1951</v>
      </c>
      <c r="O79" s="5">
        <v>7.285714285714286</v>
      </c>
      <c r="P79" s="144"/>
      <c r="Q79" s="85">
        <v>24.702456318055205</v>
      </c>
      <c r="R79" s="208">
        <v>20.79070758738278</v>
      </c>
    </row>
    <row r="80" spans="1:18" ht="15">
      <c r="A80" s="160" t="s">
        <v>10</v>
      </c>
      <c r="B80" s="121">
        <v>6</v>
      </c>
      <c r="C80" s="122">
        <v>0</v>
      </c>
      <c r="D80" s="122">
        <v>28994</v>
      </c>
      <c r="E80" s="122">
        <v>0</v>
      </c>
      <c r="F80" s="122">
        <v>0</v>
      </c>
      <c r="G80" s="122">
        <v>0</v>
      </c>
      <c r="H80" s="122">
        <v>7798</v>
      </c>
      <c r="I80" s="122">
        <v>0</v>
      </c>
      <c r="J80" s="122">
        <v>0</v>
      </c>
      <c r="K80" s="122">
        <v>9334</v>
      </c>
      <c r="L80" s="122">
        <v>0</v>
      </c>
      <c r="M80" s="122">
        <v>0</v>
      </c>
      <c r="N80" s="122">
        <v>1951</v>
      </c>
      <c r="O80" s="5">
        <v>7</v>
      </c>
      <c r="P80" s="144"/>
      <c r="Q80" s="85">
        <v>25.019235701461913</v>
      </c>
      <c r="R80" s="208">
        <v>20.90207842296979</v>
      </c>
    </row>
    <row r="81" spans="1:18" ht="15">
      <c r="A81" s="160" t="s">
        <v>9</v>
      </c>
      <c r="B81" s="121">
        <v>1</v>
      </c>
      <c r="C81" s="122">
        <v>0</v>
      </c>
      <c r="D81" s="122">
        <v>50</v>
      </c>
      <c r="E81" s="122">
        <v>0</v>
      </c>
      <c r="F81" s="122">
        <v>0</v>
      </c>
      <c r="G81" s="122">
        <v>0</v>
      </c>
      <c r="H81" s="122">
        <v>100</v>
      </c>
      <c r="I81" s="122">
        <v>0</v>
      </c>
      <c r="J81" s="122">
        <v>0</v>
      </c>
      <c r="K81" s="122">
        <v>50</v>
      </c>
      <c r="L81" s="122">
        <v>0</v>
      </c>
      <c r="M81" s="122">
        <v>0</v>
      </c>
      <c r="N81" s="122">
        <v>0</v>
      </c>
      <c r="O81" s="5">
        <v>9</v>
      </c>
      <c r="P81" s="144"/>
      <c r="Q81" s="85">
        <v>0</v>
      </c>
      <c r="R81" s="208">
        <v>0</v>
      </c>
    </row>
    <row r="82" spans="1:18" ht="15">
      <c r="A82" s="188" t="s">
        <v>135</v>
      </c>
      <c r="B82" s="121">
        <v>1</v>
      </c>
      <c r="C82" s="122">
        <v>0</v>
      </c>
      <c r="D82" s="122">
        <v>2000</v>
      </c>
      <c r="E82" s="122">
        <v>0</v>
      </c>
      <c r="F82" s="122">
        <v>0</v>
      </c>
      <c r="G82" s="122">
        <v>0</v>
      </c>
      <c r="H82" s="122">
        <v>2000</v>
      </c>
      <c r="I82" s="122">
        <v>0</v>
      </c>
      <c r="J82" s="122">
        <v>0</v>
      </c>
      <c r="K82" s="122">
        <v>2000</v>
      </c>
      <c r="L82" s="122">
        <v>0</v>
      </c>
      <c r="M82" s="122">
        <v>0</v>
      </c>
      <c r="N82" s="122">
        <v>1442</v>
      </c>
      <c r="O82" s="5">
        <v>4</v>
      </c>
      <c r="P82" s="144"/>
      <c r="Q82" s="85">
        <v>72.1</v>
      </c>
      <c r="R82" s="208">
        <v>72.1</v>
      </c>
    </row>
    <row r="83" spans="1:18" ht="15">
      <c r="A83" s="160" t="s">
        <v>18</v>
      </c>
      <c r="B83" s="121">
        <v>1</v>
      </c>
      <c r="C83" s="122">
        <v>0</v>
      </c>
      <c r="D83" s="122">
        <v>2000</v>
      </c>
      <c r="E83" s="122">
        <v>0</v>
      </c>
      <c r="F83" s="122">
        <v>0</v>
      </c>
      <c r="G83" s="122">
        <v>0</v>
      </c>
      <c r="H83" s="122">
        <v>2000</v>
      </c>
      <c r="I83" s="122">
        <v>0</v>
      </c>
      <c r="J83" s="122">
        <v>0</v>
      </c>
      <c r="K83" s="122">
        <v>2000</v>
      </c>
      <c r="L83" s="122">
        <v>0</v>
      </c>
      <c r="M83" s="122">
        <v>0</v>
      </c>
      <c r="N83" s="122">
        <v>1442</v>
      </c>
      <c r="O83" s="5">
        <v>4</v>
      </c>
      <c r="P83" s="144"/>
      <c r="Q83" s="85">
        <v>72.1</v>
      </c>
      <c r="R83" s="208">
        <v>72.1</v>
      </c>
    </row>
    <row r="84" spans="1:18" ht="15">
      <c r="A84" s="188" t="s">
        <v>144</v>
      </c>
      <c r="B84" s="121">
        <v>3</v>
      </c>
      <c r="C84" s="122">
        <v>0</v>
      </c>
      <c r="D84" s="122">
        <v>236659</v>
      </c>
      <c r="E84" s="122">
        <v>0</v>
      </c>
      <c r="F84" s="122">
        <v>0</v>
      </c>
      <c r="G84" s="122">
        <v>0</v>
      </c>
      <c r="H84" s="122">
        <v>126659</v>
      </c>
      <c r="I84" s="122">
        <v>0</v>
      </c>
      <c r="J84" s="122">
        <v>0</v>
      </c>
      <c r="K84" s="122">
        <v>126659</v>
      </c>
      <c r="L84" s="122">
        <v>0</v>
      </c>
      <c r="M84" s="122">
        <v>0</v>
      </c>
      <c r="N84" s="122">
        <v>51368</v>
      </c>
      <c r="O84" s="5">
        <v>8</v>
      </c>
      <c r="P84" s="144"/>
      <c r="Q84" s="85">
        <v>40.556138924198045</v>
      </c>
      <c r="R84" s="208">
        <v>40.556138924198045</v>
      </c>
    </row>
    <row r="85" spans="1:18" ht="15">
      <c r="A85" s="160" t="s">
        <v>13</v>
      </c>
      <c r="B85" s="121">
        <v>1</v>
      </c>
      <c r="C85" s="122">
        <v>0</v>
      </c>
      <c r="D85" s="122">
        <v>1500</v>
      </c>
      <c r="E85" s="122">
        <v>0</v>
      </c>
      <c r="F85" s="122">
        <v>0</v>
      </c>
      <c r="G85" s="122">
        <v>0</v>
      </c>
      <c r="H85" s="122">
        <v>1500</v>
      </c>
      <c r="I85" s="122">
        <v>0</v>
      </c>
      <c r="J85" s="122">
        <v>0</v>
      </c>
      <c r="K85" s="122">
        <v>1500</v>
      </c>
      <c r="L85" s="122">
        <v>0</v>
      </c>
      <c r="M85" s="122">
        <v>0</v>
      </c>
      <c r="N85" s="122">
        <v>367</v>
      </c>
      <c r="O85" s="5">
        <v>6</v>
      </c>
      <c r="P85" s="144"/>
      <c r="Q85" s="85">
        <v>24.46666666666667</v>
      </c>
      <c r="R85" s="208">
        <v>24.46666666666667</v>
      </c>
    </row>
    <row r="86" spans="1:18" ht="15">
      <c r="A86" s="160" t="s">
        <v>9</v>
      </c>
      <c r="B86" s="121">
        <v>2</v>
      </c>
      <c r="C86" s="122">
        <v>0</v>
      </c>
      <c r="D86" s="122">
        <v>235159</v>
      </c>
      <c r="E86" s="122">
        <v>0</v>
      </c>
      <c r="F86" s="122">
        <v>0</v>
      </c>
      <c r="G86" s="122">
        <v>0</v>
      </c>
      <c r="H86" s="122">
        <v>125159</v>
      </c>
      <c r="I86" s="122">
        <v>0</v>
      </c>
      <c r="J86" s="122">
        <v>0</v>
      </c>
      <c r="K86" s="122">
        <v>125159</v>
      </c>
      <c r="L86" s="122">
        <v>0</v>
      </c>
      <c r="M86" s="122">
        <v>0</v>
      </c>
      <c r="N86" s="122">
        <v>51001</v>
      </c>
      <c r="O86" s="5">
        <v>9</v>
      </c>
      <c r="P86" s="144"/>
      <c r="Q86" s="85">
        <v>40.748967313577126</v>
      </c>
      <c r="R86" s="208">
        <v>40.748967313577126</v>
      </c>
    </row>
    <row r="87" spans="1:18" ht="15">
      <c r="A87" s="188" t="s">
        <v>260</v>
      </c>
      <c r="B87" s="121">
        <v>1</v>
      </c>
      <c r="C87" s="122">
        <v>0</v>
      </c>
      <c r="D87" s="122">
        <v>10060</v>
      </c>
      <c r="E87" s="122">
        <v>6980</v>
      </c>
      <c r="F87" s="122">
        <v>0</v>
      </c>
      <c r="G87" s="122">
        <v>0</v>
      </c>
      <c r="H87" s="122">
        <v>950</v>
      </c>
      <c r="I87" s="122">
        <v>0</v>
      </c>
      <c r="J87" s="122">
        <v>0</v>
      </c>
      <c r="K87" s="122">
        <v>950</v>
      </c>
      <c r="L87" s="122">
        <v>0</v>
      </c>
      <c r="M87" s="122">
        <v>0</v>
      </c>
      <c r="N87" s="122">
        <v>558</v>
      </c>
      <c r="O87" s="5">
        <v>7</v>
      </c>
      <c r="P87" s="144"/>
      <c r="Q87" s="85">
        <v>58.73684210526315</v>
      </c>
      <c r="R87" s="208">
        <v>58.73684210526315</v>
      </c>
    </row>
    <row r="88" spans="1:18" ht="15">
      <c r="A88" s="160" t="s">
        <v>10</v>
      </c>
      <c r="B88" s="121">
        <v>1</v>
      </c>
      <c r="C88" s="122">
        <v>0</v>
      </c>
      <c r="D88" s="122">
        <v>10060</v>
      </c>
      <c r="E88" s="122">
        <v>6980</v>
      </c>
      <c r="F88" s="122">
        <v>0</v>
      </c>
      <c r="G88" s="122">
        <v>0</v>
      </c>
      <c r="H88" s="122">
        <v>950</v>
      </c>
      <c r="I88" s="122">
        <v>0</v>
      </c>
      <c r="J88" s="122">
        <v>0</v>
      </c>
      <c r="K88" s="122">
        <v>950</v>
      </c>
      <c r="L88" s="122">
        <v>0</v>
      </c>
      <c r="M88" s="122">
        <v>0</v>
      </c>
      <c r="N88" s="122">
        <v>558</v>
      </c>
      <c r="O88" s="5">
        <v>7</v>
      </c>
      <c r="P88" s="144"/>
      <c r="Q88" s="85">
        <v>58.73684210526315</v>
      </c>
      <c r="R88" s="208">
        <v>58.73684210526315</v>
      </c>
    </row>
    <row r="89" spans="1:18" ht="15">
      <c r="A89" s="188" t="s">
        <v>288</v>
      </c>
      <c r="B89" s="121">
        <v>1</v>
      </c>
      <c r="C89" s="122">
        <v>0</v>
      </c>
      <c r="D89" s="122">
        <v>207</v>
      </c>
      <c r="E89" s="122">
        <v>0</v>
      </c>
      <c r="F89" s="122">
        <v>0</v>
      </c>
      <c r="G89" s="122">
        <v>0</v>
      </c>
      <c r="H89" s="122">
        <v>207</v>
      </c>
      <c r="I89" s="122">
        <v>0</v>
      </c>
      <c r="J89" s="122">
        <v>0</v>
      </c>
      <c r="K89" s="122">
        <v>207</v>
      </c>
      <c r="L89" s="122">
        <v>0</v>
      </c>
      <c r="M89" s="122">
        <v>0</v>
      </c>
      <c r="N89" s="122">
        <v>68</v>
      </c>
      <c r="O89" s="5">
        <v>9</v>
      </c>
      <c r="P89" s="144"/>
      <c r="Q89" s="85">
        <v>32.850241545893724</v>
      </c>
      <c r="R89" s="208">
        <v>32.850241545893724</v>
      </c>
    </row>
    <row r="90" spans="1:18" ht="15">
      <c r="A90" s="160" t="s">
        <v>9</v>
      </c>
      <c r="B90" s="121">
        <v>1</v>
      </c>
      <c r="C90" s="122">
        <v>0</v>
      </c>
      <c r="D90" s="122">
        <v>207</v>
      </c>
      <c r="E90" s="122">
        <v>0</v>
      </c>
      <c r="F90" s="122">
        <v>0</v>
      </c>
      <c r="G90" s="122">
        <v>0</v>
      </c>
      <c r="H90" s="122">
        <v>207</v>
      </c>
      <c r="I90" s="122">
        <v>0</v>
      </c>
      <c r="J90" s="122">
        <v>0</v>
      </c>
      <c r="K90" s="122">
        <v>207</v>
      </c>
      <c r="L90" s="122">
        <v>0</v>
      </c>
      <c r="M90" s="122">
        <v>0</v>
      </c>
      <c r="N90" s="122">
        <v>68</v>
      </c>
      <c r="O90" s="5">
        <v>9</v>
      </c>
      <c r="P90" s="144"/>
      <c r="Q90" s="85">
        <v>32.850241545893724</v>
      </c>
      <c r="R90" s="208">
        <v>32.850241545893724</v>
      </c>
    </row>
    <row r="91" spans="1:18" ht="15">
      <c r="A91" s="188" t="s">
        <v>179</v>
      </c>
      <c r="B91" s="121">
        <v>7</v>
      </c>
      <c r="C91" s="122">
        <v>0</v>
      </c>
      <c r="D91" s="122">
        <v>57451</v>
      </c>
      <c r="E91" s="122">
        <v>4062</v>
      </c>
      <c r="F91" s="122">
        <v>0</v>
      </c>
      <c r="G91" s="122">
        <v>0</v>
      </c>
      <c r="H91" s="122">
        <v>16650</v>
      </c>
      <c r="I91" s="122">
        <v>0</v>
      </c>
      <c r="J91" s="122">
        <v>0</v>
      </c>
      <c r="K91" s="122">
        <v>21401</v>
      </c>
      <c r="L91" s="122">
        <v>0</v>
      </c>
      <c r="M91" s="122">
        <v>0</v>
      </c>
      <c r="N91" s="122">
        <v>6824</v>
      </c>
      <c r="O91" s="5">
        <v>7.285714285714286</v>
      </c>
      <c r="P91" s="144"/>
      <c r="Q91" s="85">
        <v>40.98498498498498</v>
      </c>
      <c r="R91" s="208">
        <v>31.88636045044624</v>
      </c>
    </row>
    <row r="92" spans="1:18" ht="15">
      <c r="A92" s="160" t="s">
        <v>10</v>
      </c>
      <c r="B92" s="121">
        <v>6</v>
      </c>
      <c r="C92" s="122">
        <v>0</v>
      </c>
      <c r="D92" s="122">
        <v>53451</v>
      </c>
      <c r="E92" s="122">
        <v>4062</v>
      </c>
      <c r="F92" s="122">
        <v>0</v>
      </c>
      <c r="G92" s="122">
        <v>0</v>
      </c>
      <c r="H92" s="122">
        <v>15400</v>
      </c>
      <c r="I92" s="122">
        <v>0</v>
      </c>
      <c r="J92" s="122">
        <v>0</v>
      </c>
      <c r="K92" s="122">
        <v>19651</v>
      </c>
      <c r="L92" s="122">
        <v>0</v>
      </c>
      <c r="M92" s="122">
        <v>0</v>
      </c>
      <c r="N92" s="122">
        <v>6052</v>
      </c>
      <c r="O92" s="5">
        <v>7</v>
      </c>
      <c r="P92" s="144"/>
      <c r="Q92" s="85">
        <v>39.2987012987013</v>
      </c>
      <c r="R92" s="208">
        <v>30.79741488982749</v>
      </c>
    </row>
    <row r="93" spans="1:18" ht="15">
      <c r="A93" s="160" t="s">
        <v>9</v>
      </c>
      <c r="B93" s="121">
        <v>1</v>
      </c>
      <c r="C93" s="122">
        <v>0</v>
      </c>
      <c r="D93" s="122">
        <v>4000</v>
      </c>
      <c r="E93" s="122">
        <v>0</v>
      </c>
      <c r="F93" s="122">
        <v>0</v>
      </c>
      <c r="G93" s="122">
        <v>0</v>
      </c>
      <c r="H93" s="122">
        <v>1250</v>
      </c>
      <c r="I93" s="122">
        <v>0</v>
      </c>
      <c r="J93" s="122">
        <v>0</v>
      </c>
      <c r="K93" s="122">
        <v>1750</v>
      </c>
      <c r="L93" s="122">
        <v>0</v>
      </c>
      <c r="M93" s="122">
        <v>0</v>
      </c>
      <c r="N93" s="122">
        <v>772</v>
      </c>
      <c r="O93" s="5">
        <v>9</v>
      </c>
      <c r="P93" s="144"/>
      <c r="Q93" s="85">
        <v>61.760000000000005</v>
      </c>
      <c r="R93" s="208">
        <v>44.114285714285714</v>
      </c>
    </row>
    <row r="94" spans="1:18" ht="15">
      <c r="A94" s="188" t="s">
        <v>180</v>
      </c>
      <c r="B94" s="121">
        <v>7</v>
      </c>
      <c r="C94" s="122">
        <v>0</v>
      </c>
      <c r="D94" s="122">
        <v>30186</v>
      </c>
      <c r="E94" s="122">
        <v>2341</v>
      </c>
      <c r="F94" s="122">
        <v>0</v>
      </c>
      <c r="G94" s="122">
        <v>0</v>
      </c>
      <c r="H94" s="122">
        <v>8000</v>
      </c>
      <c r="I94" s="122">
        <v>0</v>
      </c>
      <c r="J94" s="122">
        <v>0</v>
      </c>
      <c r="K94" s="122">
        <v>11500</v>
      </c>
      <c r="L94" s="122">
        <v>0</v>
      </c>
      <c r="M94" s="122">
        <v>0</v>
      </c>
      <c r="N94" s="122">
        <v>9154</v>
      </c>
      <c r="O94" s="5">
        <v>7.25</v>
      </c>
      <c r="P94" s="144"/>
      <c r="Q94" s="85">
        <v>114.425</v>
      </c>
      <c r="R94" s="208">
        <v>79.60000000000001</v>
      </c>
    </row>
    <row r="95" spans="1:18" ht="15">
      <c r="A95" s="160" t="s">
        <v>10</v>
      </c>
      <c r="B95" s="121">
        <v>6</v>
      </c>
      <c r="C95" s="122">
        <v>0</v>
      </c>
      <c r="D95" s="122">
        <v>30086</v>
      </c>
      <c r="E95" s="122">
        <v>2341</v>
      </c>
      <c r="F95" s="122">
        <v>0</v>
      </c>
      <c r="G95" s="122">
        <v>0</v>
      </c>
      <c r="H95" s="122">
        <v>7900</v>
      </c>
      <c r="I95" s="122">
        <v>0</v>
      </c>
      <c r="J95" s="122">
        <v>0</v>
      </c>
      <c r="K95" s="122">
        <v>11400</v>
      </c>
      <c r="L95" s="122">
        <v>0</v>
      </c>
      <c r="M95" s="122">
        <v>0</v>
      </c>
      <c r="N95" s="122">
        <v>9154</v>
      </c>
      <c r="O95" s="5">
        <v>7</v>
      </c>
      <c r="P95" s="144"/>
      <c r="Q95" s="85">
        <v>115.87341772151898</v>
      </c>
      <c r="R95" s="208">
        <v>80.2982456140351</v>
      </c>
    </row>
    <row r="96" spans="1:18" ht="15">
      <c r="A96" s="160" t="s">
        <v>9</v>
      </c>
      <c r="B96" s="121">
        <v>1</v>
      </c>
      <c r="C96" s="122">
        <v>0</v>
      </c>
      <c r="D96" s="122">
        <v>100</v>
      </c>
      <c r="E96" s="122">
        <v>0</v>
      </c>
      <c r="F96" s="122">
        <v>0</v>
      </c>
      <c r="G96" s="122">
        <v>0</v>
      </c>
      <c r="H96" s="122">
        <v>100</v>
      </c>
      <c r="I96" s="122">
        <v>0</v>
      </c>
      <c r="J96" s="122">
        <v>0</v>
      </c>
      <c r="K96" s="122">
        <v>100</v>
      </c>
      <c r="L96" s="122">
        <v>0</v>
      </c>
      <c r="M96" s="122">
        <v>0</v>
      </c>
      <c r="N96" s="122">
        <v>0</v>
      </c>
      <c r="O96" s="5">
        <v>9</v>
      </c>
      <c r="P96" s="144"/>
      <c r="Q96" s="85">
        <v>0</v>
      </c>
      <c r="R96" s="208">
        <v>0</v>
      </c>
    </row>
    <row r="97" spans="1:18" ht="15">
      <c r="A97" s="188" t="s">
        <v>271</v>
      </c>
      <c r="B97" s="121">
        <v>2</v>
      </c>
      <c r="C97" s="122">
        <v>0</v>
      </c>
      <c r="D97" s="122">
        <v>8235</v>
      </c>
      <c r="E97" s="122">
        <v>0</v>
      </c>
      <c r="F97" s="122">
        <v>0</v>
      </c>
      <c r="G97" s="122">
        <v>0</v>
      </c>
      <c r="H97" s="122">
        <v>1500</v>
      </c>
      <c r="I97" s="122">
        <v>0</v>
      </c>
      <c r="J97" s="122">
        <v>0</v>
      </c>
      <c r="K97" s="122">
        <v>8235</v>
      </c>
      <c r="L97" s="122">
        <v>0</v>
      </c>
      <c r="M97" s="122">
        <v>0</v>
      </c>
      <c r="N97" s="122">
        <v>7448</v>
      </c>
      <c r="O97" s="5">
        <v>9</v>
      </c>
      <c r="P97" s="144"/>
      <c r="Q97" s="85">
        <v>496.53333333333336</v>
      </c>
      <c r="R97" s="208">
        <v>90.44323011536126</v>
      </c>
    </row>
    <row r="98" spans="1:18" ht="15">
      <c r="A98" s="160" t="s">
        <v>9</v>
      </c>
      <c r="B98" s="121">
        <v>2</v>
      </c>
      <c r="C98" s="122">
        <v>0</v>
      </c>
      <c r="D98" s="122">
        <v>8235</v>
      </c>
      <c r="E98" s="122">
        <v>0</v>
      </c>
      <c r="F98" s="122">
        <v>0</v>
      </c>
      <c r="G98" s="122">
        <v>0</v>
      </c>
      <c r="H98" s="122">
        <v>1500</v>
      </c>
      <c r="I98" s="122">
        <v>0</v>
      </c>
      <c r="J98" s="122">
        <v>0</v>
      </c>
      <c r="K98" s="122">
        <v>8235</v>
      </c>
      <c r="L98" s="122">
        <v>0</v>
      </c>
      <c r="M98" s="122">
        <v>0</v>
      </c>
      <c r="N98" s="122">
        <v>7448</v>
      </c>
      <c r="O98" s="5">
        <v>9</v>
      </c>
      <c r="P98" s="144"/>
      <c r="Q98" s="85">
        <v>496.53333333333336</v>
      </c>
      <c r="R98" s="208">
        <v>90.44323011536126</v>
      </c>
    </row>
    <row r="99" spans="1:18" ht="15">
      <c r="A99" s="188" t="s">
        <v>293</v>
      </c>
      <c r="B99" s="121">
        <v>1</v>
      </c>
      <c r="C99" s="122">
        <v>0</v>
      </c>
      <c r="D99" s="122">
        <v>3715</v>
      </c>
      <c r="E99" s="122">
        <v>0</v>
      </c>
      <c r="F99" s="122">
        <v>0</v>
      </c>
      <c r="G99" s="122">
        <v>0</v>
      </c>
      <c r="H99" s="122">
        <v>3715</v>
      </c>
      <c r="I99" s="122">
        <v>0</v>
      </c>
      <c r="J99" s="122">
        <v>0</v>
      </c>
      <c r="K99" s="122">
        <v>3715</v>
      </c>
      <c r="L99" s="122">
        <v>0</v>
      </c>
      <c r="M99" s="122">
        <v>0</v>
      </c>
      <c r="N99" s="122">
        <v>1784</v>
      </c>
      <c r="O99" s="5">
        <v>9</v>
      </c>
      <c r="P99" s="144"/>
      <c r="Q99" s="85">
        <v>48.02153432032302</v>
      </c>
      <c r="R99" s="208">
        <v>48.02153432032302</v>
      </c>
    </row>
    <row r="100" spans="1:18" ht="15">
      <c r="A100" s="160" t="s">
        <v>9</v>
      </c>
      <c r="B100" s="121">
        <v>1</v>
      </c>
      <c r="C100" s="122">
        <v>0</v>
      </c>
      <c r="D100" s="122">
        <v>3715</v>
      </c>
      <c r="E100" s="122">
        <v>0</v>
      </c>
      <c r="F100" s="122">
        <v>0</v>
      </c>
      <c r="G100" s="122">
        <v>0</v>
      </c>
      <c r="H100" s="122">
        <v>3715</v>
      </c>
      <c r="I100" s="122">
        <v>0</v>
      </c>
      <c r="J100" s="122">
        <v>0</v>
      </c>
      <c r="K100" s="122">
        <v>3715</v>
      </c>
      <c r="L100" s="122">
        <v>0</v>
      </c>
      <c r="M100" s="122">
        <v>0</v>
      </c>
      <c r="N100" s="122">
        <v>1784</v>
      </c>
      <c r="O100" s="5">
        <v>9</v>
      </c>
      <c r="P100" s="144"/>
      <c r="Q100" s="85">
        <v>48.02153432032302</v>
      </c>
      <c r="R100" s="208">
        <v>48.02153432032302</v>
      </c>
    </row>
    <row r="101" spans="1:18" ht="15">
      <c r="A101" s="188" t="s">
        <v>301</v>
      </c>
      <c r="B101" s="121">
        <v>6</v>
      </c>
      <c r="C101" s="122">
        <v>0</v>
      </c>
      <c r="D101" s="122">
        <v>366301</v>
      </c>
      <c r="E101" s="122">
        <v>24266</v>
      </c>
      <c r="F101" s="122">
        <v>0</v>
      </c>
      <c r="G101" s="122">
        <v>0</v>
      </c>
      <c r="H101" s="122">
        <v>40000</v>
      </c>
      <c r="I101" s="122">
        <v>0</v>
      </c>
      <c r="J101" s="122">
        <v>0</v>
      </c>
      <c r="K101" s="122">
        <v>40250</v>
      </c>
      <c r="L101" s="122">
        <v>0</v>
      </c>
      <c r="M101" s="122">
        <v>0</v>
      </c>
      <c r="N101" s="122">
        <v>21997</v>
      </c>
      <c r="O101" s="5">
        <v>9</v>
      </c>
      <c r="P101" s="144"/>
      <c r="Q101" s="85">
        <v>54.9925</v>
      </c>
      <c r="R101" s="208">
        <v>54.65093167701863</v>
      </c>
    </row>
    <row r="102" spans="1:18" ht="15">
      <c r="A102" s="160" t="s">
        <v>9</v>
      </c>
      <c r="B102" s="121">
        <v>6</v>
      </c>
      <c r="C102" s="122">
        <v>0</v>
      </c>
      <c r="D102" s="122">
        <v>366301</v>
      </c>
      <c r="E102" s="122">
        <v>24266</v>
      </c>
      <c r="F102" s="122">
        <v>0</v>
      </c>
      <c r="G102" s="122">
        <v>0</v>
      </c>
      <c r="H102" s="122">
        <v>40000</v>
      </c>
      <c r="I102" s="122">
        <v>0</v>
      </c>
      <c r="J102" s="122">
        <v>0</v>
      </c>
      <c r="K102" s="122">
        <v>40250</v>
      </c>
      <c r="L102" s="122">
        <v>0</v>
      </c>
      <c r="M102" s="122">
        <v>0</v>
      </c>
      <c r="N102" s="122">
        <v>21997</v>
      </c>
      <c r="O102" s="5">
        <v>9</v>
      </c>
      <c r="P102" s="144"/>
      <c r="Q102" s="85">
        <v>54.9925</v>
      </c>
      <c r="R102" s="208">
        <v>54.65093167701863</v>
      </c>
    </row>
    <row r="103" spans="1:18" ht="15">
      <c r="A103" s="188" t="s">
        <v>138</v>
      </c>
      <c r="B103" s="121">
        <v>13</v>
      </c>
      <c r="C103" s="122">
        <v>0</v>
      </c>
      <c r="D103" s="122">
        <v>41976</v>
      </c>
      <c r="E103" s="122">
        <v>7500</v>
      </c>
      <c r="F103" s="122">
        <v>0</v>
      </c>
      <c r="G103" s="122">
        <v>0</v>
      </c>
      <c r="H103" s="122">
        <v>8471</v>
      </c>
      <c r="I103" s="122">
        <v>0</v>
      </c>
      <c r="J103" s="122">
        <v>0</v>
      </c>
      <c r="K103" s="122">
        <v>11306</v>
      </c>
      <c r="L103" s="122">
        <v>0</v>
      </c>
      <c r="M103" s="122">
        <v>0</v>
      </c>
      <c r="N103" s="122">
        <v>9593</v>
      </c>
      <c r="O103" s="5">
        <v>8.692307692307692</v>
      </c>
      <c r="P103" s="144"/>
      <c r="Q103" s="85">
        <v>113.24518946995632</v>
      </c>
      <c r="R103" s="208">
        <v>84.84875287457987</v>
      </c>
    </row>
    <row r="104" spans="1:18" ht="15">
      <c r="A104" s="160" t="s">
        <v>17</v>
      </c>
      <c r="B104" s="121">
        <v>1</v>
      </c>
      <c r="C104" s="122">
        <v>0</v>
      </c>
      <c r="D104" s="122">
        <v>18000</v>
      </c>
      <c r="E104" s="122">
        <v>3612</v>
      </c>
      <c r="F104" s="122">
        <v>0</v>
      </c>
      <c r="G104" s="122">
        <v>0</v>
      </c>
      <c r="H104" s="122">
        <v>3791</v>
      </c>
      <c r="I104" s="122">
        <v>0</v>
      </c>
      <c r="J104" s="122">
        <v>0</v>
      </c>
      <c r="K104" s="122">
        <v>3791</v>
      </c>
      <c r="L104" s="122">
        <v>0</v>
      </c>
      <c r="M104" s="122">
        <v>0</v>
      </c>
      <c r="N104" s="122">
        <v>3446</v>
      </c>
      <c r="O104" s="5">
        <v>5</v>
      </c>
      <c r="P104" s="144"/>
      <c r="Q104" s="85">
        <v>90.89949881297811</v>
      </c>
      <c r="R104" s="208">
        <v>90.89949881297811</v>
      </c>
    </row>
    <row r="105" spans="1:18" ht="15">
      <c r="A105" s="160" t="s">
        <v>9</v>
      </c>
      <c r="B105" s="121">
        <v>12</v>
      </c>
      <c r="C105" s="122">
        <v>0</v>
      </c>
      <c r="D105" s="122">
        <v>23976</v>
      </c>
      <c r="E105" s="122">
        <v>3888</v>
      </c>
      <c r="F105" s="122">
        <v>0</v>
      </c>
      <c r="G105" s="122">
        <v>0</v>
      </c>
      <c r="H105" s="122">
        <v>4680</v>
      </c>
      <c r="I105" s="122">
        <v>0</v>
      </c>
      <c r="J105" s="122">
        <v>0</v>
      </c>
      <c r="K105" s="122">
        <v>7515</v>
      </c>
      <c r="L105" s="122">
        <v>0</v>
      </c>
      <c r="M105" s="122">
        <v>0</v>
      </c>
      <c r="N105" s="122">
        <v>6147</v>
      </c>
      <c r="O105" s="5">
        <v>9</v>
      </c>
      <c r="P105" s="144"/>
      <c r="Q105" s="85">
        <v>131.34615384615384</v>
      </c>
      <c r="R105" s="208">
        <v>81.79640718562874</v>
      </c>
    </row>
    <row r="106" spans="1:18" ht="15">
      <c r="A106" s="188" t="s">
        <v>145</v>
      </c>
      <c r="B106" s="121">
        <v>15</v>
      </c>
      <c r="C106" s="122">
        <v>0</v>
      </c>
      <c r="D106" s="122">
        <v>259445</v>
      </c>
      <c r="E106" s="122">
        <v>1265</v>
      </c>
      <c r="F106" s="122">
        <v>0</v>
      </c>
      <c r="G106" s="122">
        <v>0</v>
      </c>
      <c r="H106" s="122">
        <v>31000</v>
      </c>
      <c r="I106" s="122">
        <v>0</v>
      </c>
      <c r="J106" s="122">
        <v>0</v>
      </c>
      <c r="K106" s="122">
        <v>38847</v>
      </c>
      <c r="L106" s="122">
        <v>0</v>
      </c>
      <c r="M106" s="122">
        <v>0</v>
      </c>
      <c r="N106" s="122">
        <v>18525</v>
      </c>
      <c r="O106" s="5">
        <v>8.8</v>
      </c>
      <c r="P106" s="144"/>
      <c r="Q106" s="85">
        <v>59.758064516129025</v>
      </c>
      <c r="R106" s="208">
        <v>47.687080083404126</v>
      </c>
    </row>
    <row r="107" spans="1:18" ht="15">
      <c r="A107" s="160" t="s">
        <v>13</v>
      </c>
      <c r="B107" s="121">
        <v>1</v>
      </c>
      <c r="C107" s="122">
        <v>0</v>
      </c>
      <c r="D107" s="122">
        <v>3215</v>
      </c>
      <c r="E107" s="122">
        <v>0</v>
      </c>
      <c r="F107" s="122">
        <v>0</v>
      </c>
      <c r="G107" s="122">
        <v>0</v>
      </c>
      <c r="H107" s="122">
        <v>1000</v>
      </c>
      <c r="I107" s="122">
        <v>0</v>
      </c>
      <c r="J107" s="122">
        <v>0</v>
      </c>
      <c r="K107" s="122">
        <v>3215</v>
      </c>
      <c r="L107" s="122">
        <v>0</v>
      </c>
      <c r="M107" s="122">
        <v>0</v>
      </c>
      <c r="N107" s="122">
        <v>3198</v>
      </c>
      <c r="O107" s="5">
        <v>6</v>
      </c>
      <c r="P107" s="144"/>
      <c r="Q107" s="85">
        <v>319.8</v>
      </c>
      <c r="R107" s="208">
        <v>99.47122861586314</v>
      </c>
    </row>
    <row r="108" spans="1:18" ht="15">
      <c r="A108" s="160" t="s">
        <v>9</v>
      </c>
      <c r="B108" s="121">
        <v>14</v>
      </c>
      <c r="C108" s="122">
        <v>0</v>
      </c>
      <c r="D108" s="122">
        <v>256230</v>
      </c>
      <c r="E108" s="122">
        <v>1265</v>
      </c>
      <c r="F108" s="122">
        <v>0</v>
      </c>
      <c r="G108" s="122">
        <v>0</v>
      </c>
      <c r="H108" s="122">
        <v>30000</v>
      </c>
      <c r="I108" s="122">
        <v>0</v>
      </c>
      <c r="J108" s="122">
        <v>0</v>
      </c>
      <c r="K108" s="122">
        <v>35632</v>
      </c>
      <c r="L108" s="122">
        <v>0</v>
      </c>
      <c r="M108" s="122">
        <v>0</v>
      </c>
      <c r="N108" s="122">
        <v>15327</v>
      </c>
      <c r="O108" s="5">
        <v>9</v>
      </c>
      <c r="P108" s="144"/>
      <c r="Q108" s="85">
        <v>51.09</v>
      </c>
      <c r="R108" s="208">
        <v>43.01470588235294</v>
      </c>
    </row>
    <row r="109" spans="1:18" ht="15">
      <c r="A109" s="188" t="s">
        <v>181</v>
      </c>
      <c r="B109" s="121">
        <v>6</v>
      </c>
      <c r="C109" s="122">
        <v>0</v>
      </c>
      <c r="D109" s="122">
        <v>42265</v>
      </c>
      <c r="E109" s="122">
        <v>5585</v>
      </c>
      <c r="F109" s="122">
        <v>0</v>
      </c>
      <c r="G109" s="122">
        <v>0</v>
      </c>
      <c r="H109" s="122">
        <v>15548</v>
      </c>
      <c r="I109" s="122">
        <v>0</v>
      </c>
      <c r="J109" s="122">
        <v>0</v>
      </c>
      <c r="K109" s="122">
        <v>25303</v>
      </c>
      <c r="L109" s="122">
        <v>0</v>
      </c>
      <c r="M109" s="122">
        <v>0</v>
      </c>
      <c r="N109" s="122">
        <v>12808</v>
      </c>
      <c r="O109" s="5">
        <v>7.333333333333333</v>
      </c>
      <c r="P109" s="144"/>
      <c r="Q109" s="85">
        <v>82.37715461795729</v>
      </c>
      <c r="R109" s="208">
        <v>50.61850373473501</v>
      </c>
    </row>
    <row r="110" spans="1:18" ht="15">
      <c r="A110" s="160" t="s">
        <v>10</v>
      </c>
      <c r="B110" s="121">
        <v>5</v>
      </c>
      <c r="C110" s="122">
        <v>0</v>
      </c>
      <c r="D110" s="122">
        <v>38265</v>
      </c>
      <c r="E110" s="122">
        <v>5585</v>
      </c>
      <c r="F110" s="122">
        <v>0</v>
      </c>
      <c r="G110" s="122">
        <v>0</v>
      </c>
      <c r="H110" s="122">
        <v>14298</v>
      </c>
      <c r="I110" s="122">
        <v>0</v>
      </c>
      <c r="J110" s="122">
        <v>0</v>
      </c>
      <c r="K110" s="122">
        <v>24053</v>
      </c>
      <c r="L110" s="122">
        <v>0</v>
      </c>
      <c r="M110" s="122">
        <v>0</v>
      </c>
      <c r="N110" s="122">
        <v>12155</v>
      </c>
      <c r="O110" s="5">
        <v>7</v>
      </c>
      <c r="P110" s="144"/>
      <c r="Q110" s="85">
        <v>85.01188977479369</v>
      </c>
      <c r="R110" s="208">
        <v>50.534236893526796</v>
      </c>
    </row>
    <row r="111" spans="1:18" ht="15">
      <c r="A111" s="160" t="s">
        <v>9</v>
      </c>
      <c r="B111" s="121">
        <v>1</v>
      </c>
      <c r="C111" s="122">
        <v>0</v>
      </c>
      <c r="D111" s="122">
        <v>4000</v>
      </c>
      <c r="E111" s="122">
        <v>0</v>
      </c>
      <c r="F111" s="122">
        <v>0</v>
      </c>
      <c r="G111" s="122">
        <v>0</v>
      </c>
      <c r="H111" s="122">
        <v>1250</v>
      </c>
      <c r="I111" s="122">
        <v>0</v>
      </c>
      <c r="J111" s="122">
        <v>0</v>
      </c>
      <c r="K111" s="122">
        <v>1250</v>
      </c>
      <c r="L111" s="122">
        <v>0</v>
      </c>
      <c r="M111" s="122">
        <v>0</v>
      </c>
      <c r="N111" s="122">
        <v>653</v>
      </c>
      <c r="O111" s="5">
        <v>9</v>
      </c>
      <c r="P111" s="144"/>
      <c r="Q111" s="85">
        <v>52.239999999999995</v>
      </c>
      <c r="R111" s="208">
        <v>52.239999999999995</v>
      </c>
    </row>
    <row r="112" spans="1:18" ht="15">
      <c r="A112" s="188" t="s">
        <v>294</v>
      </c>
      <c r="B112" s="121">
        <v>1</v>
      </c>
      <c r="C112" s="122">
        <v>0</v>
      </c>
      <c r="D112" s="122">
        <v>14372</v>
      </c>
      <c r="E112" s="122">
        <v>0</v>
      </c>
      <c r="F112" s="122">
        <v>0</v>
      </c>
      <c r="G112" s="122">
        <v>0</v>
      </c>
      <c r="H112" s="122">
        <v>3620</v>
      </c>
      <c r="I112" s="122">
        <v>0</v>
      </c>
      <c r="J112" s="122">
        <v>0</v>
      </c>
      <c r="K112" s="122">
        <v>14372</v>
      </c>
      <c r="L112" s="122">
        <v>0</v>
      </c>
      <c r="M112" s="122">
        <v>0</v>
      </c>
      <c r="N112" s="122">
        <v>7243</v>
      </c>
      <c r="O112" s="5">
        <v>9</v>
      </c>
      <c r="P112" s="144"/>
      <c r="Q112" s="85">
        <v>200.0828729281768</v>
      </c>
      <c r="R112" s="208">
        <v>50.39660450876705</v>
      </c>
    </row>
    <row r="113" spans="1:18" ht="15">
      <c r="A113" s="160" t="s">
        <v>9</v>
      </c>
      <c r="B113" s="121">
        <v>1</v>
      </c>
      <c r="C113" s="122">
        <v>0</v>
      </c>
      <c r="D113" s="122">
        <v>14372</v>
      </c>
      <c r="E113" s="122">
        <v>0</v>
      </c>
      <c r="F113" s="122">
        <v>0</v>
      </c>
      <c r="G113" s="122">
        <v>0</v>
      </c>
      <c r="H113" s="122">
        <v>3620</v>
      </c>
      <c r="I113" s="122">
        <v>0</v>
      </c>
      <c r="J113" s="122">
        <v>0</v>
      </c>
      <c r="K113" s="122">
        <v>14372</v>
      </c>
      <c r="L113" s="122">
        <v>0</v>
      </c>
      <c r="M113" s="122">
        <v>0</v>
      </c>
      <c r="N113" s="122">
        <v>7243</v>
      </c>
      <c r="O113" s="5">
        <v>9</v>
      </c>
      <c r="P113" s="144"/>
      <c r="Q113" s="85">
        <v>200.0828729281768</v>
      </c>
      <c r="R113" s="208">
        <v>50.39660450876705</v>
      </c>
    </row>
    <row r="114" spans="1:18" ht="15">
      <c r="A114" s="188" t="s">
        <v>182</v>
      </c>
      <c r="B114" s="121">
        <v>7</v>
      </c>
      <c r="C114" s="122">
        <v>0</v>
      </c>
      <c r="D114" s="122">
        <v>42433</v>
      </c>
      <c r="E114" s="122">
        <v>5383</v>
      </c>
      <c r="F114" s="122">
        <v>0</v>
      </c>
      <c r="G114" s="122">
        <v>0</v>
      </c>
      <c r="H114" s="122">
        <v>14675</v>
      </c>
      <c r="I114" s="122">
        <v>0</v>
      </c>
      <c r="J114" s="122">
        <v>0</v>
      </c>
      <c r="K114" s="122">
        <v>20675</v>
      </c>
      <c r="L114" s="122">
        <v>0</v>
      </c>
      <c r="M114" s="122">
        <v>0</v>
      </c>
      <c r="N114" s="122">
        <v>9351</v>
      </c>
      <c r="O114" s="5">
        <v>7.285714285714286</v>
      </c>
      <c r="P114" s="144"/>
      <c r="Q114" s="85">
        <v>63.720613287904605</v>
      </c>
      <c r="R114" s="208">
        <v>45.22853688029021</v>
      </c>
    </row>
    <row r="115" spans="1:18" ht="15">
      <c r="A115" s="160" t="s">
        <v>10</v>
      </c>
      <c r="B115" s="121">
        <v>6</v>
      </c>
      <c r="C115" s="122">
        <v>0</v>
      </c>
      <c r="D115" s="122">
        <v>38433</v>
      </c>
      <c r="E115" s="122">
        <v>5383</v>
      </c>
      <c r="F115" s="122">
        <v>0</v>
      </c>
      <c r="G115" s="122">
        <v>0</v>
      </c>
      <c r="H115" s="122">
        <v>13375</v>
      </c>
      <c r="I115" s="122">
        <v>0</v>
      </c>
      <c r="J115" s="122">
        <v>0</v>
      </c>
      <c r="K115" s="122">
        <v>19375</v>
      </c>
      <c r="L115" s="122">
        <v>0</v>
      </c>
      <c r="M115" s="122">
        <v>0</v>
      </c>
      <c r="N115" s="122">
        <v>8917</v>
      </c>
      <c r="O115" s="5">
        <v>7</v>
      </c>
      <c r="P115" s="144"/>
      <c r="Q115" s="85">
        <v>66.66915887850467</v>
      </c>
      <c r="R115" s="208">
        <v>46.02322580645161</v>
      </c>
    </row>
    <row r="116" spans="1:18" ht="15">
      <c r="A116" s="160" t="s">
        <v>9</v>
      </c>
      <c r="B116" s="121">
        <v>1</v>
      </c>
      <c r="C116" s="122">
        <v>0</v>
      </c>
      <c r="D116" s="122">
        <v>4000</v>
      </c>
      <c r="E116" s="122">
        <v>0</v>
      </c>
      <c r="F116" s="122">
        <v>0</v>
      </c>
      <c r="G116" s="122">
        <v>0</v>
      </c>
      <c r="H116" s="122">
        <v>1300</v>
      </c>
      <c r="I116" s="122">
        <v>0</v>
      </c>
      <c r="J116" s="122">
        <v>0</v>
      </c>
      <c r="K116" s="122">
        <v>1300</v>
      </c>
      <c r="L116" s="122">
        <v>0</v>
      </c>
      <c r="M116" s="122">
        <v>0</v>
      </c>
      <c r="N116" s="122">
        <v>434</v>
      </c>
      <c r="O116" s="5">
        <v>9</v>
      </c>
      <c r="P116" s="144"/>
      <c r="Q116" s="85">
        <v>33.38461538461539</v>
      </c>
      <c r="R116" s="208">
        <v>33.38461538461539</v>
      </c>
    </row>
    <row r="117" spans="1:18" ht="15">
      <c r="A117" s="188" t="s">
        <v>183</v>
      </c>
      <c r="B117" s="121">
        <v>7</v>
      </c>
      <c r="C117" s="122">
        <v>0</v>
      </c>
      <c r="D117" s="122">
        <v>51681</v>
      </c>
      <c r="E117" s="122">
        <v>1400</v>
      </c>
      <c r="F117" s="122">
        <v>0</v>
      </c>
      <c r="G117" s="122">
        <v>0</v>
      </c>
      <c r="H117" s="122">
        <v>14300</v>
      </c>
      <c r="I117" s="122">
        <v>0</v>
      </c>
      <c r="J117" s="122">
        <v>0</v>
      </c>
      <c r="K117" s="122">
        <v>14845</v>
      </c>
      <c r="L117" s="122">
        <v>0</v>
      </c>
      <c r="M117" s="122">
        <v>0</v>
      </c>
      <c r="N117" s="122">
        <v>11602</v>
      </c>
      <c r="O117" s="5">
        <v>7.571428571428571</v>
      </c>
      <c r="P117" s="144"/>
      <c r="Q117" s="85">
        <v>81.13286713286713</v>
      </c>
      <c r="R117" s="208">
        <v>78.1542606938363</v>
      </c>
    </row>
    <row r="118" spans="1:18" ht="15">
      <c r="A118" s="160" t="s">
        <v>10</v>
      </c>
      <c r="B118" s="121">
        <v>5</v>
      </c>
      <c r="C118" s="122">
        <v>0</v>
      </c>
      <c r="D118" s="122">
        <v>47631</v>
      </c>
      <c r="E118" s="122">
        <v>1400</v>
      </c>
      <c r="F118" s="122">
        <v>0</v>
      </c>
      <c r="G118" s="122">
        <v>0</v>
      </c>
      <c r="H118" s="122">
        <v>13000</v>
      </c>
      <c r="I118" s="122">
        <v>0</v>
      </c>
      <c r="J118" s="122">
        <v>0</v>
      </c>
      <c r="K118" s="122">
        <v>13000</v>
      </c>
      <c r="L118" s="122">
        <v>0</v>
      </c>
      <c r="M118" s="122">
        <v>0</v>
      </c>
      <c r="N118" s="122">
        <v>9896</v>
      </c>
      <c r="O118" s="5">
        <v>7</v>
      </c>
      <c r="P118" s="144"/>
      <c r="Q118" s="85">
        <v>76.12307692307692</v>
      </c>
      <c r="R118" s="208">
        <v>76.12307692307692</v>
      </c>
    </row>
    <row r="119" spans="1:18" ht="15">
      <c r="A119" s="160" t="s">
        <v>9</v>
      </c>
      <c r="B119" s="121">
        <v>2</v>
      </c>
      <c r="C119" s="122">
        <v>0</v>
      </c>
      <c r="D119" s="122">
        <v>4050</v>
      </c>
      <c r="E119" s="122">
        <v>0</v>
      </c>
      <c r="F119" s="122">
        <v>0</v>
      </c>
      <c r="G119" s="122">
        <v>0</v>
      </c>
      <c r="H119" s="122">
        <v>1300</v>
      </c>
      <c r="I119" s="122">
        <v>0</v>
      </c>
      <c r="J119" s="122">
        <v>0</v>
      </c>
      <c r="K119" s="122">
        <v>1845</v>
      </c>
      <c r="L119" s="122">
        <v>0</v>
      </c>
      <c r="M119" s="122">
        <v>0</v>
      </c>
      <c r="N119" s="122">
        <v>1706</v>
      </c>
      <c r="O119" s="5">
        <v>9</v>
      </c>
      <c r="P119" s="144"/>
      <c r="Q119" s="85">
        <v>131.23076923076923</v>
      </c>
      <c r="R119" s="208">
        <v>92.46612466124661</v>
      </c>
    </row>
    <row r="120" spans="1:18" ht="15">
      <c r="A120" s="188" t="s">
        <v>184</v>
      </c>
      <c r="B120" s="121">
        <v>15</v>
      </c>
      <c r="C120" s="122">
        <v>0</v>
      </c>
      <c r="D120" s="122">
        <v>152984</v>
      </c>
      <c r="E120" s="122">
        <v>89207</v>
      </c>
      <c r="F120" s="122">
        <v>0</v>
      </c>
      <c r="G120" s="122">
        <v>0</v>
      </c>
      <c r="H120" s="122">
        <v>26450</v>
      </c>
      <c r="I120" s="122">
        <v>0</v>
      </c>
      <c r="J120" s="122">
        <v>0</v>
      </c>
      <c r="K120" s="122">
        <v>31007</v>
      </c>
      <c r="L120" s="122">
        <v>0</v>
      </c>
      <c r="M120" s="122">
        <v>0</v>
      </c>
      <c r="N120" s="122">
        <v>29899</v>
      </c>
      <c r="O120" s="5">
        <v>8.066666666666666</v>
      </c>
      <c r="P120" s="144"/>
      <c r="Q120" s="85">
        <v>113.03969754253309</v>
      </c>
      <c r="R120" s="208">
        <v>96.42661334537362</v>
      </c>
    </row>
    <row r="121" spans="1:18" ht="15">
      <c r="A121" s="160" t="s">
        <v>10</v>
      </c>
      <c r="B121" s="121">
        <v>7</v>
      </c>
      <c r="C121" s="122">
        <v>0</v>
      </c>
      <c r="D121" s="122">
        <v>102063</v>
      </c>
      <c r="E121" s="122">
        <v>65192</v>
      </c>
      <c r="F121" s="122">
        <v>0</v>
      </c>
      <c r="G121" s="122">
        <v>0</v>
      </c>
      <c r="H121" s="122">
        <v>16800</v>
      </c>
      <c r="I121" s="122">
        <v>0</v>
      </c>
      <c r="J121" s="122">
        <v>0</v>
      </c>
      <c r="K121" s="122">
        <v>20821</v>
      </c>
      <c r="L121" s="122">
        <v>0</v>
      </c>
      <c r="M121" s="122">
        <v>0</v>
      </c>
      <c r="N121" s="122">
        <v>19693</v>
      </c>
      <c r="O121" s="5">
        <v>7</v>
      </c>
      <c r="P121" s="144"/>
      <c r="Q121" s="85">
        <v>117.22023809523809</v>
      </c>
      <c r="R121" s="208">
        <v>94.5823927765237</v>
      </c>
    </row>
    <row r="122" spans="1:18" ht="15">
      <c r="A122" s="160" t="s">
        <v>9</v>
      </c>
      <c r="B122" s="121">
        <v>8</v>
      </c>
      <c r="C122" s="122">
        <v>0</v>
      </c>
      <c r="D122" s="122">
        <v>50921</v>
      </c>
      <c r="E122" s="122">
        <v>24015</v>
      </c>
      <c r="F122" s="122">
        <v>0</v>
      </c>
      <c r="G122" s="122">
        <v>0</v>
      </c>
      <c r="H122" s="122">
        <v>9650</v>
      </c>
      <c r="I122" s="122">
        <v>0</v>
      </c>
      <c r="J122" s="122">
        <v>0</v>
      </c>
      <c r="K122" s="122">
        <v>10186</v>
      </c>
      <c r="L122" s="122">
        <v>0</v>
      </c>
      <c r="M122" s="122">
        <v>0</v>
      </c>
      <c r="N122" s="122">
        <v>10206</v>
      </c>
      <c r="O122" s="5">
        <v>9</v>
      </c>
      <c r="P122" s="144"/>
      <c r="Q122" s="85">
        <v>105.76165803108807</v>
      </c>
      <c r="R122" s="208">
        <v>100.19634792852936</v>
      </c>
    </row>
    <row r="123" spans="1:18" ht="15">
      <c r="A123" s="188" t="s">
        <v>303</v>
      </c>
      <c r="B123" s="121">
        <v>1</v>
      </c>
      <c r="C123" s="122">
        <v>0</v>
      </c>
      <c r="D123" s="122">
        <v>27824</v>
      </c>
      <c r="E123" s="122">
        <v>20724</v>
      </c>
      <c r="F123" s="122">
        <v>0</v>
      </c>
      <c r="G123" s="122">
        <v>0</v>
      </c>
      <c r="H123" s="122">
        <v>7100</v>
      </c>
      <c r="I123" s="122">
        <v>0</v>
      </c>
      <c r="J123" s="122">
        <v>0</v>
      </c>
      <c r="K123" s="122">
        <v>7100</v>
      </c>
      <c r="L123" s="122">
        <v>0</v>
      </c>
      <c r="M123" s="122">
        <v>0</v>
      </c>
      <c r="N123" s="122">
        <v>4026</v>
      </c>
      <c r="O123" s="5">
        <v>9</v>
      </c>
      <c r="P123" s="144"/>
      <c r="Q123" s="85">
        <v>56.70422535211268</v>
      </c>
      <c r="R123" s="208">
        <v>56.70422535211268</v>
      </c>
    </row>
    <row r="124" spans="1:18" ht="15">
      <c r="A124" s="160" t="s">
        <v>9</v>
      </c>
      <c r="B124" s="121">
        <v>1</v>
      </c>
      <c r="C124" s="122">
        <v>0</v>
      </c>
      <c r="D124" s="122">
        <v>27824</v>
      </c>
      <c r="E124" s="122">
        <v>20724</v>
      </c>
      <c r="F124" s="122">
        <v>0</v>
      </c>
      <c r="G124" s="122">
        <v>0</v>
      </c>
      <c r="H124" s="122">
        <v>7100</v>
      </c>
      <c r="I124" s="122">
        <v>0</v>
      </c>
      <c r="J124" s="122">
        <v>0</v>
      </c>
      <c r="K124" s="122">
        <v>7100</v>
      </c>
      <c r="L124" s="122">
        <v>0</v>
      </c>
      <c r="M124" s="122">
        <v>0</v>
      </c>
      <c r="N124" s="122">
        <v>4026</v>
      </c>
      <c r="O124" s="5">
        <v>9</v>
      </c>
      <c r="P124" s="144"/>
      <c r="Q124" s="85">
        <v>56.70422535211268</v>
      </c>
      <c r="R124" s="208">
        <v>56.70422535211268</v>
      </c>
    </row>
    <row r="125" spans="1:18" ht="15">
      <c r="A125" s="188" t="s">
        <v>185</v>
      </c>
      <c r="B125" s="121">
        <v>7</v>
      </c>
      <c r="C125" s="122">
        <v>0</v>
      </c>
      <c r="D125" s="122">
        <v>68139</v>
      </c>
      <c r="E125" s="122">
        <v>22782</v>
      </c>
      <c r="F125" s="122">
        <v>0</v>
      </c>
      <c r="G125" s="122">
        <v>0</v>
      </c>
      <c r="H125" s="122">
        <v>25498</v>
      </c>
      <c r="I125" s="122">
        <v>0</v>
      </c>
      <c r="J125" s="122">
        <v>0</v>
      </c>
      <c r="K125" s="122">
        <v>31548</v>
      </c>
      <c r="L125" s="122">
        <v>0</v>
      </c>
      <c r="M125" s="122">
        <v>0</v>
      </c>
      <c r="N125" s="122">
        <v>18617</v>
      </c>
      <c r="O125" s="5">
        <v>7.428571428571429</v>
      </c>
      <c r="P125" s="144"/>
      <c r="Q125" s="85">
        <v>73.01356969174053</v>
      </c>
      <c r="R125" s="208">
        <v>59.01166476480284</v>
      </c>
    </row>
    <row r="126" spans="1:18" ht="15">
      <c r="A126" s="160" t="s">
        <v>10</v>
      </c>
      <c r="B126" s="121">
        <v>5</v>
      </c>
      <c r="C126" s="122">
        <v>0</v>
      </c>
      <c r="D126" s="122">
        <v>53139</v>
      </c>
      <c r="E126" s="122">
        <v>21382</v>
      </c>
      <c r="F126" s="122">
        <v>0</v>
      </c>
      <c r="G126" s="122">
        <v>0</v>
      </c>
      <c r="H126" s="122">
        <v>16498</v>
      </c>
      <c r="I126" s="122">
        <v>0</v>
      </c>
      <c r="J126" s="122">
        <v>0</v>
      </c>
      <c r="K126" s="122">
        <v>22548</v>
      </c>
      <c r="L126" s="122">
        <v>0</v>
      </c>
      <c r="M126" s="122">
        <v>0</v>
      </c>
      <c r="N126" s="122">
        <v>10971</v>
      </c>
      <c r="O126" s="5">
        <v>7</v>
      </c>
      <c r="P126" s="144"/>
      <c r="Q126" s="85">
        <v>66.49896957206934</v>
      </c>
      <c r="R126" s="208">
        <v>48.6562001064396</v>
      </c>
    </row>
    <row r="127" spans="1:18" ht="15">
      <c r="A127" s="160" t="s">
        <v>15</v>
      </c>
      <c r="B127" s="121">
        <v>1</v>
      </c>
      <c r="C127" s="122">
        <v>0</v>
      </c>
      <c r="D127" s="122">
        <v>6000</v>
      </c>
      <c r="E127" s="122">
        <v>0</v>
      </c>
      <c r="F127" s="122">
        <v>0</v>
      </c>
      <c r="G127" s="122">
        <v>0</v>
      </c>
      <c r="H127" s="122">
        <v>6000</v>
      </c>
      <c r="I127" s="122">
        <v>0</v>
      </c>
      <c r="J127" s="122">
        <v>0</v>
      </c>
      <c r="K127" s="122">
        <v>6000</v>
      </c>
      <c r="L127" s="122">
        <v>0</v>
      </c>
      <c r="M127" s="122">
        <v>0</v>
      </c>
      <c r="N127" s="122">
        <v>4646</v>
      </c>
      <c r="O127" s="5">
        <v>8</v>
      </c>
      <c r="P127" s="144"/>
      <c r="Q127" s="85">
        <v>77.43333333333334</v>
      </c>
      <c r="R127" s="208">
        <v>77.43333333333334</v>
      </c>
    </row>
    <row r="128" spans="1:18" ht="15">
      <c r="A128" s="160" t="s">
        <v>9</v>
      </c>
      <c r="B128" s="121">
        <v>1</v>
      </c>
      <c r="C128" s="122">
        <v>0</v>
      </c>
      <c r="D128" s="122">
        <v>9000</v>
      </c>
      <c r="E128" s="122">
        <v>1400</v>
      </c>
      <c r="F128" s="122">
        <v>0</v>
      </c>
      <c r="G128" s="122">
        <v>0</v>
      </c>
      <c r="H128" s="122">
        <v>3000</v>
      </c>
      <c r="I128" s="122">
        <v>0</v>
      </c>
      <c r="J128" s="122">
        <v>0</v>
      </c>
      <c r="K128" s="122">
        <v>3000</v>
      </c>
      <c r="L128" s="122">
        <v>0</v>
      </c>
      <c r="M128" s="122">
        <v>0</v>
      </c>
      <c r="N128" s="122">
        <v>3000</v>
      </c>
      <c r="O128" s="5">
        <v>9</v>
      </c>
      <c r="P128" s="144"/>
      <c r="Q128" s="85">
        <v>100</v>
      </c>
      <c r="R128" s="208">
        <v>100</v>
      </c>
    </row>
    <row r="129" spans="1:18" ht="15">
      <c r="A129" s="188" t="s">
        <v>186</v>
      </c>
      <c r="B129" s="121">
        <v>9</v>
      </c>
      <c r="C129" s="122">
        <v>0</v>
      </c>
      <c r="D129" s="122">
        <v>97029</v>
      </c>
      <c r="E129" s="122">
        <v>44189</v>
      </c>
      <c r="F129" s="122">
        <v>0</v>
      </c>
      <c r="G129" s="122">
        <v>0</v>
      </c>
      <c r="H129" s="122">
        <v>23034</v>
      </c>
      <c r="I129" s="122">
        <v>0</v>
      </c>
      <c r="J129" s="122">
        <v>0</v>
      </c>
      <c r="K129" s="122">
        <v>23590</v>
      </c>
      <c r="L129" s="122">
        <v>0</v>
      </c>
      <c r="M129" s="122">
        <v>0</v>
      </c>
      <c r="N129" s="122">
        <v>21821</v>
      </c>
      <c r="O129" s="5">
        <v>7.555555555555555</v>
      </c>
      <c r="P129" s="144"/>
      <c r="Q129" s="85">
        <v>94.7338716679691</v>
      </c>
      <c r="R129" s="208">
        <v>92.50105977108944</v>
      </c>
    </row>
    <row r="130" spans="1:18" ht="15">
      <c r="A130" s="160" t="s">
        <v>10</v>
      </c>
      <c r="B130" s="121">
        <v>6</v>
      </c>
      <c r="C130" s="122">
        <v>0</v>
      </c>
      <c r="D130" s="122">
        <v>80969</v>
      </c>
      <c r="E130" s="122">
        <v>40849</v>
      </c>
      <c r="F130" s="122">
        <v>0</v>
      </c>
      <c r="G130" s="122">
        <v>0</v>
      </c>
      <c r="H130" s="122">
        <v>14800</v>
      </c>
      <c r="I130" s="122">
        <v>0</v>
      </c>
      <c r="J130" s="122">
        <v>0</v>
      </c>
      <c r="K130" s="122">
        <v>14833</v>
      </c>
      <c r="L130" s="122">
        <v>0</v>
      </c>
      <c r="M130" s="122">
        <v>0</v>
      </c>
      <c r="N130" s="122">
        <v>13972</v>
      </c>
      <c r="O130" s="5">
        <v>7</v>
      </c>
      <c r="P130" s="144"/>
      <c r="Q130" s="85">
        <v>94.4054054054054</v>
      </c>
      <c r="R130" s="208">
        <v>94.19537517697026</v>
      </c>
    </row>
    <row r="131" spans="1:18" ht="15">
      <c r="A131" s="160" t="s">
        <v>15</v>
      </c>
      <c r="B131" s="121">
        <v>1</v>
      </c>
      <c r="C131" s="122">
        <v>0</v>
      </c>
      <c r="D131" s="122">
        <v>5750</v>
      </c>
      <c r="E131" s="122">
        <v>0</v>
      </c>
      <c r="F131" s="122">
        <v>0</v>
      </c>
      <c r="G131" s="122">
        <v>0</v>
      </c>
      <c r="H131" s="122">
        <v>5000</v>
      </c>
      <c r="I131" s="122">
        <v>0</v>
      </c>
      <c r="J131" s="122">
        <v>0</v>
      </c>
      <c r="K131" s="122">
        <v>5000</v>
      </c>
      <c r="L131" s="122">
        <v>0</v>
      </c>
      <c r="M131" s="122">
        <v>0</v>
      </c>
      <c r="N131" s="122">
        <v>4998</v>
      </c>
      <c r="O131" s="5">
        <v>8</v>
      </c>
      <c r="P131" s="144"/>
      <c r="Q131" s="85">
        <v>99.96000000000001</v>
      </c>
      <c r="R131" s="208">
        <v>99.96000000000001</v>
      </c>
    </row>
    <row r="132" spans="1:18" ht="15">
      <c r="A132" s="160" t="s">
        <v>9</v>
      </c>
      <c r="B132" s="121">
        <v>2</v>
      </c>
      <c r="C132" s="122">
        <v>0</v>
      </c>
      <c r="D132" s="122">
        <v>10310</v>
      </c>
      <c r="E132" s="122">
        <v>3340</v>
      </c>
      <c r="F132" s="122">
        <v>0</v>
      </c>
      <c r="G132" s="122">
        <v>0</v>
      </c>
      <c r="H132" s="122">
        <v>3234</v>
      </c>
      <c r="I132" s="122">
        <v>0</v>
      </c>
      <c r="J132" s="122">
        <v>0</v>
      </c>
      <c r="K132" s="122">
        <v>3757</v>
      </c>
      <c r="L132" s="122">
        <v>0</v>
      </c>
      <c r="M132" s="122">
        <v>0</v>
      </c>
      <c r="N132" s="122">
        <v>2851</v>
      </c>
      <c r="O132" s="5">
        <v>9</v>
      </c>
      <c r="P132" s="144"/>
      <c r="Q132" s="85">
        <v>88.15708101422388</v>
      </c>
      <c r="R132" s="208">
        <v>75.8850146393399</v>
      </c>
    </row>
    <row r="133" spans="1:18" ht="15">
      <c r="A133" s="188" t="s">
        <v>187</v>
      </c>
      <c r="B133" s="121">
        <v>8</v>
      </c>
      <c r="C133" s="122">
        <v>0</v>
      </c>
      <c r="D133" s="122">
        <v>130404</v>
      </c>
      <c r="E133" s="122">
        <v>82545</v>
      </c>
      <c r="F133" s="122">
        <v>0</v>
      </c>
      <c r="G133" s="122">
        <v>0</v>
      </c>
      <c r="H133" s="122">
        <v>26398</v>
      </c>
      <c r="I133" s="122">
        <v>0</v>
      </c>
      <c r="J133" s="122">
        <v>0</v>
      </c>
      <c r="K133" s="122">
        <v>36357</v>
      </c>
      <c r="L133" s="122">
        <v>0</v>
      </c>
      <c r="M133" s="122">
        <v>0</v>
      </c>
      <c r="N133" s="122">
        <v>33059</v>
      </c>
      <c r="O133" s="5">
        <v>7.5</v>
      </c>
      <c r="P133" s="144"/>
      <c r="Q133" s="85">
        <v>125.23297219486325</v>
      </c>
      <c r="R133" s="208">
        <v>90.92884451412382</v>
      </c>
    </row>
    <row r="134" spans="1:18" ht="15">
      <c r="A134" s="160" t="s">
        <v>10</v>
      </c>
      <c r="B134" s="121">
        <v>5</v>
      </c>
      <c r="C134" s="122">
        <v>0</v>
      </c>
      <c r="D134" s="122">
        <v>32823</v>
      </c>
      <c r="E134" s="122">
        <v>15971</v>
      </c>
      <c r="F134" s="122">
        <v>0</v>
      </c>
      <c r="G134" s="122">
        <v>0</v>
      </c>
      <c r="H134" s="122">
        <v>10398</v>
      </c>
      <c r="I134" s="122">
        <v>0</v>
      </c>
      <c r="J134" s="122">
        <v>0</v>
      </c>
      <c r="K134" s="122">
        <v>12191</v>
      </c>
      <c r="L134" s="122">
        <v>0</v>
      </c>
      <c r="M134" s="122">
        <v>0</v>
      </c>
      <c r="N134" s="122">
        <v>8893</v>
      </c>
      <c r="O134" s="5">
        <v>7</v>
      </c>
      <c r="P134" s="144"/>
      <c r="Q134" s="85">
        <v>85.52606270436623</v>
      </c>
      <c r="R134" s="208">
        <v>72.94725617258634</v>
      </c>
    </row>
    <row r="135" spans="1:18" ht="15">
      <c r="A135" s="160" t="s">
        <v>15</v>
      </c>
      <c r="B135" s="121">
        <v>2</v>
      </c>
      <c r="C135" s="122">
        <v>0</v>
      </c>
      <c r="D135" s="122">
        <v>96481</v>
      </c>
      <c r="E135" s="122">
        <v>66574</v>
      </c>
      <c r="F135" s="122">
        <v>0</v>
      </c>
      <c r="G135" s="122">
        <v>0</v>
      </c>
      <c r="H135" s="122">
        <v>15000</v>
      </c>
      <c r="I135" s="122">
        <v>0</v>
      </c>
      <c r="J135" s="122">
        <v>0</v>
      </c>
      <c r="K135" s="122">
        <v>23066</v>
      </c>
      <c r="L135" s="122">
        <v>0</v>
      </c>
      <c r="M135" s="122">
        <v>0</v>
      </c>
      <c r="N135" s="122">
        <v>23066</v>
      </c>
      <c r="O135" s="5">
        <v>8</v>
      </c>
      <c r="P135" s="144"/>
      <c r="Q135" s="85">
        <v>153.77333333333334</v>
      </c>
      <c r="R135" s="208">
        <v>100</v>
      </c>
    </row>
    <row r="136" spans="1:18" ht="15">
      <c r="A136" s="160" t="s">
        <v>9</v>
      </c>
      <c r="B136" s="121">
        <v>1</v>
      </c>
      <c r="C136" s="122">
        <v>0</v>
      </c>
      <c r="D136" s="122">
        <v>1100</v>
      </c>
      <c r="E136" s="122">
        <v>0</v>
      </c>
      <c r="F136" s="122">
        <v>0</v>
      </c>
      <c r="G136" s="122">
        <v>0</v>
      </c>
      <c r="H136" s="122">
        <v>1000</v>
      </c>
      <c r="I136" s="122">
        <v>0</v>
      </c>
      <c r="J136" s="122">
        <v>0</v>
      </c>
      <c r="K136" s="122">
        <v>1100</v>
      </c>
      <c r="L136" s="122">
        <v>0</v>
      </c>
      <c r="M136" s="122">
        <v>0</v>
      </c>
      <c r="N136" s="122">
        <v>1100</v>
      </c>
      <c r="O136" s="5">
        <v>9</v>
      </c>
      <c r="P136" s="144"/>
      <c r="Q136" s="85">
        <v>110.00000000000001</v>
      </c>
      <c r="R136" s="208">
        <v>100</v>
      </c>
    </row>
    <row r="137" spans="1:18" ht="15">
      <c r="A137" s="188" t="s">
        <v>160</v>
      </c>
      <c r="B137" s="121">
        <v>7</v>
      </c>
      <c r="C137" s="122">
        <v>18050</v>
      </c>
      <c r="D137" s="122">
        <v>2407865</v>
      </c>
      <c r="E137" s="122">
        <v>260261</v>
      </c>
      <c r="F137" s="122">
        <v>0</v>
      </c>
      <c r="G137" s="122">
        <v>0</v>
      </c>
      <c r="H137" s="122">
        <v>475000</v>
      </c>
      <c r="I137" s="122">
        <v>0</v>
      </c>
      <c r="J137" s="122">
        <v>0</v>
      </c>
      <c r="K137" s="122">
        <v>475000</v>
      </c>
      <c r="L137" s="122">
        <v>0</v>
      </c>
      <c r="M137" s="122">
        <v>0</v>
      </c>
      <c r="N137" s="122">
        <v>210683</v>
      </c>
      <c r="O137" s="5">
        <v>8.714285714285714</v>
      </c>
      <c r="P137" s="144"/>
      <c r="Q137" s="85">
        <v>44.35431578947369</v>
      </c>
      <c r="R137" s="208">
        <v>44.35431578947369</v>
      </c>
    </row>
    <row r="138" spans="1:18" ht="15">
      <c r="A138" s="160" t="s">
        <v>10</v>
      </c>
      <c r="B138" s="121">
        <v>1</v>
      </c>
      <c r="C138" s="122">
        <v>0</v>
      </c>
      <c r="D138" s="122">
        <v>5000</v>
      </c>
      <c r="E138" s="122">
        <v>0</v>
      </c>
      <c r="F138" s="122">
        <v>0</v>
      </c>
      <c r="G138" s="122">
        <v>0</v>
      </c>
      <c r="H138" s="122">
        <v>5000</v>
      </c>
      <c r="I138" s="122">
        <v>0</v>
      </c>
      <c r="J138" s="122">
        <v>0</v>
      </c>
      <c r="K138" s="122">
        <v>5000</v>
      </c>
      <c r="L138" s="122">
        <v>0</v>
      </c>
      <c r="M138" s="122">
        <v>0</v>
      </c>
      <c r="N138" s="122">
        <v>3134</v>
      </c>
      <c r="O138" s="5">
        <v>7</v>
      </c>
      <c r="P138" s="144"/>
      <c r="Q138" s="85">
        <v>62.68</v>
      </c>
      <c r="R138" s="208">
        <v>62.68</v>
      </c>
    </row>
    <row r="139" spans="1:18" ht="15">
      <c r="A139" s="160" t="s">
        <v>9</v>
      </c>
      <c r="B139" s="121">
        <v>6</v>
      </c>
      <c r="C139" s="122">
        <v>18050</v>
      </c>
      <c r="D139" s="122">
        <v>2402865</v>
      </c>
      <c r="E139" s="122">
        <v>260261</v>
      </c>
      <c r="F139" s="122">
        <v>0</v>
      </c>
      <c r="G139" s="122">
        <v>0</v>
      </c>
      <c r="H139" s="122">
        <v>470000</v>
      </c>
      <c r="I139" s="122">
        <v>0</v>
      </c>
      <c r="J139" s="122">
        <v>0</v>
      </c>
      <c r="K139" s="122">
        <v>470000</v>
      </c>
      <c r="L139" s="122">
        <v>0</v>
      </c>
      <c r="M139" s="122">
        <v>0</v>
      </c>
      <c r="N139" s="122">
        <v>207549</v>
      </c>
      <c r="O139" s="5">
        <v>9</v>
      </c>
      <c r="P139" s="144"/>
      <c r="Q139" s="85">
        <v>44.15936170212766</v>
      </c>
      <c r="R139" s="208">
        <v>44.15936170212766</v>
      </c>
    </row>
    <row r="140" spans="1:18" ht="15">
      <c r="A140" s="188" t="s">
        <v>272</v>
      </c>
      <c r="B140" s="121">
        <v>2</v>
      </c>
      <c r="C140" s="122">
        <v>0</v>
      </c>
      <c r="D140" s="122">
        <v>58629</v>
      </c>
      <c r="E140" s="122">
        <v>300</v>
      </c>
      <c r="F140" s="122">
        <v>0</v>
      </c>
      <c r="G140" s="122">
        <v>0</v>
      </c>
      <c r="H140" s="122">
        <v>23829</v>
      </c>
      <c r="I140" s="122">
        <v>0</v>
      </c>
      <c r="J140" s="122">
        <v>0</v>
      </c>
      <c r="K140" s="122">
        <v>58329</v>
      </c>
      <c r="L140" s="122">
        <v>0</v>
      </c>
      <c r="M140" s="122">
        <v>0</v>
      </c>
      <c r="N140" s="122">
        <v>43611</v>
      </c>
      <c r="O140" s="5">
        <v>9</v>
      </c>
      <c r="P140" s="144"/>
      <c r="Q140" s="85">
        <v>183.01649250912752</v>
      </c>
      <c r="R140" s="208">
        <v>74.76726842565448</v>
      </c>
    </row>
    <row r="141" spans="1:18" ht="15">
      <c r="A141" s="160" t="s">
        <v>9</v>
      </c>
      <c r="B141" s="121">
        <v>2</v>
      </c>
      <c r="C141" s="122">
        <v>0</v>
      </c>
      <c r="D141" s="122">
        <v>58629</v>
      </c>
      <c r="E141" s="122">
        <v>300</v>
      </c>
      <c r="F141" s="122">
        <v>0</v>
      </c>
      <c r="G141" s="122">
        <v>0</v>
      </c>
      <c r="H141" s="122">
        <v>23829</v>
      </c>
      <c r="I141" s="122">
        <v>0</v>
      </c>
      <c r="J141" s="122">
        <v>0</v>
      </c>
      <c r="K141" s="122">
        <v>58329</v>
      </c>
      <c r="L141" s="122">
        <v>0</v>
      </c>
      <c r="M141" s="122">
        <v>0</v>
      </c>
      <c r="N141" s="122">
        <v>43611</v>
      </c>
      <c r="O141" s="5">
        <v>9</v>
      </c>
      <c r="P141" s="144"/>
      <c r="Q141" s="85">
        <v>183.01649250912752</v>
      </c>
      <c r="R141" s="208">
        <v>74.76726842565448</v>
      </c>
    </row>
    <row r="142" spans="1:18" ht="15">
      <c r="A142" s="188" t="s">
        <v>188</v>
      </c>
      <c r="B142" s="121">
        <v>6</v>
      </c>
      <c r="C142" s="122">
        <v>0</v>
      </c>
      <c r="D142" s="122">
        <v>109373</v>
      </c>
      <c r="E142" s="122">
        <v>78992</v>
      </c>
      <c r="F142" s="122">
        <v>0</v>
      </c>
      <c r="G142" s="122">
        <v>0</v>
      </c>
      <c r="H142" s="122">
        <v>17266</v>
      </c>
      <c r="I142" s="122">
        <v>0</v>
      </c>
      <c r="J142" s="122">
        <v>0</v>
      </c>
      <c r="K142" s="122">
        <v>20511</v>
      </c>
      <c r="L142" s="122">
        <v>0</v>
      </c>
      <c r="M142" s="122">
        <v>0</v>
      </c>
      <c r="N142" s="122">
        <v>17256</v>
      </c>
      <c r="O142" s="5">
        <v>7.5</v>
      </c>
      <c r="P142" s="144"/>
      <c r="Q142" s="85">
        <v>99.94208270589598</v>
      </c>
      <c r="R142" s="208">
        <v>84.13046657890888</v>
      </c>
    </row>
    <row r="143" spans="1:18" ht="15">
      <c r="A143" s="160" t="s">
        <v>10</v>
      </c>
      <c r="B143" s="121">
        <v>4</v>
      </c>
      <c r="C143" s="122">
        <v>0</v>
      </c>
      <c r="D143" s="122">
        <v>100137</v>
      </c>
      <c r="E143" s="122">
        <v>78992</v>
      </c>
      <c r="F143" s="122">
        <v>0</v>
      </c>
      <c r="G143" s="122">
        <v>0</v>
      </c>
      <c r="H143" s="122">
        <v>10450</v>
      </c>
      <c r="I143" s="122">
        <v>0</v>
      </c>
      <c r="J143" s="122">
        <v>0</v>
      </c>
      <c r="K143" s="122">
        <v>12275</v>
      </c>
      <c r="L143" s="122">
        <v>0</v>
      </c>
      <c r="M143" s="122">
        <v>0</v>
      </c>
      <c r="N143" s="122">
        <v>9422</v>
      </c>
      <c r="O143" s="5">
        <v>7</v>
      </c>
      <c r="P143" s="144"/>
      <c r="Q143" s="85">
        <v>90.16267942583733</v>
      </c>
      <c r="R143" s="208">
        <v>76.75763747454175</v>
      </c>
    </row>
    <row r="144" spans="1:18" ht="15">
      <c r="A144" s="160" t="s">
        <v>15</v>
      </c>
      <c r="B144" s="121">
        <v>1</v>
      </c>
      <c r="C144" s="122">
        <v>0</v>
      </c>
      <c r="D144" s="122">
        <v>6900</v>
      </c>
      <c r="E144" s="122">
        <v>0</v>
      </c>
      <c r="F144" s="122">
        <v>0</v>
      </c>
      <c r="G144" s="122">
        <v>0</v>
      </c>
      <c r="H144" s="122">
        <v>5000</v>
      </c>
      <c r="I144" s="122">
        <v>0</v>
      </c>
      <c r="J144" s="122">
        <v>0</v>
      </c>
      <c r="K144" s="122">
        <v>5900</v>
      </c>
      <c r="L144" s="122">
        <v>0</v>
      </c>
      <c r="M144" s="122">
        <v>0</v>
      </c>
      <c r="N144" s="122">
        <v>5498</v>
      </c>
      <c r="O144" s="5">
        <v>8</v>
      </c>
      <c r="P144" s="144"/>
      <c r="Q144" s="85">
        <v>109.96</v>
      </c>
      <c r="R144" s="208">
        <v>93.1864406779661</v>
      </c>
    </row>
    <row r="145" spans="1:18" ht="15">
      <c r="A145" s="160" t="s">
        <v>9</v>
      </c>
      <c r="B145" s="121">
        <v>1</v>
      </c>
      <c r="C145" s="122">
        <v>0</v>
      </c>
      <c r="D145" s="122">
        <v>2336</v>
      </c>
      <c r="E145" s="122">
        <v>0</v>
      </c>
      <c r="F145" s="122">
        <v>0</v>
      </c>
      <c r="G145" s="122">
        <v>0</v>
      </c>
      <c r="H145" s="122">
        <v>1816</v>
      </c>
      <c r="I145" s="122">
        <v>0</v>
      </c>
      <c r="J145" s="122">
        <v>0</v>
      </c>
      <c r="K145" s="122">
        <v>2336</v>
      </c>
      <c r="L145" s="122">
        <v>0</v>
      </c>
      <c r="M145" s="122">
        <v>0</v>
      </c>
      <c r="N145" s="122">
        <v>2336</v>
      </c>
      <c r="O145" s="5">
        <v>9</v>
      </c>
      <c r="P145" s="144"/>
      <c r="Q145" s="85">
        <v>128.63436123348018</v>
      </c>
      <c r="R145" s="208">
        <v>100</v>
      </c>
    </row>
    <row r="146" spans="1:18" ht="15">
      <c r="A146" s="188" t="s">
        <v>273</v>
      </c>
      <c r="B146" s="121">
        <v>8</v>
      </c>
      <c r="C146" s="122">
        <v>35671</v>
      </c>
      <c r="D146" s="122">
        <v>138829</v>
      </c>
      <c r="E146" s="122">
        <v>508</v>
      </c>
      <c r="F146" s="122">
        <v>0</v>
      </c>
      <c r="G146" s="122">
        <v>170</v>
      </c>
      <c r="H146" s="122">
        <v>6043</v>
      </c>
      <c r="I146" s="122">
        <v>0</v>
      </c>
      <c r="J146" s="122">
        <v>170</v>
      </c>
      <c r="K146" s="122">
        <v>50543</v>
      </c>
      <c r="L146" s="122">
        <v>0</v>
      </c>
      <c r="M146" s="122">
        <v>0</v>
      </c>
      <c r="N146" s="122">
        <v>49492</v>
      </c>
      <c r="O146" s="5">
        <v>9</v>
      </c>
      <c r="P146" s="144"/>
      <c r="Q146" s="85">
        <v>818.9971868277345</v>
      </c>
      <c r="R146" s="208">
        <v>97.92058247432878</v>
      </c>
    </row>
    <row r="147" spans="1:18" ht="15">
      <c r="A147" s="160" t="s">
        <v>9</v>
      </c>
      <c r="B147" s="121">
        <v>8</v>
      </c>
      <c r="C147" s="122">
        <v>35671</v>
      </c>
      <c r="D147" s="122">
        <v>138829</v>
      </c>
      <c r="E147" s="122">
        <v>508</v>
      </c>
      <c r="F147" s="122">
        <v>0</v>
      </c>
      <c r="G147" s="122">
        <v>170</v>
      </c>
      <c r="H147" s="122">
        <v>6043</v>
      </c>
      <c r="I147" s="122">
        <v>0</v>
      </c>
      <c r="J147" s="122">
        <v>170</v>
      </c>
      <c r="K147" s="122">
        <v>50543</v>
      </c>
      <c r="L147" s="122">
        <v>0</v>
      </c>
      <c r="M147" s="122">
        <v>0</v>
      </c>
      <c r="N147" s="122">
        <v>49492</v>
      </c>
      <c r="O147" s="5">
        <v>9</v>
      </c>
      <c r="P147" s="144"/>
      <c r="Q147" s="85">
        <v>818.9971868277345</v>
      </c>
      <c r="R147" s="208">
        <v>97.92058247432878</v>
      </c>
    </row>
    <row r="148" spans="1:18" ht="15">
      <c r="A148" s="188" t="s">
        <v>189</v>
      </c>
      <c r="B148" s="121">
        <v>9</v>
      </c>
      <c r="C148" s="122">
        <v>0</v>
      </c>
      <c r="D148" s="122">
        <v>119637</v>
      </c>
      <c r="E148" s="122">
        <v>39900</v>
      </c>
      <c r="F148" s="122">
        <v>0</v>
      </c>
      <c r="G148" s="122">
        <v>0</v>
      </c>
      <c r="H148" s="122">
        <v>27170</v>
      </c>
      <c r="I148" s="122">
        <v>0</v>
      </c>
      <c r="J148" s="122">
        <v>0</v>
      </c>
      <c r="K148" s="122">
        <v>29920</v>
      </c>
      <c r="L148" s="122">
        <v>0</v>
      </c>
      <c r="M148" s="122">
        <v>0</v>
      </c>
      <c r="N148" s="122">
        <v>22835</v>
      </c>
      <c r="O148" s="5">
        <v>7.666666666666667</v>
      </c>
      <c r="P148" s="144"/>
      <c r="Q148" s="85">
        <v>84.04490246595509</v>
      </c>
      <c r="R148" s="208">
        <v>76.3201871657754</v>
      </c>
    </row>
    <row r="149" spans="1:18" ht="15">
      <c r="A149" s="160" t="s">
        <v>10</v>
      </c>
      <c r="B149" s="121">
        <v>5</v>
      </c>
      <c r="C149" s="122">
        <v>0</v>
      </c>
      <c r="D149" s="122">
        <v>70167</v>
      </c>
      <c r="E149" s="122">
        <v>39900</v>
      </c>
      <c r="F149" s="122">
        <v>0</v>
      </c>
      <c r="G149" s="122">
        <v>0</v>
      </c>
      <c r="H149" s="122">
        <v>16170</v>
      </c>
      <c r="I149" s="122">
        <v>0</v>
      </c>
      <c r="J149" s="122">
        <v>0</v>
      </c>
      <c r="K149" s="122">
        <v>17920</v>
      </c>
      <c r="L149" s="122">
        <v>0</v>
      </c>
      <c r="M149" s="122">
        <v>0</v>
      </c>
      <c r="N149" s="122">
        <v>16535</v>
      </c>
      <c r="O149" s="5">
        <v>7</v>
      </c>
      <c r="P149" s="144"/>
      <c r="Q149" s="85">
        <v>102.25726654298082</v>
      </c>
      <c r="R149" s="208">
        <v>92.27120535714286</v>
      </c>
    </row>
    <row r="150" spans="1:18" ht="15">
      <c r="A150" s="160" t="s">
        <v>15</v>
      </c>
      <c r="B150" s="121">
        <v>2</v>
      </c>
      <c r="C150" s="122">
        <v>0</v>
      </c>
      <c r="D150" s="122">
        <v>41370</v>
      </c>
      <c r="E150" s="122">
        <v>0</v>
      </c>
      <c r="F150" s="122">
        <v>0</v>
      </c>
      <c r="G150" s="122">
        <v>0</v>
      </c>
      <c r="H150" s="122">
        <v>9000</v>
      </c>
      <c r="I150" s="122">
        <v>0</v>
      </c>
      <c r="J150" s="122">
        <v>0</v>
      </c>
      <c r="K150" s="122">
        <v>9000</v>
      </c>
      <c r="L150" s="122">
        <v>0</v>
      </c>
      <c r="M150" s="122">
        <v>0</v>
      </c>
      <c r="N150" s="122">
        <v>3300</v>
      </c>
      <c r="O150" s="5">
        <v>8</v>
      </c>
      <c r="P150" s="144"/>
      <c r="Q150" s="85">
        <v>36.666666666666664</v>
      </c>
      <c r="R150" s="208">
        <v>36.666666666666664</v>
      </c>
    </row>
    <row r="151" spans="1:18" ht="15">
      <c r="A151" s="160" t="s">
        <v>9</v>
      </c>
      <c r="B151" s="121">
        <v>2</v>
      </c>
      <c r="C151" s="122">
        <v>0</v>
      </c>
      <c r="D151" s="122">
        <v>8100</v>
      </c>
      <c r="E151" s="122">
        <v>0</v>
      </c>
      <c r="F151" s="122">
        <v>0</v>
      </c>
      <c r="G151" s="122">
        <v>0</v>
      </c>
      <c r="H151" s="122">
        <v>2000</v>
      </c>
      <c r="I151" s="122">
        <v>0</v>
      </c>
      <c r="J151" s="122">
        <v>0</v>
      </c>
      <c r="K151" s="122">
        <v>3000</v>
      </c>
      <c r="L151" s="122">
        <v>0</v>
      </c>
      <c r="M151" s="122">
        <v>0</v>
      </c>
      <c r="N151" s="122">
        <v>3000</v>
      </c>
      <c r="O151" s="5">
        <v>9</v>
      </c>
      <c r="P151" s="144"/>
      <c r="Q151" s="85">
        <v>150</v>
      </c>
      <c r="R151" s="208">
        <v>100</v>
      </c>
    </row>
    <row r="152" spans="1:18" ht="15">
      <c r="A152" s="188" t="s">
        <v>190</v>
      </c>
      <c r="B152" s="121">
        <v>6</v>
      </c>
      <c r="C152" s="122">
        <v>0</v>
      </c>
      <c r="D152" s="122">
        <v>33843</v>
      </c>
      <c r="E152" s="122">
        <v>1050</v>
      </c>
      <c r="F152" s="122">
        <v>0</v>
      </c>
      <c r="G152" s="122">
        <v>0</v>
      </c>
      <c r="H152" s="122">
        <v>14598</v>
      </c>
      <c r="I152" s="122">
        <v>0</v>
      </c>
      <c r="J152" s="122">
        <v>0</v>
      </c>
      <c r="K152" s="122">
        <v>36643</v>
      </c>
      <c r="L152" s="122">
        <v>0</v>
      </c>
      <c r="M152" s="122">
        <v>0</v>
      </c>
      <c r="N152" s="122">
        <v>16788</v>
      </c>
      <c r="O152" s="5">
        <v>7.333333333333333</v>
      </c>
      <c r="P152" s="144"/>
      <c r="Q152" s="85">
        <v>115.00205507603782</v>
      </c>
      <c r="R152" s="208">
        <v>45.81502606227656</v>
      </c>
    </row>
    <row r="153" spans="1:18" ht="15">
      <c r="A153" s="160" t="s">
        <v>10</v>
      </c>
      <c r="B153" s="121">
        <v>5</v>
      </c>
      <c r="C153" s="122">
        <v>0</v>
      </c>
      <c r="D153" s="122">
        <v>29843</v>
      </c>
      <c r="E153" s="122">
        <v>1050</v>
      </c>
      <c r="F153" s="122">
        <v>0</v>
      </c>
      <c r="G153" s="122">
        <v>0</v>
      </c>
      <c r="H153" s="122">
        <v>13348</v>
      </c>
      <c r="I153" s="122">
        <v>0</v>
      </c>
      <c r="J153" s="122">
        <v>0</v>
      </c>
      <c r="K153" s="122">
        <v>35393</v>
      </c>
      <c r="L153" s="122">
        <v>0</v>
      </c>
      <c r="M153" s="122">
        <v>0</v>
      </c>
      <c r="N153" s="122">
        <v>15538</v>
      </c>
      <c r="O153" s="5">
        <v>7</v>
      </c>
      <c r="P153" s="144"/>
      <c r="Q153" s="85">
        <v>116.40695235241235</v>
      </c>
      <c r="R153" s="208">
        <v>43.90133642245642</v>
      </c>
    </row>
    <row r="154" spans="1:18" ht="15">
      <c r="A154" s="160" t="s">
        <v>9</v>
      </c>
      <c r="B154" s="121">
        <v>1</v>
      </c>
      <c r="C154" s="122">
        <v>0</v>
      </c>
      <c r="D154" s="122">
        <v>4000</v>
      </c>
      <c r="E154" s="122">
        <v>0</v>
      </c>
      <c r="F154" s="122">
        <v>0</v>
      </c>
      <c r="G154" s="122">
        <v>0</v>
      </c>
      <c r="H154" s="122">
        <v>1250</v>
      </c>
      <c r="I154" s="122">
        <v>0</v>
      </c>
      <c r="J154" s="122">
        <v>0</v>
      </c>
      <c r="K154" s="122">
        <v>1250</v>
      </c>
      <c r="L154" s="122">
        <v>0</v>
      </c>
      <c r="M154" s="122">
        <v>0</v>
      </c>
      <c r="N154" s="122">
        <v>1250</v>
      </c>
      <c r="O154" s="5">
        <v>9</v>
      </c>
      <c r="P154" s="144"/>
      <c r="Q154" s="85">
        <v>100</v>
      </c>
      <c r="R154" s="208">
        <v>100</v>
      </c>
    </row>
    <row r="155" spans="1:18" ht="15">
      <c r="A155" s="188" t="s">
        <v>88</v>
      </c>
      <c r="B155" s="121">
        <v>48</v>
      </c>
      <c r="C155" s="122">
        <v>38609</v>
      </c>
      <c r="D155" s="122">
        <v>402352</v>
      </c>
      <c r="E155" s="122">
        <v>100648</v>
      </c>
      <c r="F155" s="122">
        <v>598</v>
      </c>
      <c r="G155" s="122">
        <v>0</v>
      </c>
      <c r="H155" s="122">
        <v>194926</v>
      </c>
      <c r="I155" s="122">
        <v>598</v>
      </c>
      <c r="J155" s="122">
        <v>0</v>
      </c>
      <c r="K155" s="122">
        <v>226161</v>
      </c>
      <c r="L155" s="122">
        <v>0</v>
      </c>
      <c r="M155" s="122">
        <v>0</v>
      </c>
      <c r="N155" s="122">
        <v>209081</v>
      </c>
      <c r="O155" s="5">
        <v>7.571428571428571</v>
      </c>
      <c r="P155" s="144"/>
      <c r="Q155" s="85">
        <v>107.26173009244533</v>
      </c>
      <c r="R155" s="208">
        <v>92.44785794190864</v>
      </c>
    </row>
    <row r="156" spans="1:18" ht="15">
      <c r="A156" s="160" t="s">
        <v>16</v>
      </c>
      <c r="B156" s="121">
        <v>6</v>
      </c>
      <c r="C156" s="122">
        <v>16175</v>
      </c>
      <c r="D156" s="122">
        <v>191932</v>
      </c>
      <c r="E156" s="122">
        <v>21708</v>
      </c>
      <c r="F156" s="122">
        <v>598</v>
      </c>
      <c r="G156" s="122">
        <v>0</v>
      </c>
      <c r="H156" s="122">
        <v>133252</v>
      </c>
      <c r="I156" s="122">
        <v>598</v>
      </c>
      <c r="J156" s="122">
        <v>0</v>
      </c>
      <c r="K156" s="122">
        <v>170174</v>
      </c>
      <c r="L156" s="122">
        <v>0</v>
      </c>
      <c r="M156" s="122">
        <v>0</v>
      </c>
      <c r="N156" s="122">
        <v>167246</v>
      </c>
      <c r="O156" s="5">
        <v>0</v>
      </c>
      <c r="P156" s="144"/>
      <c r="Q156" s="85">
        <v>125.51106174766609</v>
      </c>
      <c r="R156" s="208">
        <v>98.2794081352028</v>
      </c>
    </row>
    <row r="157" spans="1:18" ht="15">
      <c r="A157" s="160" t="s">
        <v>17</v>
      </c>
      <c r="B157" s="121">
        <v>4</v>
      </c>
      <c r="C157" s="122">
        <v>0</v>
      </c>
      <c r="D157" s="122">
        <v>113145</v>
      </c>
      <c r="E157" s="122">
        <v>68873</v>
      </c>
      <c r="F157" s="122">
        <v>0</v>
      </c>
      <c r="G157" s="122">
        <v>0</v>
      </c>
      <c r="H157" s="122">
        <v>25138</v>
      </c>
      <c r="I157" s="122">
        <v>0</v>
      </c>
      <c r="J157" s="122">
        <v>0</v>
      </c>
      <c r="K157" s="122">
        <v>31895</v>
      </c>
      <c r="L157" s="122">
        <v>0</v>
      </c>
      <c r="M157" s="122">
        <v>0</v>
      </c>
      <c r="N157" s="122">
        <v>22346</v>
      </c>
      <c r="O157" s="5">
        <v>5</v>
      </c>
      <c r="P157" s="144"/>
      <c r="Q157" s="85">
        <v>88.89330893468056</v>
      </c>
      <c r="R157" s="208">
        <v>70.06113810942153</v>
      </c>
    </row>
    <row r="158" spans="1:18" ht="15">
      <c r="A158" s="160" t="s">
        <v>9</v>
      </c>
      <c r="B158" s="121">
        <v>38</v>
      </c>
      <c r="C158" s="122">
        <v>22434</v>
      </c>
      <c r="D158" s="122">
        <v>97275</v>
      </c>
      <c r="E158" s="122">
        <v>10067</v>
      </c>
      <c r="F158" s="122">
        <v>0</v>
      </c>
      <c r="G158" s="122">
        <v>0</v>
      </c>
      <c r="H158" s="122">
        <v>36536</v>
      </c>
      <c r="I158" s="122">
        <v>0</v>
      </c>
      <c r="J158" s="122">
        <v>0</v>
      </c>
      <c r="K158" s="122">
        <v>24092</v>
      </c>
      <c r="L158" s="122">
        <v>0</v>
      </c>
      <c r="M158" s="122">
        <v>0</v>
      </c>
      <c r="N158" s="122">
        <v>19489</v>
      </c>
      <c r="O158" s="5">
        <v>9</v>
      </c>
      <c r="P158" s="144"/>
      <c r="Q158" s="85">
        <v>53.3419093496825</v>
      </c>
      <c r="R158" s="208">
        <v>80.89407272123526</v>
      </c>
    </row>
    <row r="159" spans="1:18" ht="15">
      <c r="A159" s="188" t="s">
        <v>191</v>
      </c>
      <c r="B159" s="121">
        <v>7</v>
      </c>
      <c r="C159" s="122">
        <v>0</v>
      </c>
      <c r="D159" s="122">
        <v>119057</v>
      </c>
      <c r="E159" s="122">
        <v>91629</v>
      </c>
      <c r="F159" s="122">
        <v>0</v>
      </c>
      <c r="G159" s="122">
        <v>0</v>
      </c>
      <c r="H159" s="122">
        <v>21270</v>
      </c>
      <c r="I159" s="122">
        <v>0</v>
      </c>
      <c r="J159" s="122">
        <v>0</v>
      </c>
      <c r="K159" s="122">
        <v>24457</v>
      </c>
      <c r="L159" s="122">
        <v>0</v>
      </c>
      <c r="M159" s="122">
        <v>0</v>
      </c>
      <c r="N159" s="122">
        <v>22548</v>
      </c>
      <c r="O159" s="5">
        <v>7.571428571428571</v>
      </c>
      <c r="P159" s="144"/>
      <c r="Q159" s="85">
        <v>106.00846262341325</v>
      </c>
      <c r="R159" s="208">
        <v>92.19446375270883</v>
      </c>
    </row>
    <row r="160" spans="1:18" ht="15">
      <c r="A160" s="160" t="s">
        <v>10</v>
      </c>
      <c r="B160" s="121">
        <v>5</v>
      </c>
      <c r="C160" s="122">
        <v>0</v>
      </c>
      <c r="D160" s="122">
        <v>103630</v>
      </c>
      <c r="E160" s="122">
        <v>83772</v>
      </c>
      <c r="F160" s="122">
        <v>0</v>
      </c>
      <c r="G160" s="122">
        <v>0</v>
      </c>
      <c r="H160" s="122">
        <v>13700</v>
      </c>
      <c r="I160" s="122">
        <v>0</v>
      </c>
      <c r="J160" s="122">
        <v>0</v>
      </c>
      <c r="K160" s="122">
        <v>16887</v>
      </c>
      <c r="L160" s="122">
        <v>0</v>
      </c>
      <c r="M160" s="122">
        <v>0</v>
      </c>
      <c r="N160" s="122">
        <v>15119</v>
      </c>
      <c r="O160" s="5">
        <v>7</v>
      </c>
      <c r="P160" s="144"/>
      <c r="Q160" s="85">
        <v>110.35766423357664</v>
      </c>
      <c r="R160" s="208">
        <v>89.53040800615858</v>
      </c>
    </row>
    <row r="161" spans="1:18" ht="15">
      <c r="A161" s="160" t="s">
        <v>9</v>
      </c>
      <c r="B161" s="121">
        <v>2</v>
      </c>
      <c r="C161" s="122">
        <v>0</v>
      </c>
      <c r="D161" s="122">
        <v>15427</v>
      </c>
      <c r="E161" s="122">
        <v>7857</v>
      </c>
      <c r="F161" s="122">
        <v>0</v>
      </c>
      <c r="G161" s="122">
        <v>0</v>
      </c>
      <c r="H161" s="122">
        <v>7570</v>
      </c>
      <c r="I161" s="122">
        <v>0</v>
      </c>
      <c r="J161" s="122">
        <v>0</v>
      </c>
      <c r="K161" s="122">
        <v>7570</v>
      </c>
      <c r="L161" s="122">
        <v>0</v>
      </c>
      <c r="M161" s="122">
        <v>0</v>
      </c>
      <c r="N161" s="122">
        <v>7429</v>
      </c>
      <c r="O161" s="5">
        <v>9</v>
      </c>
      <c r="P161" s="144"/>
      <c r="Q161" s="85">
        <v>98.13738441215324</v>
      </c>
      <c r="R161" s="208">
        <v>98.13738441215324</v>
      </c>
    </row>
    <row r="162" spans="1:18" ht="15">
      <c r="A162" s="188" t="s">
        <v>80</v>
      </c>
      <c r="B162" s="121">
        <v>14</v>
      </c>
      <c r="C162" s="122">
        <v>67500</v>
      </c>
      <c r="D162" s="122">
        <v>83460</v>
      </c>
      <c r="E162" s="122">
        <v>23407</v>
      </c>
      <c r="F162" s="122">
        <v>0</v>
      </c>
      <c r="G162" s="122">
        <v>11480</v>
      </c>
      <c r="H162" s="122">
        <v>16389</v>
      </c>
      <c r="I162" s="122">
        <v>0</v>
      </c>
      <c r="J162" s="122">
        <v>11480</v>
      </c>
      <c r="K162" s="122">
        <v>16302</v>
      </c>
      <c r="L162" s="122">
        <v>0</v>
      </c>
      <c r="M162" s="122">
        <v>753</v>
      </c>
      <c r="N162" s="122">
        <v>10357</v>
      </c>
      <c r="O162" s="5">
        <v>3.357142857142857</v>
      </c>
      <c r="P162" s="144"/>
      <c r="Q162" s="85">
        <v>63.1948257977912</v>
      </c>
      <c r="R162" s="208">
        <v>63.532081953134586</v>
      </c>
    </row>
    <row r="163" spans="1:18" ht="15">
      <c r="A163" s="160" t="s">
        <v>16</v>
      </c>
      <c r="B163" s="121">
        <v>4</v>
      </c>
      <c r="C163" s="122">
        <v>0</v>
      </c>
      <c r="D163" s="122">
        <v>2795</v>
      </c>
      <c r="E163" s="122">
        <v>0</v>
      </c>
      <c r="F163" s="122">
        <v>0</v>
      </c>
      <c r="G163" s="122">
        <v>0</v>
      </c>
      <c r="H163" s="122">
        <v>1989</v>
      </c>
      <c r="I163" s="122">
        <v>0</v>
      </c>
      <c r="J163" s="122">
        <v>0</v>
      </c>
      <c r="K163" s="122">
        <v>1514</v>
      </c>
      <c r="L163" s="122">
        <v>0</v>
      </c>
      <c r="M163" s="122">
        <v>0</v>
      </c>
      <c r="N163" s="122">
        <v>1061</v>
      </c>
      <c r="O163" s="5">
        <v>0</v>
      </c>
      <c r="P163" s="144"/>
      <c r="Q163" s="85">
        <v>53.34338863750629</v>
      </c>
      <c r="R163" s="208">
        <v>70.07926023778072</v>
      </c>
    </row>
    <row r="164" spans="1:18" ht="15">
      <c r="A164" s="160" t="s">
        <v>18</v>
      </c>
      <c r="B164" s="121">
        <v>3</v>
      </c>
      <c r="C164" s="122">
        <v>67500</v>
      </c>
      <c r="D164" s="122">
        <v>71980</v>
      </c>
      <c r="E164" s="122">
        <v>22477</v>
      </c>
      <c r="F164" s="122">
        <v>0</v>
      </c>
      <c r="G164" s="122">
        <v>11480</v>
      </c>
      <c r="H164" s="122">
        <v>13000</v>
      </c>
      <c r="I164" s="122">
        <v>0</v>
      </c>
      <c r="J164" s="122">
        <v>11480</v>
      </c>
      <c r="K164" s="122">
        <v>12840</v>
      </c>
      <c r="L164" s="122">
        <v>0</v>
      </c>
      <c r="M164" s="122">
        <v>753</v>
      </c>
      <c r="N164" s="122">
        <v>8473</v>
      </c>
      <c r="O164" s="5">
        <v>4</v>
      </c>
      <c r="P164" s="144"/>
      <c r="Q164" s="85">
        <v>65.17692307692307</v>
      </c>
      <c r="R164" s="208">
        <v>65.98909657320873</v>
      </c>
    </row>
    <row r="165" spans="1:18" ht="15">
      <c r="A165" s="160" t="s">
        <v>17</v>
      </c>
      <c r="B165" s="121">
        <v>7</v>
      </c>
      <c r="C165" s="122">
        <v>0</v>
      </c>
      <c r="D165" s="122">
        <v>8685</v>
      </c>
      <c r="E165" s="122">
        <v>930</v>
      </c>
      <c r="F165" s="122">
        <v>0</v>
      </c>
      <c r="G165" s="122">
        <v>0</v>
      </c>
      <c r="H165" s="122">
        <v>1400</v>
      </c>
      <c r="I165" s="122">
        <v>0</v>
      </c>
      <c r="J165" s="122">
        <v>0</v>
      </c>
      <c r="K165" s="122">
        <v>1948</v>
      </c>
      <c r="L165" s="122">
        <v>0</v>
      </c>
      <c r="M165" s="122">
        <v>0</v>
      </c>
      <c r="N165" s="122">
        <v>823</v>
      </c>
      <c r="O165" s="5">
        <v>5</v>
      </c>
      <c r="P165" s="144"/>
      <c r="Q165" s="85">
        <v>58.785714285714285</v>
      </c>
      <c r="R165" s="208">
        <v>42.24845995893224</v>
      </c>
    </row>
    <row r="166" spans="1:18" ht="15">
      <c r="A166" s="188" t="s">
        <v>146</v>
      </c>
      <c r="B166" s="121">
        <v>4</v>
      </c>
      <c r="C166" s="122">
        <v>0</v>
      </c>
      <c r="D166" s="122">
        <v>114300</v>
      </c>
      <c r="E166" s="122">
        <v>11250</v>
      </c>
      <c r="F166" s="122">
        <v>0</v>
      </c>
      <c r="G166" s="122">
        <v>0</v>
      </c>
      <c r="H166" s="122">
        <v>40000</v>
      </c>
      <c r="I166" s="122">
        <v>0</v>
      </c>
      <c r="J166" s="122">
        <v>0</v>
      </c>
      <c r="K166" s="122">
        <v>40000</v>
      </c>
      <c r="L166" s="122">
        <v>0</v>
      </c>
      <c r="M166" s="122">
        <v>0</v>
      </c>
      <c r="N166" s="122">
        <v>39694</v>
      </c>
      <c r="O166" s="5">
        <v>8.25</v>
      </c>
      <c r="P166" s="144"/>
      <c r="Q166" s="85">
        <v>99.235</v>
      </c>
      <c r="R166" s="208">
        <v>99.235</v>
      </c>
    </row>
    <row r="167" spans="1:18" ht="15">
      <c r="A167" s="160" t="s">
        <v>13</v>
      </c>
      <c r="B167" s="121">
        <v>1</v>
      </c>
      <c r="C167" s="122">
        <v>0</v>
      </c>
      <c r="D167" s="122">
        <v>100</v>
      </c>
      <c r="E167" s="122">
        <v>0</v>
      </c>
      <c r="F167" s="122">
        <v>0</v>
      </c>
      <c r="G167" s="122">
        <v>0</v>
      </c>
      <c r="H167" s="122">
        <v>100</v>
      </c>
      <c r="I167" s="122">
        <v>0</v>
      </c>
      <c r="J167" s="122">
        <v>0</v>
      </c>
      <c r="K167" s="122">
        <v>100</v>
      </c>
      <c r="L167" s="122">
        <v>0</v>
      </c>
      <c r="M167" s="122">
        <v>0</v>
      </c>
      <c r="N167" s="122">
        <v>40</v>
      </c>
      <c r="O167" s="5">
        <v>6</v>
      </c>
      <c r="P167" s="144"/>
      <c r="Q167" s="85">
        <v>40</v>
      </c>
      <c r="R167" s="208">
        <v>40</v>
      </c>
    </row>
    <row r="168" spans="1:18" ht="15">
      <c r="A168" s="160" t="s">
        <v>9</v>
      </c>
      <c r="B168" s="121">
        <v>3</v>
      </c>
      <c r="C168" s="122">
        <v>0</v>
      </c>
      <c r="D168" s="122">
        <v>114200</v>
      </c>
      <c r="E168" s="122">
        <v>11250</v>
      </c>
      <c r="F168" s="122">
        <v>0</v>
      </c>
      <c r="G168" s="122">
        <v>0</v>
      </c>
      <c r="H168" s="122">
        <v>39900</v>
      </c>
      <c r="I168" s="122">
        <v>0</v>
      </c>
      <c r="J168" s="122">
        <v>0</v>
      </c>
      <c r="K168" s="122">
        <v>39900</v>
      </c>
      <c r="L168" s="122">
        <v>0</v>
      </c>
      <c r="M168" s="122">
        <v>0</v>
      </c>
      <c r="N168" s="122">
        <v>39654</v>
      </c>
      <c r="O168" s="5">
        <v>9</v>
      </c>
      <c r="P168" s="144"/>
      <c r="Q168" s="85">
        <v>99.38345864661655</v>
      </c>
      <c r="R168" s="208">
        <v>99.38345864661655</v>
      </c>
    </row>
    <row r="169" spans="1:18" ht="15">
      <c r="A169" s="188" t="s">
        <v>122</v>
      </c>
      <c r="B169" s="121">
        <v>5</v>
      </c>
      <c r="C169" s="122">
        <v>61941</v>
      </c>
      <c r="D169" s="122">
        <v>387402</v>
      </c>
      <c r="E169" s="122">
        <v>139034</v>
      </c>
      <c r="F169" s="122">
        <v>0</v>
      </c>
      <c r="G169" s="122">
        <v>0</v>
      </c>
      <c r="H169" s="122">
        <v>31625</v>
      </c>
      <c r="I169" s="122">
        <v>0</v>
      </c>
      <c r="J169" s="122">
        <v>0</v>
      </c>
      <c r="K169" s="122">
        <v>31625</v>
      </c>
      <c r="L169" s="122">
        <v>0</v>
      </c>
      <c r="M169" s="122">
        <v>0</v>
      </c>
      <c r="N169" s="122">
        <v>27336</v>
      </c>
      <c r="O169" s="5">
        <v>4</v>
      </c>
      <c r="P169" s="144"/>
      <c r="Q169" s="85">
        <v>86.43794466403162</v>
      </c>
      <c r="R169" s="208">
        <v>86.43794466403162</v>
      </c>
    </row>
    <row r="170" spans="1:18" ht="15">
      <c r="A170" s="160" t="s">
        <v>18</v>
      </c>
      <c r="B170" s="121">
        <v>5</v>
      </c>
      <c r="C170" s="122">
        <v>61941</v>
      </c>
      <c r="D170" s="122">
        <v>387402</v>
      </c>
      <c r="E170" s="122">
        <v>139034</v>
      </c>
      <c r="F170" s="122">
        <v>0</v>
      </c>
      <c r="G170" s="122">
        <v>0</v>
      </c>
      <c r="H170" s="122">
        <v>31625</v>
      </c>
      <c r="I170" s="122">
        <v>0</v>
      </c>
      <c r="J170" s="122">
        <v>0</v>
      </c>
      <c r="K170" s="122">
        <v>31625</v>
      </c>
      <c r="L170" s="122">
        <v>0</v>
      </c>
      <c r="M170" s="122">
        <v>0</v>
      </c>
      <c r="N170" s="122">
        <v>27336</v>
      </c>
      <c r="O170" s="5">
        <v>4</v>
      </c>
      <c r="P170" s="144"/>
      <c r="Q170" s="85">
        <v>86.43794466403162</v>
      </c>
      <c r="R170" s="208">
        <v>86.43794466403162</v>
      </c>
    </row>
    <row r="171" spans="1:18" ht="15">
      <c r="A171" s="188" t="s">
        <v>261</v>
      </c>
      <c r="B171" s="121">
        <v>1</v>
      </c>
      <c r="C171" s="122">
        <v>0</v>
      </c>
      <c r="D171" s="122">
        <v>3500</v>
      </c>
      <c r="E171" s="122">
        <v>0</v>
      </c>
      <c r="F171" s="122">
        <v>0</v>
      </c>
      <c r="G171" s="122">
        <v>0</v>
      </c>
      <c r="H171" s="122">
        <v>3500</v>
      </c>
      <c r="I171" s="122">
        <v>0</v>
      </c>
      <c r="J171" s="122">
        <v>0</v>
      </c>
      <c r="K171" s="122">
        <v>3500</v>
      </c>
      <c r="L171" s="122">
        <v>0</v>
      </c>
      <c r="M171" s="122">
        <v>0</v>
      </c>
      <c r="N171" s="122">
        <v>3371</v>
      </c>
      <c r="O171" s="5">
        <v>7</v>
      </c>
      <c r="P171" s="144"/>
      <c r="Q171" s="85">
        <v>96.31428571428572</v>
      </c>
      <c r="R171" s="208">
        <v>96.31428571428572</v>
      </c>
    </row>
    <row r="172" spans="1:18" ht="15">
      <c r="A172" s="160" t="s">
        <v>10</v>
      </c>
      <c r="B172" s="121">
        <v>1</v>
      </c>
      <c r="C172" s="122">
        <v>0</v>
      </c>
      <c r="D172" s="122">
        <v>3500</v>
      </c>
      <c r="E172" s="122">
        <v>0</v>
      </c>
      <c r="F172" s="122">
        <v>0</v>
      </c>
      <c r="G172" s="122">
        <v>0</v>
      </c>
      <c r="H172" s="122">
        <v>3500</v>
      </c>
      <c r="I172" s="122">
        <v>0</v>
      </c>
      <c r="J172" s="122">
        <v>0</v>
      </c>
      <c r="K172" s="122">
        <v>3500</v>
      </c>
      <c r="L172" s="122">
        <v>0</v>
      </c>
      <c r="M172" s="122">
        <v>0</v>
      </c>
      <c r="N172" s="122">
        <v>3371</v>
      </c>
      <c r="O172" s="5">
        <v>7</v>
      </c>
      <c r="P172" s="144"/>
      <c r="Q172" s="85">
        <v>96.31428571428572</v>
      </c>
      <c r="R172" s="208">
        <v>96.31428571428572</v>
      </c>
    </row>
    <row r="173" spans="1:18" ht="15">
      <c r="A173" s="188" t="s">
        <v>274</v>
      </c>
      <c r="B173" s="121">
        <v>1</v>
      </c>
      <c r="C173" s="122">
        <v>0</v>
      </c>
      <c r="D173" s="122">
        <v>1000</v>
      </c>
      <c r="E173" s="122">
        <v>0</v>
      </c>
      <c r="F173" s="122">
        <v>0</v>
      </c>
      <c r="G173" s="122">
        <v>0</v>
      </c>
      <c r="H173" s="122">
        <v>1000</v>
      </c>
      <c r="I173" s="122">
        <v>0</v>
      </c>
      <c r="J173" s="122">
        <v>0</v>
      </c>
      <c r="K173" s="122">
        <v>1000</v>
      </c>
      <c r="L173" s="122">
        <v>0</v>
      </c>
      <c r="M173" s="122">
        <v>0</v>
      </c>
      <c r="N173" s="122">
        <v>300</v>
      </c>
      <c r="O173" s="5">
        <v>9</v>
      </c>
      <c r="P173" s="144"/>
      <c r="Q173" s="85">
        <v>30</v>
      </c>
      <c r="R173" s="208">
        <v>30</v>
      </c>
    </row>
    <row r="174" spans="1:18" ht="15">
      <c r="A174" s="160" t="s">
        <v>9</v>
      </c>
      <c r="B174" s="121">
        <v>1</v>
      </c>
      <c r="C174" s="122">
        <v>0</v>
      </c>
      <c r="D174" s="122">
        <v>1000</v>
      </c>
      <c r="E174" s="122">
        <v>0</v>
      </c>
      <c r="F174" s="122">
        <v>0</v>
      </c>
      <c r="G174" s="122">
        <v>0</v>
      </c>
      <c r="H174" s="122">
        <v>1000</v>
      </c>
      <c r="I174" s="122">
        <v>0</v>
      </c>
      <c r="J174" s="122">
        <v>0</v>
      </c>
      <c r="K174" s="122">
        <v>1000</v>
      </c>
      <c r="L174" s="122">
        <v>0</v>
      </c>
      <c r="M174" s="122">
        <v>0</v>
      </c>
      <c r="N174" s="122">
        <v>300</v>
      </c>
      <c r="O174" s="5">
        <v>9</v>
      </c>
      <c r="P174" s="144"/>
      <c r="Q174" s="85">
        <v>30</v>
      </c>
      <c r="R174" s="208">
        <v>30</v>
      </c>
    </row>
    <row r="175" spans="1:18" ht="15">
      <c r="A175" s="188" t="s">
        <v>147</v>
      </c>
      <c r="B175" s="121">
        <v>7</v>
      </c>
      <c r="C175" s="122">
        <v>3900</v>
      </c>
      <c r="D175" s="122">
        <v>814338</v>
      </c>
      <c r="E175" s="122">
        <v>204543</v>
      </c>
      <c r="F175" s="122">
        <v>0</v>
      </c>
      <c r="G175" s="122">
        <v>0</v>
      </c>
      <c r="H175" s="122">
        <v>178500</v>
      </c>
      <c r="I175" s="122">
        <v>0</v>
      </c>
      <c r="J175" s="122">
        <v>0</v>
      </c>
      <c r="K175" s="122">
        <v>173322</v>
      </c>
      <c r="L175" s="122">
        <v>0</v>
      </c>
      <c r="M175" s="122">
        <v>0</v>
      </c>
      <c r="N175" s="122">
        <v>157909</v>
      </c>
      <c r="O175" s="5">
        <v>8.571428571428571</v>
      </c>
      <c r="P175" s="144"/>
      <c r="Q175" s="85">
        <v>88.46442577030813</v>
      </c>
      <c r="R175" s="208">
        <v>91.10730316982264</v>
      </c>
    </row>
    <row r="176" spans="1:18" ht="15">
      <c r="A176" s="160" t="s">
        <v>13</v>
      </c>
      <c r="B176" s="121">
        <v>1</v>
      </c>
      <c r="C176" s="122">
        <v>0</v>
      </c>
      <c r="D176" s="122">
        <v>500</v>
      </c>
      <c r="E176" s="122">
        <v>0</v>
      </c>
      <c r="F176" s="122">
        <v>0</v>
      </c>
      <c r="G176" s="122">
        <v>0</v>
      </c>
      <c r="H176" s="122">
        <v>500</v>
      </c>
      <c r="I176" s="122">
        <v>0</v>
      </c>
      <c r="J176" s="122">
        <v>0</v>
      </c>
      <c r="K176" s="122">
        <v>500</v>
      </c>
      <c r="L176" s="122">
        <v>0</v>
      </c>
      <c r="M176" s="122">
        <v>0</v>
      </c>
      <c r="N176" s="122">
        <v>77</v>
      </c>
      <c r="O176" s="5">
        <v>6</v>
      </c>
      <c r="P176" s="144"/>
      <c r="Q176" s="85">
        <v>15.4</v>
      </c>
      <c r="R176" s="208">
        <v>15.4</v>
      </c>
    </row>
    <row r="177" spans="1:18" ht="15">
      <c r="A177" s="160" t="s">
        <v>9</v>
      </c>
      <c r="B177" s="121">
        <v>6</v>
      </c>
      <c r="C177" s="122">
        <v>3900</v>
      </c>
      <c r="D177" s="122">
        <v>813838</v>
      </c>
      <c r="E177" s="122">
        <v>204543</v>
      </c>
      <c r="F177" s="122">
        <v>0</v>
      </c>
      <c r="G177" s="122">
        <v>0</v>
      </c>
      <c r="H177" s="122">
        <v>178000</v>
      </c>
      <c r="I177" s="122">
        <v>0</v>
      </c>
      <c r="J177" s="122">
        <v>0</v>
      </c>
      <c r="K177" s="122">
        <v>172822</v>
      </c>
      <c r="L177" s="122">
        <v>0</v>
      </c>
      <c r="M177" s="122">
        <v>0</v>
      </c>
      <c r="N177" s="122">
        <v>157832</v>
      </c>
      <c r="O177" s="5">
        <v>9</v>
      </c>
      <c r="P177" s="144"/>
      <c r="Q177" s="85">
        <v>88.66966292134832</v>
      </c>
      <c r="R177" s="208">
        <v>91.32633576743702</v>
      </c>
    </row>
    <row r="178" spans="1:18" ht="15">
      <c r="A178" s="188" t="s">
        <v>78</v>
      </c>
      <c r="B178" s="121">
        <v>261</v>
      </c>
      <c r="C178" s="122">
        <v>16851038</v>
      </c>
      <c r="D178" s="122">
        <v>100028743</v>
      </c>
      <c r="E178" s="122">
        <v>39761099</v>
      </c>
      <c r="F178" s="122">
        <v>1032687</v>
      </c>
      <c r="G178" s="122">
        <v>0</v>
      </c>
      <c r="H178" s="122">
        <v>4853465</v>
      </c>
      <c r="I178" s="122">
        <v>898260</v>
      </c>
      <c r="J178" s="122">
        <v>0</v>
      </c>
      <c r="K178" s="122">
        <v>4621158</v>
      </c>
      <c r="L178" s="122">
        <v>862259</v>
      </c>
      <c r="M178" s="122">
        <v>0</v>
      </c>
      <c r="N178" s="122">
        <v>4521960</v>
      </c>
      <c r="O178" s="5">
        <v>1.735632183908046</v>
      </c>
      <c r="P178" s="144"/>
      <c r="Q178" s="85">
        <v>93.16972513451731</v>
      </c>
      <c r="R178" s="208">
        <v>97.85339518795938</v>
      </c>
    </row>
    <row r="179" spans="1:18" ht="15">
      <c r="A179" s="160" t="s">
        <v>16</v>
      </c>
      <c r="B179" s="121">
        <v>184</v>
      </c>
      <c r="C179" s="122">
        <v>5342514</v>
      </c>
      <c r="D179" s="122">
        <v>65374414</v>
      </c>
      <c r="E179" s="122">
        <v>23593929</v>
      </c>
      <c r="F179" s="122">
        <v>104326</v>
      </c>
      <c r="G179" s="122">
        <v>0</v>
      </c>
      <c r="H179" s="122">
        <v>2750768</v>
      </c>
      <c r="I179" s="122">
        <v>65267</v>
      </c>
      <c r="J179" s="122">
        <v>0</v>
      </c>
      <c r="K179" s="122">
        <v>2549663</v>
      </c>
      <c r="L179" s="122">
        <v>64572</v>
      </c>
      <c r="M179" s="122">
        <v>0</v>
      </c>
      <c r="N179" s="122">
        <v>2503454</v>
      </c>
      <c r="O179" s="5">
        <v>0</v>
      </c>
      <c r="P179" s="144"/>
      <c r="Q179" s="85">
        <v>91.00927450079396</v>
      </c>
      <c r="R179" s="208">
        <v>98.18764283750441</v>
      </c>
    </row>
    <row r="180" spans="1:18" ht="15">
      <c r="A180" s="160" t="s">
        <v>11</v>
      </c>
      <c r="B180" s="121">
        <v>40</v>
      </c>
      <c r="C180" s="122">
        <v>9227574</v>
      </c>
      <c r="D180" s="122">
        <v>26876175</v>
      </c>
      <c r="E180" s="122">
        <v>12798728</v>
      </c>
      <c r="F180" s="122">
        <v>658361</v>
      </c>
      <c r="G180" s="122">
        <v>0</v>
      </c>
      <c r="H180" s="122">
        <v>1360000</v>
      </c>
      <c r="I180" s="122">
        <v>611993</v>
      </c>
      <c r="J180" s="122">
        <v>0</v>
      </c>
      <c r="K180" s="122">
        <v>1303000</v>
      </c>
      <c r="L180" s="122">
        <v>600496</v>
      </c>
      <c r="M180" s="122">
        <v>0</v>
      </c>
      <c r="N180" s="122">
        <v>1290030</v>
      </c>
      <c r="O180" s="5">
        <v>3</v>
      </c>
      <c r="P180" s="144"/>
      <c r="Q180" s="85">
        <v>94.85514705882353</v>
      </c>
      <c r="R180" s="208">
        <v>99.0046047582502</v>
      </c>
    </row>
    <row r="181" spans="1:18" ht="15">
      <c r="A181" s="160" t="s">
        <v>9</v>
      </c>
      <c r="B181" s="121">
        <v>37</v>
      </c>
      <c r="C181" s="122">
        <v>2280950</v>
      </c>
      <c r="D181" s="122">
        <v>7778154</v>
      </c>
      <c r="E181" s="122">
        <v>3368442</v>
      </c>
      <c r="F181" s="122">
        <v>270000</v>
      </c>
      <c r="G181" s="122">
        <v>0</v>
      </c>
      <c r="H181" s="122">
        <v>742697</v>
      </c>
      <c r="I181" s="122">
        <v>221000</v>
      </c>
      <c r="J181" s="122">
        <v>0</v>
      </c>
      <c r="K181" s="122">
        <v>768495</v>
      </c>
      <c r="L181" s="122">
        <v>197191</v>
      </c>
      <c r="M181" s="122">
        <v>0</v>
      </c>
      <c r="N181" s="122">
        <v>728476</v>
      </c>
      <c r="O181" s="5">
        <v>9</v>
      </c>
      <c r="P181" s="144"/>
      <c r="Q181" s="85">
        <v>98.08522183339909</v>
      </c>
      <c r="R181" s="208">
        <v>94.7925490731885</v>
      </c>
    </row>
    <row r="182" spans="1:18" ht="15">
      <c r="A182" s="188" t="s">
        <v>262</v>
      </c>
      <c r="B182" s="121">
        <v>1</v>
      </c>
      <c r="C182" s="122">
        <v>0</v>
      </c>
      <c r="D182" s="122">
        <v>5740</v>
      </c>
      <c r="E182" s="122">
        <v>0</v>
      </c>
      <c r="F182" s="122">
        <v>0</v>
      </c>
      <c r="G182" s="122">
        <v>0</v>
      </c>
      <c r="H182" s="122">
        <v>2500</v>
      </c>
      <c r="I182" s="122">
        <v>0</v>
      </c>
      <c r="J182" s="122">
        <v>0</v>
      </c>
      <c r="K182" s="122">
        <v>5740</v>
      </c>
      <c r="L182" s="122">
        <v>0</v>
      </c>
      <c r="M182" s="122">
        <v>0</v>
      </c>
      <c r="N182" s="122">
        <v>4990</v>
      </c>
      <c r="O182" s="5">
        <v>7</v>
      </c>
      <c r="P182" s="144"/>
      <c r="Q182" s="85">
        <v>199.6</v>
      </c>
      <c r="R182" s="208">
        <v>86.93379790940766</v>
      </c>
    </row>
    <row r="183" spans="1:18" ht="15">
      <c r="A183" s="160" t="s">
        <v>10</v>
      </c>
      <c r="B183" s="121">
        <v>1</v>
      </c>
      <c r="C183" s="122">
        <v>0</v>
      </c>
      <c r="D183" s="122">
        <v>5740</v>
      </c>
      <c r="E183" s="122">
        <v>0</v>
      </c>
      <c r="F183" s="122">
        <v>0</v>
      </c>
      <c r="G183" s="122">
        <v>0</v>
      </c>
      <c r="H183" s="122">
        <v>2500</v>
      </c>
      <c r="I183" s="122">
        <v>0</v>
      </c>
      <c r="J183" s="122">
        <v>0</v>
      </c>
      <c r="K183" s="122">
        <v>5740</v>
      </c>
      <c r="L183" s="122">
        <v>0</v>
      </c>
      <c r="M183" s="122">
        <v>0</v>
      </c>
      <c r="N183" s="122">
        <v>4990</v>
      </c>
      <c r="O183" s="5">
        <v>7</v>
      </c>
      <c r="P183" s="144"/>
      <c r="Q183" s="85">
        <v>199.6</v>
      </c>
      <c r="R183" s="208">
        <v>86.93379790940766</v>
      </c>
    </row>
    <row r="184" spans="1:18" ht="15">
      <c r="A184" s="188" t="s">
        <v>148</v>
      </c>
      <c r="B184" s="121">
        <v>4</v>
      </c>
      <c r="C184" s="122">
        <v>0</v>
      </c>
      <c r="D184" s="122">
        <v>14650</v>
      </c>
      <c r="E184" s="122">
        <v>1347</v>
      </c>
      <c r="F184" s="122">
        <v>0</v>
      </c>
      <c r="G184" s="122">
        <v>0</v>
      </c>
      <c r="H184" s="122">
        <v>8200</v>
      </c>
      <c r="I184" s="122">
        <v>0</v>
      </c>
      <c r="J184" s="122">
        <v>0</v>
      </c>
      <c r="K184" s="122">
        <v>8200</v>
      </c>
      <c r="L184" s="122">
        <v>0</v>
      </c>
      <c r="M184" s="122">
        <v>0</v>
      </c>
      <c r="N184" s="122">
        <v>7922</v>
      </c>
      <c r="O184" s="5">
        <v>8.25</v>
      </c>
      <c r="P184" s="144"/>
      <c r="Q184" s="85">
        <v>96.60975609756098</v>
      </c>
      <c r="R184" s="208">
        <v>96.60975609756098</v>
      </c>
    </row>
    <row r="185" spans="1:18" ht="15">
      <c r="A185" s="160" t="s">
        <v>13</v>
      </c>
      <c r="B185" s="121">
        <v>1</v>
      </c>
      <c r="C185" s="122">
        <v>0</v>
      </c>
      <c r="D185" s="122">
        <v>200</v>
      </c>
      <c r="E185" s="122">
        <v>0</v>
      </c>
      <c r="F185" s="122">
        <v>0</v>
      </c>
      <c r="G185" s="122">
        <v>0</v>
      </c>
      <c r="H185" s="122">
        <v>200</v>
      </c>
      <c r="I185" s="122">
        <v>0</v>
      </c>
      <c r="J185" s="122">
        <v>0</v>
      </c>
      <c r="K185" s="122">
        <v>200</v>
      </c>
      <c r="L185" s="122">
        <v>0</v>
      </c>
      <c r="M185" s="122">
        <v>0</v>
      </c>
      <c r="N185" s="122">
        <v>80</v>
      </c>
      <c r="O185" s="5">
        <v>6</v>
      </c>
      <c r="P185" s="144"/>
      <c r="Q185" s="85">
        <v>40</v>
      </c>
      <c r="R185" s="208">
        <v>40</v>
      </c>
    </row>
    <row r="186" spans="1:18" ht="15">
      <c r="A186" s="160" t="s">
        <v>9</v>
      </c>
      <c r="B186" s="121">
        <v>3</v>
      </c>
      <c r="C186" s="122">
        <v>0</v>
      </c>
      <c r="D186" s="122">
        <v>14450</v>
      </c>
      <c r="E186" s="122">
        <v>1347</v>
      </c>
      <c r="F186" s="122">
        <v>0</v>
      </c>
      <c r="G186" s="122">
        <v>0</v>
      </c>
      <c r="H186" s="122">
        <v>8000</v>
      </c>
      <c r="I186" s="122">
        <v>0</v>
      </c>
      <c r="J186" s="122">
        <v>0</v>
      </c>
      <c r="K186" s="122">
        <v>8000</v>
      </c>
      <c r="L186" s="122">
        <v>0</v>
      </c>
      <c r="M186" s="122">
        <v>0</v>
      </c>
      <c r="N186" s="122">
        <v>7842</v>
      </c>
      <c r="O186" s="5">
        <v>9</v>
      </c>
      <c r="P186" s="144"/>
      <c r="Q186" s="85">
        <v>98.02499999999999</v>
      </c>
      <c r="R186" s="208">
        <v>98.02499999999999</v>
      </c>
    </row>
    <row r="187" spans="1:18" ht="15">
      <c r="A187" s="188" t="s">
        <v>275</v>
      </c>
      <c r="B187" s="121">
        <v>7</v>
      </c>
      <c r="C187" s="122">
        <v>0</v>
      </c>
      <c r="D187" s="122">
        <v>550298</v>
      </c>
      <c r="E187" s="122">
        <v>57610</v>
      </c>
      <c r="F187" s="122">
        <v>0</v>
      </c>
      <c r="G187" s="122">
        <v>0</v>
      </c>
      <c r="H187" s="122">
        <v>125000</v>
      </c>
      <c r="I187" s="122">
        <v>0</v>
      </c>
      <c r="J187" s="122">
        <v>0</v>
      </c>
      <c r="K187" s="122">
        <v>98983</v>
      </c>
      <c r="L187" s="122">
        <v>0</v>
      </c>
      <c r="M187" s="122">
        <v>0</v>
      </c>
      <c r="N187" s="122">
        <v>81749</v>
      </c>
      <c r="O187" s="5">
        <v>9</v>
      </c>
      <c r="P187" s="144"/>
      <c r="Q187" s="85">
        <v>65.39920000000001</v>
      </c>
      <c r="R187" s="208">
        <v>82.58892941212127</v>
      </c>
    </row>
    <row r="188" spans="1:18" ht="15">
      <c r="A188" s="160" t="s">
        <v>9</v>
      </c>
      <c r="B188" s="121">
        <v>7</v>
      </c>
      <c r="C188" s="122">
        <v>0</v>
      </c>
      <c r="D188" s="122">
        <v>550298</v>
      </c>
      <c r="E188" s="122">
        <v>57610</v>
      </c>
      <c r="F188" s="122">
        <v>0</v>
      </c>
      <c r="G188" s="122">
        <v>0</v>
      </c>
      <c r="H188" s="122">
        <v>125000</v>
      </c>
      <c r="I188" s="122">
        <v>0</v>
      </c>
      <c r="J188" s="122">
        <v>0</v>
      </c>
      <c r="K188" s="122">
        <v>98983</v>
      </c>
      <c r="L188" s="122">
        <v>0</v>
      </c>
      <c r="M188" s="122">
        <v>0</v>
      </c>
      <c r="N188" s="122">
        <v>81749</v>
      </c>
      <c r="O188" s="5">
        <v>9</v>
      </c>
      <c r="P188" s="144"/>
      <c r="Q188" s="85">
        <v>65.39920000000001</v>
      </c>
      <c r="R188" s="208">
        <v>82.58892941212127</v>
      </c>
    </row>
    <row r="189" spans="1:18" ht="15">
      <c r="A189" s="188" t="s">
        <v>192</v>
      </c>
      <c r="B189" s="121">
        <v>10</v>
      </c>
      <c r="C189" s="122">
        <v>0</v>
      </c>
      <c r="D189" s="122">
        <v>204885</v>
      </c>
      <c r="E189" s="122">
        <v>118480</v>
      </c>
      <c r="F189" s="122">
        <v>0</v>
      </c>
      <c r="G189" s="122">
        <v>0</v>
      </c>
      <c r="H189" s="122">
        <v>49956</v>
      </c>
      <c r="I189" s="122">
        <v>0</v>
      </c>
      <c r="J189" s="122">
        <v>0</v>
      </c>
      <c r="K189" s="122">
        <v>58151</v>
      </c>
      <c r="L189" s="122">
        <v>0</v>
      </c>
      <c r="M189" s="122">
        <v>0</v>
      </c>
      <c r="N189" s="122">
        <v>50612</v>
      </c>
      <c r="O189" s="5">
        <v>7.6</v>
      </c>
      <c r="P189" s="144"/>
      <c r="Q189" s="85">
        <v>101.31315557690768</v>
      </c>
      <c r="R189" s="208">
        <v>87.03547660401368</v>
      </c>
    </row>
    <row r="190" spans="1:18" ht="15">
      <c r="A190" s="160" t="s">
        <v>10</v>
      </c>
      <c r="B190" s="121">
        <v>6</v>
      </c>
      <c r="C190" s="122">
        <v>0</v>
      </c>
      <c r="D190" s="122">
        <v>109278</v>
      </c>
      <c r="E190" s="122">
        <v>70991</v>
      </c>
      <c r="F190" s="122">
        <v>0</v>
      </c>
      <c r="G190" s="122">
        <v>0</v>
      </c>
      <c r="H190" s="122">
        <v>19496</v>
      </c>
      <c r="I190" s="122">
        <v>0</v>
      </c>
      <c r="J190" s="122">
        <v>0</v>
      </c>
      <c r="K190" s="122">
        <v>25891</v>
      </c>
      <c r="L190" s="122">
        <v>0</v>
      </c>
      <c r="M190" s="122">
        <v>0</v>
      </c>
      <c r="N190" s="122">
        <v>19418</v>
      </c>
      <c r="O190" s="5">
        <v>7</v>
      </c>
      <c r="P190" s="144"/>
      <c r="Q190" s="85">
        <v>99.59991793188347</v>
      </c>
      <c r="R190" s="208">
        <v>74.99903441350277</v>
      </c>
    </row>
    <row r="191" spans="1:18" ht="15">
      <c r="A191" s="160" t="s">
        <v>15</v>
      </c>
      <c r="B191" s="121">
        <v>2</v>
      </c>
      <c r="C191" s="122">
        <v>0</v>
      </c>
      <c r="D191" s="122">
        <v>81456</v>
      </c>
      <c r="E191" s="122">
        <v>45914</v>
      </c>
      <c r="F191" s="122">
        <v>0</v>
      </c>
      <c r="G191" s="122">
        <v>0</v>
      </c>
      <c r="H191" s="122">
        <v>24704</v>
      </c>
      <c r="I191" s="122">
        <v>0</v>
      </c>
      <c r="J191" s="122">
        <v>0</v>
      </c>
      <c r="K191" s="122">
        <v>26504</v>
      </c>
      <c r="L191" s="122">
        <v>0</v>
      </c>
      <c r="M191" s="122">
        <v>0</v>
      </c>
      <c r="N191" s="122">
        <v>25669</v>
      </c>
      <c r="O191" s="5">
        <v>8</v>
      </c>
      <c r="P191" s="144"/>
      <c r="Q191" s="85">
        <v>103.90625</v>
      </c>
      <c r="R191" s="208">
        <v>96.84953214609115</v>
      </c>
    </row>
    <row r="192" spans="1:18" ht="15">
      <c r="A192" s="160" t="s">
        <v>9</v>
      </c>
      <c r="B192" s="121">
        <v>2</v>
      </c>
      <c r="C192" s="122">
        <v>0</v>
      </c>
      <c r="D192" s="122">
        <v>14151</v>
      </c>
      <c r="E192" s="122">
        <v>1575</v>
      </c>
      <c r="F192" s="122">
        <v>0</v>
      </c>
      <c r="G192" s="122">
        <v>0</v>
      </c>
      <c r="H192" s="122">
        <v>5756</v>
      </c>
      <c r="I192" s="122">
        <v>0</v>
      </c>
      <c r="J192" s="122">
        <v>0</v>
      </c>
      <c r="K192" s="122">
        <v>5756</v>
      </c>
      <c r="L192" s="122">
        <v>0</v>
      </c>
      <c r="M192" s="122">
        <v>0</v>
      </c>
      <c r="N192" s="122">
        <v>5525</v>
      </c>
      <c r="O192" s="5">
        <v>9</v>
      </c>
      <c r="P192" s="144"/>
      <c r="Q192" s="85">
        <v>95.98679638637942</v>
      </c>
      <c r="R192" s="208">
        <v>95.98679638637942</v>
      </c>
    </row>
    <row r="193" spans="1:18" ht="15">
      <c r="A193" s="188" t="s">
        <v>161</v>
      </c>
      <c r="B193" s="121">
        <v>8</v>
      </c>
      <c r="C193" s="122">
        <v>0</v>
      </c>
      <c r="D193" s="122">
        <v>45177</v>
      </c>
      <c r="E193" s="122">
        <v>8771</v>
      </c>
      <c r="F193" s="122">
        <v>0</v>
      </c>
      <c r="G193" s="122">
        <v>0</v>
      </c>
      <c r="H193" s="122">
        <v>20000</v>
      </c>
      <c r="I193" s="122">
        <v>0</v>
      </c>
      <c r="J193" s="122">
        <v>0</v>
      </c>
      <c r="K193" s="122">
        <v>25500</v>
      </c>
      <c r="L193" s="122">
        <v>0</v>
      </c>
      <c r="M193" s="122">
        <v>0</v>
      </c>
      <c r="N193" s="122">
        <v>24177</v>
      </c>
      <c r="O193" s="5">
        <v>7.75</v>
      </c>
      <c r="P193" s="144"/>
      <c r="Q193" s="85">
        <v>120.88499999999999</v>
      </c>
      <c r="R193" s="208">
        <v>94.81176470588235</v>
      </c>
    </row>
    <row r="194" spans="1:18" ht="15">
      <c r="A194" s="160" t="s">
        <v>10</v>
      </c>
      <c r="B194" s="121">
        <v>5</v>
      </c>
      <c r="C194" s="122">
        <v>0</v>
      </c>
      <c r="D194" s="122">
        <v>37257</v>
      </c>
      <c r="E194" s="122">
        <v>8771</v>
      </c>
      <c r="F194" s="122">
        <v>0</v>
      </c>
      <c r="G194" s="122">
        <v>0</v>
      </c>
      <c r="H194" s="122">
        <v>15000</v>
      </c>
      <c r="I194" s="122">
        <v>0</v>
      </c>
      <c r="J194" s="122">
        <v>0</v>
      </c>
      <c r="K194" s="122">
        <v>18690</v>
      </c>
      <c r="L194" s="122">
        <v>0</v>
      </c>
      <c r="M194" s="122">
        <v>0</v>
      </c>
      <c r="N194" s="122">
        <v>17467</v>
      </c>
      <c r="O194" s="5">
        <v>7</v>
      </c>
      <c r="P194" s="144"/>
      <c r="Q194" s="85">
        <v>116.44666666666667</v>
      </c>
      <c r="R194" s="208">
        <v>93.45639379347244</v>
      </c>
    </row>
    <row r="195" spans="1:18" ht="15">
      <c r="A195" s="160" t="s">
        <v>9</v>
      </c>
      <c r="B195" s="121">
        <v>3</v>
      </c>
      <c r="C195" s="122">
        <v>0</v>
      </c>
      <c r="D195" s="122">
        <v>7920</v>
      </c>
      <c r="E195" s="122">
        <v>0</v>
      </c>
      <c r="F195" s="122">
        <v>0</v>
      </c>
      <c r="G195" s="122">
        <v>0</v>
      </c>
      <c r="H195" s="122">
        <v>5000</v>
      </c>
      <c r="I195" s="122">
        <v>0</v>
      </c>
      <c r="J195" s="122">
        <v>0</v>
      </c>
      <c r="K195" s="122">
        <v>6810</v>
      </c>
      <c r="L195" s="122">
        <v>0</v>
      </c>
      <c r="M195" s="122">
        <v>0</v>
      </c>
      <c r="N195" s="122">
        <v>6710</v>
      </c>
      <c r="O195" s="5">
        <v>9</v>
      </c>
      <c r="P195" s="144"/>
      <c r="Q195" s="85">
        <v>134.20000000000002</v>
      </c>
      <c r="R195" s="208">
        <v>98.53157121879589</v>
      </c>
    </row>
    <row r="196" spans="1:18" ht="15">
      <c r="A196" s="188" t="s">
        <v>193</v>
      </c>
      <c r="B196" s="121">
        <v>11</v>
      </c>
      <c r="C196" s="122">
        <v>0</v>
      </c>
      <c r="D196" s="122">
        <v>191693</v>
      </c>
      <c r="E196" s="122">
        <v>134987</v>
      </c>
      <c r="F196" s="122">
        <v>0</v>
      </c>
      <c r="G196" s="122">
        <v>0</v>
      </c>
      <c r="H196" s="122">
        <v>22099</v>
      </c>
      <c r="I196" s="122">
        <v>0</v>
      </c>
      <c r="J196" s="122">
        <v>0</v>
      </c>
      <c r="K196" s="122">
        <v>32194</v>
      </c>
      <c r="L196" s="122">
        <v>0</v>
      </c>
      <c r="M196" s="122">
        <v>0</v>
      </c>
      <c r="N196" s="122">
        <v>19959</v>
      </c>
      <c r="O196" s="5">
        <v>7.7272727272727275</v>
      </c>
      <c r="P196" s="144"/>
      <c r="Q196" s="85">
        <v>90.31630390515409</v>
      </c>
      <c r="R196" s="208">
        <v>61.99602410387028</v>
      </c>
    </row>
    <row r="197" spans="1:18" ht="15">
      <c r="A197" s="160" t="s">
        <v>10</v>
      </c>
      <c r="B197" s="121">
        <v>7</v>
      </c>
      <c r="C197" s="122">
        <v>0</v>
      </c>
      <c r="D197" s="122">
        <v>136527</v>
      </c>
      <c r="E197" s="122">
        <v>95345</v>
      </c>
      <c r="F197" s="122">
        <v>0</v>
      </c>
      <c r="G197" s="122">
        <v>0</v>
      </c>
      <c r="H197" s="122">
        <v>13498</v>
      </c>
      <c r="I197" s="122">
        <v>0</v>
      </c>
      <c r="J197" s="122">
        <v>0</v>
      </c>
      <c r="K197" s="122">
        <v>21293</v>
      </c>
      <c r="L197" s="122">
        <v>0</v>
      </c>
      <c r="M197" s="122">
        <v>0</v>
      </c>
      <c r="N197" s="122">
        <v>15963</v>
      </c>
      <c r="O197" s="5">
        <v>7</v>
      </c>
      <c r="P197" s="144"/>
      <c r="Q197" s="85">
        <v>118.26196473551637</v>
      </c>
      <c r="R197" s="208">
        <v>74.9682994411309</v>
      </c>
    </row>
    <row r="198" spans="1:18" ht="15">
      <c r="A198" s="160" t="s">
        <v>9</v>
      </c>
      <c r="B198" s="121">
        <v>4</v>
      </c>
      <c r="C198" s="122">
        <v>0</v>
      </c>
      <c r="D198" s="122">
        <v>55166</v>
      </c>
      <c r="E198" s="122">
        <v>39642</v>
      </c>
      <c r="F198" s="122">
        <v>0</v>
      </c>
      <c r="G198" s="122">
        <v>0</v>
      </c>
      <c r="H198" s="122">
        <v>8601</v>
      </c>
      <c r="I198" s="122">
        <v>0</v>
      </c>
      <c r="J198" s="122">
        <v>0</v>
      </c>
      <c r="K198" s="122">
        <v>10901</v>
      </c>
      <c r="L198" s="122">
        <v>0</v>
      </c>
      <c r="M198" s="122">
        <v>0</v>
      </c>
      <c r="N198" s="122">
        <v>3996</v>
      </c>
      <c r="O198" s="5">
        <v>9</v>
      </c>
      <c r="P198" s="144"/>
      <c r="Q198" s="85">
        <v>46.459713986745726</v>
      </c>
      <c r="R198" s="208">
        <v>36.65718741399871</v>
      </c>
    </row>
    <row r="199" spans="1:18" ht="15">
      <c r="A199" s="188" t="s">
        <v>194</v>
      </c>
      <c r="B199" s="121">
        <v>9</v>
      </c>
      <c r="C199" s="122">
        <v>0</v>
      </c>
      <c r="D199" s="122">
        <v>126826</v>
      </c>
      <c r="E199" s="122">
        <v>91198</v>
      </c>
      <c r="F199" s="122">
        <v>0</v>
      </c>
      <c r="G199" s="122">
        <v>0</v>
      </c>
      <c r="H199" s="122">
        <v>27450</v>
      </c>
      <c r="I199" s="122">
        <v>0</v>
      </c>
      <c r="J199" s="122">
        <v>0</v>
      </c>
      <c r="K199" s="122">
        <v>27450</v>
      </c>
      <c r="L199" s="122">
        <v>0</v>
      </c>
      <c r="M199" s="122">
        <v>0</v>
      </c>
      <c r="N199" s="122">
        <v>21274</v>
      </c>
      <c r="O199" s="5">
        <v>7.666666666666667</v>
      </c>
      <c r="P199" s="144"/>
      <c r="Q199" s="85">
        <v>77.5009107468124</v>
      </c>
      <c r="R199" s="208">
        <v>77.5009107468124</v>
      </c>
    </row>
    <row r="200" spans="1:18" ht="15">
      <c r="A200" s="160" t="s">
        <v>10</v>
      </c>
      <c r="B200" s="121">
        <v>5</v>
      </c>
      <c r="C200" s="122">
        <v>0</v>
      </c>
      <c r="D200" s="122">
        <v>101810</v>
      </c>
      <c r="E200" s="122">
        <v>79732</v>
      </c>
      <c r="F200" s="122">
        <v>0</v>
      </c>
      <c r="G200" s="122">
        <v>0</v>
      </c>
      <c r="H200" s="122">
        <v>17400</v>
      </c>
      <c r="I200" s="122">
        <v>0</v>
      </c>
      <c r="J200" s="122">
        <v>0</v>
      </c>
      <c r="K200" s="122">
        <v>21100</v>
      </c>
      <c r="L200" s="122">
        <v>0</v>
      </c>
      <c r="M200" s="122">
        <v>0</v>
      </c>
      <c r="N200" s="122">
        <v>18827</v>
      </c>
      <c r="O200" s="5">
        <v>7</v>
      </c>
      <c r="P200" s="144"/>
      <c r="Q200" s="85">
        <v>108.20114942528735</v>
      </c>
      <c r="R200" s="208">
        <v>89.22748815165876</v>
      </c>
    </row>
    <row r="201" spans="1:18" ht="15">
      <c r="A201" s="160" t="s">
        <v>15</v>
      </c>
      <c r="B201" s="121">
        <v>2</v>
      </c>
      <c r="C201" s="122">
        <v>0</v>
      </c>
      <c r="D201" s="122">
        <v>16966</v>
      </c>
      <c r="E201" s="122">
        <v>11466</v>
      </c>
      <c r="F201" s="122">
        <v>0</v>
      </c>
      <c r="G201" s="122">
        <v>0</v>
      </c>
      <c r="H201" s="122">
        <v>7000</v>
      </c>
      <c r="I201" s="122">
        <v>0</v>
      </c>
      <c r="J201" s="122">
        <v>0</v>
      </c>
      <c r="K201" s="122">
        <v>3300</v>
      </c>
      <c r="L201" s="122">
        <v>0</v>
      </c>
      <c r="M201" s="122">
        <v>0</v>
      </c>
      <c r="N201" s="122">
        <v>2447</v>
      </c>
      <c r="O201" s="5">
        <v>8</v>
      </c>
      <c r="P201" s="144"/>
      <c r="Q201" s="85">
        <v>34.957142857142856</v>
      </c>
      <c r="R201" s="208">
        <v>74.15151515151514</v>
      </c>
    </row>
    <row r="202" spans="1:18" ht="15">
      <c r="A202" s="160" t="s">
        <v>9</v>
      </c>
      <c r="B202" s="121">
        <v>2</v>
      </c>
      <c r="C202" s="122">
        <v>0</v>
      </c>
      <c r="D202" s="122">
        <v>8050</v>
      </c>
      <c r="E202" s="122">
        <v>0</v>
      </c>
      <c r="F202" s="122">
        <v>0</v>
      </c>
      <c r="G202" s="122">
        <v>0</v>
      </c>
      <c r="H202" s="122">
        <v>3050</v>
      </c>
      <c r="I202" s="122">
        <v>0</v>
      </c>
      <c r="J202" s="122">
        <v>0</v>
      </c>
      <c r="K202" s="122">
        <v>3050</v>
      </c>
      <c r="L202" s="122">
        <v>0</v>
      </c>
      <c r="M202" s="122">
        <v>0</v>
      </c>
      <c r="N202" s="122">
        <v>0</v>
      </c>
      <c r="O202" s="5">
        <v>9</v>
      </c>
      <c r="P202" s="144"/>
      <c r="Q202" s="85">
        <v>0</v>
      </c>
      <c r="R202" s="208">
        <v>0</v>
      </c>
    </row>
    <row r="203" spans="1:18" ht="15">
      <c r="A203" s="188" t="s">
        <v>195</v>
      </c>
      <c r="B203" s="121">
        <v>8</v>
      </c>
      <c r="C203" s="122">
        <v>0</v>
      </c>
      <c r="D203" s="122">
        <v>97661</v>
      </c>
      <c r="E203" s="122">
        <v>56413</v>
      </c>
      <c r="F203" s="122">
        <v>0</v>
      </c>
      <c r="G203" s="122">
        <v>0</v>
      </c>
      <c r="H203" s="122">
        <v>24600</v>
      </c>
      <c r="I203" s="122">
        <v>0</v>
      </c>
      <c r="J203" s="122">
        <v>406</v>
      </c>
      <c r="K203" s="122">
        <v>43306</v>
      </c>
      <c r="L203" s="122">
        <v>0</v>
      </c>
      <c r="M203" s="122">
        <v>746</v>
      </c>
      <c r="N203" s="122">
        <v>41312</v>
      </c>
      <c r="O203" s="5">
        <v>7.625</v>
      </c>
      <c r="P203" s="144"/>
      <c r="Q203" s="85">
        <v>167.9349593495935</v>
      </c>
      <c r="R203" s="208">
        <v>95.39555719761695</v>
      </c>
    </row>
    <row r="204" spans="1:18" ht="15">
      <c r="A204" s="160" t="s">
        <v>10</v>
      </c>
      <c r="B204" s="121">
        <v>5</v>
      </c>
      <c r="C204" s="122">
        <v>0</v>
      </c>
      <c r="D204" s="122">
        <v>86551</v>
      </c>
      <c r="E204" s="122">
        <v>56413</v>
      </c>
      <c r="F204" s="122">
        <v>0</v>
      </c>
      <c r="G204" s="122">
        <v>0</v>
      </c>
      <c r="H204" s="122">
        <v>16050</v>
      </c>
      <c r="I204" s="122">
        <v>0</v>
      </c>
      <c r="J204" s="122">
        <v>406</v>
      </c>
      <c r="K204" s="122">
        <v>34756</v>
      </c>
      <c r="L204" s="122">
        <v>0</v>
      </c>
      <c r="M204" s="122">
        <v>746</v>
      </c>
      <c r="N204" s="122">
        <v>33052</v>
      </c>
      <c r="O204" s="5">
        <v>7</v>
      </c>
      <c r="P204" s="144"/>
      <c r="Q204" s="85">
        <v>205.93146417445482</v>
      </c>
      <c r="R204" s="208">
        <v>95.09724939578777</v>
      </c>
    </row>
    <row r="205" spans="1:18" ht="15">
      <c r="A205" s="160" t="s">
        <v>15</v>
      </c>
      <c r="B205" s="121">
        <v>1</v>
      </c>
      <c r="C205" s="122">
        <v>0</v>
      </c>
      <c r="D205" s="122">
        <v>7100</v>
      </c>
      <c r="E205" s="122">
        <v>0</v>
      </c>
      <c r="F205" s="122">
        <v>0</v>
      </c>
      <c r="G205" s="122">
        <v>0</v>
      </c>
      <c r="H205" s="122">
        <v>7000</v>
      </c>
      <c r="I205" s="122">
        <v>0</v>
      </c>
      <c r="J205" s="122">
        <v>0</v>
      </c>
      <c r="K205" s="122">
        <v>7000</v>
      </c>
      <c r="L205" s="122">
        <v>0</v>
      </c>
      <c r="M205" s="122">
        <v>0</v>
      </c>
      <c r="N205" s="122">
        <v>6720</v>
      </c>
      <c r="O205" s="5">
        <v>8</v>
      </c>
      <c r="P205" s="144"/>
      <c r="Q205" s="85">
        <v>96</v>
      </c>
      <c r="R205" s="208">
        <v>96</v>
      </c>
    </row>
    <row r="206" spans="1:18" ht="15">
      <c r="A206" s="160" t="s">
        <v>9</v>
      </c>
      <c r="B206" s="121">
        <v>2</v>
      </c>
      <c r="C206" s="122">
        <v>0</v>
      </c>
      <c r="D206" s="122">
        <v>4010</v>
      </c>
      <c r="E206" s="122">
        <v>0</v>
      </c>
      <c r="F206" s="122">
        <v>0</v>
      </c>
      <c r="G206" s="122">
        <v>0</v>
      </c>
      <c r="H206" s="122">
        <v>1550</v>
      </c>
      <c r="I206" s="122">
        <v>0</v>
      </c>
      <c r="J206" s="122">
        <v>0</v>
      </c>
      <c r="K206" s="122">
        <v>1550</v>
      </c>
      <c r="L206" s="122">
        <v>0</v>
      </c>
      <c r="M206" s="122">
        <v>0</v>
      </c>
      <c r="N206" s="122">
        <v>1540</v>
      </c>
      <c r="O206" s="5">
        <v>9</v>
      </c>
      <c r="P206" s="144"/>
      <c r="Q206" s="85">
        <v>99.35483870967742</v>
      </c>
      <c r="R206" s="208">
        <v>99.35483870967742</v>
      </c>
    </row>
    <row r="207" spans="1:18" ht="15">
      <c r="A207" s="188" t="s">
        <v>196</v>
      </c>
      <c r="B207" s="121">
        <v>14</v>
      </c>
      <c r="C207" s="122">
        <v>0</v>
      </c>
      <c r="D207" s="122">
        <v>134807</v>
      </c>
      <c r="E207" s="122">
        <v>63416</v>
      </c>
      <c r="F207" s="122">
        <v>0</v>
      </c>
      <c r="G207" s="122">
        <v>0</v>
      </c>
      <c r="H207" s="122">
        <v>37792</v>
      </c>
      <c r="I207" s="122">
        <v>0</v>
      </c>
      <c r="J207" s="122">
        <v>0</v>
      </c>
      <c r="K207" s="122">
        <v>50232</v>
      </c>
      <c r="L207" s="122">
        <v>0</v>
      </c>
      <c r="M207" s="122">
        <v>0</v>
      </c>
      <c r="N207" s="122">
        <v>46916</v>
      </c>
      <c r="O207" s="5">
        <v>7.928571428571429</v>
      </c>
      <c r="P207" s="144"/>
      <c r="Q207" s="85">
        <v>124.14267569856054</v>
      </c>
      <c r="R207" s="208">
        <v>93.3986303551521</v>
      </c>
    </row>
    <row r="208" spans="1:18" ht="15">
      <c r="A208" s="160" t="s">
        <v>10</v>
      </c>
      <c r="B208" s="121">
        <v>7</v>
      </c>
      <c r="C208" s="122">
        <v>0</v>
      </c>
      <c r="D208" s="122">
        <v>89232</v>
      </c>
      <c r="E208" s="122">
        <v>46500</v>
      </c>
      <c r="F208" s="122">
        <v>0</v>
      </c>
      <c r="G208" s="122">
        <v>0</v>
      </c>
      <c r="H208" s="122">
        <v>20000</v>
      </c>
      <c r="I208" s="122">
        <v>0</v>
      </c>
      <c r="J208" s="122">
        <v>0</v>
      </c>
      <c r="K208" s="122">
        <v>31355</v>
      </c>
      <c r="L208" s="122">
        <v>0</v>
      </c>
      <c r="M208" s="122">
        <v>0</v>
      </c>
      <c r="N208" s="122">
        <v>29940</v>
      </c>
      <c r="O208" s="5">
        <v>7</v>
      </c>
      <c r="P208" s="144"/>
      <c r="Q208" s="85">
        <v>149.70000000000002</v>
      </c>
      <c r="R208" s="208">
        <v>95.4871631318769</v>
      </c>
    </row>
    <row r="209" spans="1:18" ht="15">
      <c r="A209" s="160" t="s">
        <v>15</v>
      </c>
      <c r="B209" s="121">
        <v>1</v>
      </c>
      <c r="C209" s="122">
        <v>0</v>
      </c>
      <c r="D209" s="122">
        <v>5750</v>
      </c>
      <c r="E209" s="122">
        <v>0</v>
      </c>
      <c r="F209" s="122">
        <v>0</v>
      </c>
      <c r="G209" s="122">
        <v>0</v>
      </c>
      <c r="H209" s="122">
        <v>5000</v>
      </c>
      <c r="I209" s="122">
        <v>0</v>
      </c>
      <c r="J209" s="122">
        <v>0</v>
      </c>
      <c r="K209" s="122">
        <v>5500</v>
      </c>
      <c r="L209" s="122">
        <v>0</v>
      </c>
      <c r="M209" s="122">
        <v>0</v>
      </c>
      <c r="N209" s="122">
        <v>5500</v>
      </c>
      <c r="O209" s="5">
        <v>8</v>
      </c>
      <c r="P209" s="144"/>
      <c r="Q209" s="85">
        <v>110.00000000000001</v>
      </c>
      <c r="R209" s="208">
        <v>100</v>
      </c>
    </row>
    <row r="210" spans="1:18" ht="15">
      <c r="A210" s="160" t="s">
        <v>9</v>
      </c>
      <c r="B210" s="121">
        <v>6</v>
      </c>
      <c r="C210" s="122">
        <v>0</v>
      </c>
      <c r="D210" s="122">
        <v>39825</v>
      </c>
      <c r="E210" s="122">
        <v>16916</v>
      </c>
      <c r="F210" s="122">
        <v>0</v>
      </c>
      <c r="G210" s="122">
        <v>0</v>
      </c>
      <c r="H210" s="122">
        <v>12792</v>
      </c>
      <c r="I210" s="122">
        <v>0</v>
      </c>
      <c r="J210" s="122">
        <v>0</v>
      </c>
      <c r="K210" s="122">
        <v>13377</v>
      </c>
      <c r="L210" s="122">
        <v>0</v>
      </c>
      <c r="M210" s="122">
        <v>0</v>
      </c>
      <c r="N210" s="122">
        <v>11476</v>
      </c>
      <c r="O210" s="5">
        <v>9</v>
      </c>
      <c r="P210" s="144"/>
      <c r="Q210" s="85">
        <v>89.71232020012508</v>
      </c>
      <c r="R210" s="208">
        <v>85.7890408910817</v>
      </c>
    </row>
    <row r="211" spans="1:18" ht="15">
      <c r="A211" s="188" t="s">
        <v>121</v>
      </c>
      <c r="B211" s="121">
        <v>12</v>
      </c>
      <c r="C211" s="122">
        <v>0</v>
      </c>
      <c r="D211" s="122">
        <v>34614</v>
      </c>
      <c r="E211" s="122">
        <v>1354</v>
      </c>
      <c r="F211" s="122">
        <v>0</v>
      </c>
      <c r="G211" s="122">
        <v>0</v>
      </c>
      <c r="H211" s="122">
        <v>10000</v>
      </c>
      <c r="I211" s="122">
        <v>0</v>
      </c>
      <c r="J211" s="122">
        <v>0</v>
      </c>
      <c r="K211" s="122">
        <v>10000</v>
      </c>
      <c r="L211" s="122">
        <v>0</v>
      </c>
      <c r="M211" s="122">
        <v>0</v>
      </c>
      <c r="N211" s="122">
        <v>5341</v>
      </c>
      <c r="O211" s="5">
        <v>3</v>
      </c>
      <c r="P211" s="144"/>
      <c r="Q211" s="85">
        <v>53.410000000000004</v>
      </c>
      <c r="R211" s="208">
        <v>53.410000000000004</v>
      </c>
    </row>
    <row r="212" spans="1:18" ht="15">
      <c r="A212" s="160" t="s">
        <v>11</v>
      </c>
      <c r="B212" s="121">
        <v>12</v>
      </c>
      <c r="C212" s="122">
        <v>0</v>
      </c>
      <c r="D212" s="122">
        <v>34614</v>
      </c>
      <c r="E212" s="122">
        <v>1354</v>
      </c>
      <c r="F212" s="122">
        <v>0</v>
      </c>
      <c r="G212" s="122">
        <v>0</v>
      </c>
      <c r="H212" s="122">
        <v>10000</v>
      </c>
      <c r="I212" s="122">
        <v>0</v>
      </c>
      <c r="J212" s="122">
        <v>0</v>
      </c>
      <c r="K212" s="122">
        <v>10000</v>
      </c>
      <c r="L212" s="122">
        <v>0</v>
      </c>
      <c r="M212" s="122">
        <v>0</v>
      </c>
      <c r="N212" s="122">
        <v>5341</v>
      </c>
      <c r="O212" s="5">
        <v>3</v>
      </c>
      <c r="P212" s="144"/>
      <c r="Q212" s="85">
        <v>53.410000000000004</v>
      </c>
      <c r="R212" s="208">
        <v>53.410000000000004</v>
      </c>
    </row>
    <row r="213" spans="1:18" ht="15">
      <c r="A213" s="188" t="s">
        <v>128</v>
      </c>
      <c r="B213" s="121">
        <v>36</v>
      </c>
      <c r="C213" s="122">
        <v>922935</v>
      </c>
      <c r="D213" s="122">
        <v>3560789</v>
      </c>
      <c r="E213" s="122">
        <v>1599564</v>
      </c>
      <c r="F213" s="122">
        <v>0</v>
      </c>
      <c r="G213" s="122">
        <v>0</v>
      </c>
      <c r="H213" s="122">
        <v>321000</v>
      </c>
      <c r="I213" s="122">
        <v>0</v>
      </c>
      <c r="J213" s="122">
        <v>0</v>
      </c>
      <c r="K213" s="122">
        <v>464315</v>
      </c>
      <c r="L213" s="122">
        <v>0</v>
      </c>
      <c r="M213" s="122">
        <v>0</v>
      </c>
      <c r="N213" s="122">
        <v>457046</v>
      </c>
      <c r="O213" s="5">
        <v>7.222222222222222</v>
      </c>
      <c r="P213" s="144"/>
      <c r="Q213" s="85">
        <v>142.38193146417447</v>
      </c>
      <c r="R213" s="208">
        <v>98.43446797971205</v>
      </c>
    </row>
    <row r="214" spans="1:18" ht="15">
      <c r="A214" s="160" t="s">
        <v>18</v>
      </c>
      <c r="B214" s="121">
        <v>7</v>
      </c>
      <c r="C214" s="122">
        <v>0</v>
      </c>
      <c r="D214" s="122">
        <v>35486</v>
      </c>
      <c r="E214" s="122">
        <v>5801</v>
      </c>
      <c r="F214" s="122">
        <v>0</v>
      </c>
      <c r="G214" s="122">
        <v>0</v>
      </c>
      <c r="H214" s="122">
        <v>26924</v>
      </c>
      <c r="I214" s="122">
        <v>0</v>
      </c>
      <c r="J214" s="122">
        <v>0</v>
      </c>
      <c r="K214" s="122">
        <v>28734</v>
      </c>
      <c r="L214" s="122">
        <v>0</v>
      </c>
      <c r="M214" s="122">
        <v>0</v>
      </c>
      <c r="N214" s="122">
        <v>28437</v>
      </c>
      <c r="O214" s="5">
        <v>4</v>
      </c>
      <c r="P214" s="144"/>
      <c r="Q214" s="85">
        <v>105.61952161640171</v>
      </c>
      <c r="R214" s="208">
        <v>98.96638129045729</v>
      </c>
    </row>
    <row r="215" spans="1:18" ht="15">
      <c r="A215" s="160" t="s">
        <v>13</v>
      </c>
      <c r="B215" s="121">
        <v>5</v>
      </c>
      <c r="C215" s="122">
        <v>0</v>
      </c>
      <c r="D215" s="122">
        <v>102855</v>
      </c>
      <c r="E215" s="122">
        <v>63087</v>
      </c>
      <c r="F215" s="122">
        <v>0</v>
      </c>
      <c r="G215" s="122">
        <v>0</v>
      </c>
      <c r="H215" s="122">
        <v>17451</v>
      </c>
      <c r="I215" s="122">
        <v>0</v>
      </c>
      <c r="J215" s="122">
        <v>0</v>
      </c>
      <c r="K215" s="122">
        <v>23579</v>
      </c>
      <c r="L215" s="122">
        <v>0</v>
      </c>
      <c r="M215" s="122">
        <v>0</v>
      </c>
      <c r="N215" s="122">
        <v>23572</v>
      </c>
      <c r="O215" s="5">
        <v>6</v>
      </c>
      <c r="P215" s="144"/>
      <c r="Q215" s="85">
        <v>135.07535384791703</v>
      </c>
      <c r="R215" s="208">
        <v>99.9703125662666</v>
      </c>
    </row>
    <row r="216" spans="1:18" ht="15">
      <c r="A216" s="160" t="s">
        <v>10</v>
      </c>
      <c r="B216" s="121">
        <v>7</v>
      </c>
      <c r="C216" s="122">
        <v>0</v>
      </c>
      <c r="D216" s="122">
        <v>254824</v>
      </c>
      <c r="E216" s="122">
        <v>108539</v>
      </c>
      <c r="F216" s="122">
        <v>0</v>
      </c>
      <c r="G216" s="122">
        <v>0</v>
      </c>
      <c r="H216" s="122">
        <v>31175</v>
      </c>
      <c r="I216" s="122">
        <v>0</v>
      </c>
      <c r="J216" s="122">
        <v>0</v>
      </c>
      <c r="K216" s="122">
        <v>50490</v>
      </c>
      <c r="L216" s="122">
        <v>0</v>
      </c>
      <c r="M216" s="122">
        <v>0</v>
      </c>
      <c r="N216" s="122">
        <v>50230</v>
      </c>
      <c r="O216" s="5">
        <v>7</v>
      </c>
      <c r="P216" s="144"/>
      <c r="Q216" s="85">
        <v>161.1226944667201</v>
      </c>
      <c r="R216" s="208">
        <v>99.48504654387007</v>
      </c>
    </row>
    <row r="217" spans="1:18" ht="15">
      <c r="A217" s="160" t="s">
        <v>9</v>
      </c>
      <c r="B217" s="121">
        <v>17</v>
      </c>
      <c r="C217" s="122">
        <v>922935</v>
      </c>
      <c r="D217" s="122">
        <v>3167624</v>
      </c>
      <c r="E217" s="122">
        <v>1422137</v>
      </c>
      <c r="F217" s="122">
        <v>0</v>
      </c>
      <c r="G217" s="122">
        <v>0</v>
      </c>
      <c r="H217" s="122">
        <v>245450</v>
      </c>
      <c r="I217" s="122">
        <v>0</v>
      </c>
      <c r="J217" s="122">
        <v>0</v>
      </c>
      <c r="K217" s="122">
        <v>361512</v>
      </c>
      <c r="L217" s="122">
        <v>0</v>
      </c>
      <c r="M217" s="122">
        <v>0</v>
      </c>
      <c r="N217" s="122">
        <v>354807</v>
      </c>
      <c r="O217" s="5">
        <v>9</v>
      </c>
      <c r="P217" s="144"/>
      <c r="Q217" s="85">
        <v>144.55367691994297</v>
      </c>
      <c r="R217" s="208">
        <v>98.14528978291177</v>
      </c>
    </row>
    <row r="218" spans="1:18" ht="15">
      <c r="A218" s="188" t="s">
        <v>295</v>
      </c>
      <c r="B218" s="121">
        <v>1</v>
      </c>
      <c r="C218" s="122">
        <v>0</v>
      </c>
      <c r="D218" s="122">
        <v>8385</v>
      </c>
      <c r="E218" s="122">
        <v>0</v>
      </c>
      <c r="F218" s="122">
        <v>0</v>
      </c>
      <c r="G218" s="122">
        <v>0</v>
      </c>
      <c r="H218" s="122">
        <v>8385</v>
      </c>
      <c r="I218" s="122">
        <v>0</v>
      </c>
      <c r="J218" s="122">
        <v>0</v>
      </c>
      <c r="K218" s="122">
        <v>8385</v>
      </c>
      <c r="L218" s="122">
        <v>0</v>
      </c>
      <c r="M218" s="122">
        <v>0</v>
      </c>
      <c r="N218" s="122">
        <v>6970</v>
      </c>
      <c r="O218" s="5">
        <v>9</v>
      </c>
      <c r="P218" s="144"/>
      <c r="Q218" s="85">
        <v>83.12462731067383</v>
      </c>
      <c r="R218" s="208">
        <v>83.12462731067383</v>
      </c>
    </row>
    <row r="219" spans="1:18" ht="15">
      <c r="A219" s="160" t="s">
        <v>9</v>
      </c>
      <c r="B219" s="121">
        <v>1</v>
      </c>
      <c r="C219" s="122">
        <v>0</v>
      </c>
      <c r="D219" s="122">
        <v>8385</v>
      </c>
      <c r="E219" s="122">
        <v>0</v>
      </c>
      <c r="F219" s="122">
        <v>0</v>
      </c>
      <c r="G219" s="122">
        <v>0</v>
      </c>
      <c r="H219" s="122">
        <v>8385</v>
      </c>
      <c r="I219" s="122">
        <v>0</v>
      </c>
      <c r="J219" s="122">
        <v>0</v>
      </c>
      <c r="K219" s="122">
        <v>8385</v>
      </c>
      <c r="L219" s="122">
        <v>0</v>
      </c>
      <c r="M219" s="122">
        <v>0</v>
      </c>
      <c r="N219" s="122">
        <v>6970</v>
      </c>
      <c r="O219" s="5">
        <v>9</v>
      </c>
      <c r="P219" s="144"/>
      <c r="Q219" s="85">
        <v>83.12462731067383</v>
      </c>
      <c r="R219" s="208">
        <v>83.12462731067383</v>
      </c>
    </row>
    <row r="220" spans="1:18" ht="15">
      <c r="A220" s="188" t="s">
        <v>96</v>
      </c>
      <c r="B220" s="121">
        <v>9</v>
      </c>
      <c r="C220" s="122">
        <v>0</v>
      </c>
      <c r="D220" s="122">
        <v>18451</v>
      </c>
      <c r="E220" s="122">
        <v>5188</v>
      </c>
      <c r="F220" s="122">
        <v>0</v>
      </c>
      <c r="G220" s="122">
        <v>0</v>
      </c>
      <c r="H220" s="122">
        <v>7431</v>
      </c>
      <c r="I220" s="122">
        <v>0</v>
      </c>
      <c r="J220" s="122">
        <v>0</v>
      </c>
      <c r="K220" s="122">
        <v>7431</v>
      </c>
      <c r="L220" s="122">
        <v>0</v>
      </c>
      <c r="M220" s="122">
        <v>0</v>
      </c>
      <c r="N220" s="122">
        <v>3378</v>
      </c>
      <c r="O220" s="5">
        <v>2.7777777777777777</v>
      </c>
      <c r="P220" s="144"/>
      <c r="Q220" s="85">
        <v>45.45821558336698</v>
      </c>
      <c r="R220" s="208">
        <v>45.45821558336698</v>
      </c>
    </row>
    <row r="221" spans="1:18" ht="15">
      <c r="A221" s="160" t="s">
        <v>14</v>
      </c>
      <c r="B221" s="121">
        <v>4</v>
      </c>
      <c r="C221" s="122">
        <v>0</v>
      </c>
      <c r="D221" s="122">
        <v>8706</v>
      </c>
      <c r="E221" s="122">
        <v>5188</v>
      </c>
      <c r="F221" s="122">
        <v>0</v>
      </c>
      <c r="G221" s="122">
        <v>0</v>
      </c>
      <c r="H221" s="122">
        <v>3400</v>
      </c>
      <c r="I221" s="122">
        <v>0</v>
      </c>
      <c r="J221" s="122">
        <v>0</v>
      </c>
      <c r="K221" s="122">
        <v>3400</v>
      </c>
      <c r="L221" s="122">
        <v>0</v>
      </c>
      <c r="M221" s="122">
        <v>0</v>
      </c>
      <c r="N221" s="122">
        <v>2564</v>
      </c>
      <c r="O221" s="5">
        <v>1</v>
      </c>
      <c r="P221" s="144"/>
      <c r="Q221" s="85">
        <v>75.41176470588236</v>
      </c>
      <c r="R221" s="208">
        <v>75.41176470588236</v>
      </c>
    </row>
    <row r="222" spans="1:18" ht="15">
      <c r="A222" s="160" t="s">
        <v>11</v>
      </c>
      <c r="B222" s="121">
        <v>4</v>
      </c>
      <c r="C222" s="122">
        <v>0</v>
      </c>
      <c r="D222" s="122">
        <v>4101</v>
      </c>
      <c r="E222" s="122">
        <v>0</v>
      </c>
      <c r="F222" s="122">
        <v>0</v>
      </c>
      <c r="G222" s="122">
        <v>0</v>
      </c>
      <c r="H222" s="122">
        <v>1931</v>
      </c>
      <c r="I222" s="122">
        <v>0</v>
      </c>
      <c r="J222" s="122">
        <v>0</v>
      </c>
      <c r="K222" s="122">
        <v>1931</v>
      </c>
      <c r="L222" s="122">
        <v>0</v>
      </c>
      <c r="M222" s="122">
        <v>0</v>
      </c>
      <c r="N222" s="122">
        <v>814</v>
      </c>
      <c r="O222" s="5">
        <v>3</v>
      </c>
      <c r="P222" s="144"/>
      <c r="Q222" s="85">
        <v>42.15432418436043</v>
      </c>
      <c r="R222" s="208">
        <v>42.15432418436043</v>
      </c>
    </row>
    <row r="223" spans="1:18" ht="15">
      <c r="A223" s="160" t="s">
        <v>9</v>
      </c>
      <c r="B223" s="121">
        <v>1</v>
      </c>
      <c r="C223" s="122">
        <v>0</v>
      </c>
      <c r="D223" s="122">
        <v>5644</v>
      </c>
      <c r="E223" s="122">
        <v>0</v>
      </c>
      <c r="F223" s="122">
        <v>0</v>
      </c>
      <c r="G223" s="122">
        <v>0</v>
      </c>
      <c r="H223" s="122">
        <v>2100</v>
      </c>
      <c r="I223" s="122">
        <v>0</v>
      </c>
      <c r="J223" s="122">
        <v>0</v>
      </c>
      <c r="K223" s="122">
        <v>2100</v>
      </c>
      <c r="L223" s="122">
        <v>0</v>
      </c>
      <c r="M223" s="122">
        <v>0</v>
      </c>
      <c r="N223" s="122">
        <v>0</v>
      </c>
      <c r="O223" s="5">
        <v>9</v>
      </c>
      <c r="P223" s="144"/>
      <c r="Q223" s="85">
        <v>0</v>
      </c>
      <c r="R223" s="208">
        <v>0</v>
      </c>
    </row>
    <row r="224" spans="1:18" ht="15">
      <c r="A224" s="188" t="s">
        <v>197</v>
      </c>
      <c r="B224" s="121">
        <v>9</v>
      </c>
      <c r="C224" s="122">
        <v>0</v>
      </c>
      <c r="D224" s="122">
        <v>123078</v>
      </c>
      <c r="E224" s="122">
        <v>63900</v>
      </c>
      <c r="F224" s="122">
        <v>0</v>
      </c>
      <c r="G224" s="122">
        <v>0</v>
      </c>
      <c r="H224" s="122">
        <v>19170</v>
      </c>
      <c r="I224" s="122">
        <v>0</v>
      </c>
      <c r="J224" s="122">
        <v>0</v>
      </c>
      <c r="K224" s="122">
        <v>30920</v>
      </c>
      <c r="L224" s="122">
        <v>0</v>
      </c>
      <c r="M224" s="122">
        <v>0</v>
      </c>
      <c r="N224" s="122">
        <v>30208</v>
      </c>
      <c r="O224" s="5">
        <v>7.5</v>
      </c>
      <c r="P224" s="144"/>
      <c r="Q224" s="85">
        <v>157.57955138236827</v>
      </c>
      <c r="R224" s="208">
        <v>97.69728331177232</v>
      </c>
    </row>
    <row r="225" spans="1:18" ht="15">
      <c r="A225" s="160" t="s">
        <v>10</v>
      </c>
      <c r="B225" s="121">
        <v>7</v>
      </c>
      <c r="C225" s="122">
        <v>0</v>
      </c>
      <c r="D225" s="122">
        <v>109639</v>
      </c>
      <c r="E225" s="122">
        <v>63900</v>
      </c>
      <c r="F225" s="122">
        <v>0</v>
      </c>
      <c r="G225" s="122">
        <v>0</v>
      </c>
      <c r="H225" s="122">
        <v>15070</v>
      </c>
      <c r="I225" s="122">
        <v>0</v>
      </c>
      <c r="J225" s="122">
        <v>0</v>
      </c>
      <c r="K225" s="122">
        <v>23481</v>
      </c>
      <c r="L225" s="122">
        <v>0</v>
      </c>
      <c r="M225" s="122">
        <v>0</v>
      </c>
      <c r="N225" s="122">
        <v>22769</v>
      </c>
      <c r="O225" s="5">
        <v>7</v>
      </c>
      <c r="P225" s="144"/>
      <c r="Q225" s="85">
        <v>151.08825481088255</v>
      </c>
      <c r="R225" s="208">
        <v>96.96776116860441</v>
      </c>
    </row>
    <row r="226" spans="1:18" ht="15">
      <c r="A226" s="160" t="s">
        <v>15</v>
      </c>
      <c r="B226" s="121">
        <v>0</v>
      </c>
      <c r="C226" s="122">
        <v>0</v>
      </c>
      <c r="D226" s="122">
        <v>3339</v>
      </c>
      <c r="E226" s="122">
        <v>0</v>
      </c>
      <c r="F226" s="122"/>
      <c r="G226" s="122"/>
      <c r="H226" s="122"/>
      <c r="I226" s="122">
        <v>0</v>
      </c>
      <c r="J226" s="122">
        <v>0</v>
      </c>
      <c r="K226" s="122">
        <v>3339</v>
      </c>
      <c r="L226" s="122">
        <v>0</v>
      </c>
      <c r="M226" s="122">
        <v>0</v>
      </c>
      <c r="N226" s="122">
        <v>3339</v>
      </c>
      <c r="O226" s="5">
        <v>8</v>
      </c>
      <c r="P226" s="144"/>
      <c r="Q226" s="85">
        <v>0</v>
      </c>
      <c r="R226" s="208">
        <v>100</v>
      </c>
    </row>
    <row r="227" spans="1:18" ht="15">
      <c r="A227" s="160" t="s">
        <v>9</v>
      </c>
      <c r="B227" s="121">
        <v>2</v>
      </c>
      <c r="C227" s="122">
        <v>0</v>
      </c>
      <c r="D227" s="122">
        <v>10100</v>
      </c>
      <c r="E227" s="122">
        <v>0</v>
      </c>
      <c r="F227" s="122">
        <v>0</v>
      </c>
      <c r="G227" s="122">
        <v>0</v>
      </c>
      <c r="H227" s="122">
        <v>4100</v>
      </c>
      <c r="I227" s="122">
        <v>0</v>
      </c>
      <c r="J227" s="122">
        <v>0</v>
      </c>
      <c r="K227" s="122">
        <v>4100</v>
      </c>
      <c r="L227" s="122">
        <v>0</v>
      </c>
      <c r="M227" s="122">
        <v>0</v>
      </c>
      <c r="N227" s="122">
        <v>4100</v>
      </c>
      <c r="O227" s="5">
        <v>9</v>
      </c>
      <c r="P227" s="144"/>
      <c r="Q227" s="85">
        <v>100</v>
      </c>
      <c r="R227" s="208">
        <v>100</v>
      </c>
    </row>
    <row r="228" spans="1:18" ht="15">
      <c r="A228" s="188" t="s">
        <v>198</v>
      </c>
      <c r="B228" s="121">
        <v>7</v>
      </c>
      <c r="C228" s="122">
        <v>0</v>
      </c>
      <c r="D228" s="122">
        <v>63978</v>
      </c>
      <c r="E228" s="122">
        <v>22891</v>
      </c>
      <c r="F228" s="122">
        <v>0</v>
      </c>
      <c r="G228" s="122">
        <v>0</v>
      </c>
      <c r="H228" s="122">
        <v>17348</v>
      </c>
      <c r="I228" s="122">
        <v>0</v>
      </c>
      <c r="J228" s="122">
        <v>0</v>
      </c>
      <c r="K228" s="122">
        <v>29810</v>
      </c>
      <c r="L228" s="122">
        <v>0</v>
      </c>
      <c r="M228" s="122">
        <v>0</v>
      </c>
      <c r="N228" s="122">
        <v>22803</v>
      </c>
      <c r="O228" s="5">
        <v>7.285714285714286</v>
      </c>
      <c r="P228" s="144"/>
      <c r="Q228" s="85">
        <v>131.44454692183535</v>
      </c>
      <c r="R228" s="208">
        <v>76.49446494464944</v>
      </c>
    </row>
    <row r="229" spans="1:18" ht="15">
      <c r="A229" s="160" t="s">
        <v>10</v>
      </c>
      <c r="B229" s="121">
        <v>6</v>
      </c>
      <c r="C229" s="122">
        <v>0</v>
      </c>
      <c r="D229" s="122">
        <v>59978</v>
      </c>
      <c r="E229" s="122">
        <v>22891</v>
      </c>
      <c r="F229" s="122">
        <v>0</v>
      </c>
      <c r="G229" s="122">
        <v>0</v>
      </c>
      <c r="H229" s="122">
        <v>16098</v>
      </c>
      <c r="I229" s="122">
        <v>0</v>
      </c>
      <c r="J229" s="122">
        <v>0</v>
      </c>
      <c r="K229" s="122">
        <v>28560</v>
      </c>
      <c r="L229" s="122">
        <v>0</v>
      </c>
      <c r="M229" s="122">
        <v>0</v>
      </c>
      <c r="N229" s="122">
        <v>22803</v>
      </c>
      <c r="O229" s="5">
        <v>7</v>
      </c>
      <c r="P229" s="144"/>
      <c r="Q229" s="85">
        <v>141.65113678717853</v>
      </c>
      <c r="R229" s="208">
        <v>79.84243697478992</v>
      </c>
    </row>
    <row r="230" spans="1:18" ht="15">
      <c r="A230" s="160" t="s">
        <v>9</v>
      </c>
      <c r="B230" s="121">
        <v>1</v>
      </c>
      <c r="C230" s="122">
        <v>0</v>
      </c>
      <c r="D230" s="122">
        <v>4000</v>
      </c>
      <c r="E230" s="122">
        <v>0</v>
      </c>
      <c r="F230" s="122">
        <v>0</v>
      </c>
      <c r="G230" s="122">
        <v>0</v>
      </c>
      <c r="H230" s="122">
        <v>1250</v>
      </c>
      <c r="I230" s="122">
        <v>0</v>
      </c>
      <c r="J230" s="122">
        <v>0</v>
      </c>
      <c r="K230" s="122">
        <v>1250</v>
      </c>
      <c r="L230" s="122">
        <v>0</v>
      </c>
      <c r="M230" s="122">
        <v>0</v>
      </c>
      <c r="N230" s="122">
        <v>0</v>
      </c>
      <c r="O230" s="5">
        <v>9</v>
      </c>
      <c r="P230" s="144"/>
      <c r="Q230" s="85">
        <v>0</v>
      </c>
      <c r="R230" s="208">
        <v>0</v>
      </c>
    </row>
    <row r="231" spans="1:18" ht="15">
      <c r="A231" s="188" t="s">
        <v>199</v>
      </c>
      <c r="B231" s="121">
        <v>11</v>
      </c>
      <c r="C231" s="122">
        <v>26678</v>
      </c>
      <c r="D231" s="122">
        <v>299101</v>
      </c>
      <c r="E231" s="122">
        <v>247287</v>
      </c>
      <c r="F231" s="122">
        <v>0</v>
      </c>
      <c r="G231" s="122">
        <v>0</v>
      </c>
      <c r="H231" s="122">
        <v>22198</v>
      </c>
      <c r="I231" s="122">
        <v>0</v>
      </c>
      <c r="J231" s="122">
        <v>0</v>
      </c>
      <c r="K231" s="122">
        <v>27927</v>
      </c>
      <c r="L231" s="122">
        <v>0</v>
      </c>
      <c r="M231" s="122">
        <v>0</v>
      </c>
      <c r="N231" s="122">
        <v>25463</v>
      </c>
      <c r="O231" s="5">
        <v>7.545454545454546</v>
      </c>
      <c r="P231" s="144"/>
      <c r="Q231" s="85">
        <v>114.70853230020724</v>
      </c>
      <c r="R231" s="208">
        <v>91.17699717119633</v>
      </c>
    </row>
    <row r="232" spans="1:18" ht="15">
      <c r="A232" s="160" t="s">
        <v>10</v>
      </c>
      <c r="B232" s="121">
        <v>7</v>
      </c>
      <c r="C232" s="122">
        <v>0</v>
      </c>
      <c r="D232" s="122">
        <v>105551</v>
      </c>
      <c r="E232" s="122">
        <v>71898</v>
      </c>
      <c r="F232" s="122">
        <v>0</v>
      </c>
      <c r="G232" s="122">
        <v>0</v>
      </c>
      <c r="H232" s="122">
        <v>14198</v>
      </c>
      <c r="I232" s="122">
        <v>0</v>
      </c>
      <c r="J232" s="122">
        <v>0</v>
      </c>
      <c r="K232" s="122">
        <v>17377</v>
      </c>
      <c r="L232" s="122">
        <v>0</v>
      </c>
      <c r="M232" s="122">
        <v>0</v>
      </c>
      <c r="N232" s="122">
        <v>14918</v>
      </c>
      <c r="O232" s="5">
        <v>7</v>
      </c>
      <c r="P232" s="144"/>
      <c r="Q232" s="85">
        <v>105.07113677982814</v>
      </c>
      <c r="R232" s="208">
        <v>85.84911089371008</v>
      </c>
    </row>
    <row r="233" spans="1:18" ht="15">
      <c r="A233" s="160" t="s">
        <v>15</v>
      </c>
      <c r="B233" s="121">
        <v>2</v>
      </c>
      <c r="C233" s="122">
        <v>26678</v>
      </c>
      <c r="D233" s="122">
        <v>184550</v>
      </c>
      <c r="E233" s="122">
        <v>175389</v>
      </c>
      <c r="F233" s="122">
        <v>0</v>
      </c>
      <c r="G233" s="122">
        <v>0</v>
      </c>
      <c r="H233" s="122">
        <v>5000</v>
      </c>
      <c r="I233" s="122">
        <v>0</v>
      </c>
      <c r="J233" s="122">
        <v>0</v>
      </c>
      <c r="K233" s="122">
        <v>7550</v>
      </c>
      <c r="L233" s="122">
        <v>0</v>
      </c>
      <c r="M233" s="122">
        <v>0</v>
      </c>
      <c r="N233" s="122">
        <v>7545</v>
      </c>
      <c r="O233" s="5">
        <v>8</v>
      </c>
      <c r="P233" s="144"/>
      <c r="Q233" s="85">
        <v>150.89999999999998</v>
      </c>
      <c r="R233" s="208">
        <v>99.93377483443709</v>
      </c>
    </row>
    <row r="234" spans="1:18" ht="15">
      <c r="A234" s="160" t="s">
        <v>9</v>
      </c>
      <c r="B234" s="121">
        <v>2</v>
      </c>
      <c r="C234" s="122">
        <v>0</v>
      </c>
      <c r="D234" s="122">
        <v>9000</v>
      </c>
      <c r="E234" s="122">
        <v>0</v>
      </c>
      <c r="F234" s="122">
        <v>0</v>
      </c>
      <c r="G234" s="122">
        <v>0</v>
      </c>
      <c r="H234" s="122">
        <v>3000</v>
      </c>
      <c r="I234" s="122">
        <v>0</v>
      </c>
      <c r="J234" s="122">
        <v>0</v>
      </c>
      <c r="K234" s="122">
        <v>3000</v>
      </c>
      <c r="L234" s="122">
        <v>0</v>
      </c>
      <c r="M234" s="122">
        <v>0</v>
      </c>
      <c r="N234" s="122">
        <v>3000</v>
      </c>
      <c r="O234" s="5">
        <v>9</v>
      </c>
      <c r="P234" s="144"/>
      <c r="Q234" s="85">
        <v>100</v>
      </c>
      <c r="R234" s="208">
        <v>100</v>
      </c>
    </row>
    <row r="235" spans="1:18" ht="15">
      <c r="A235" s="188" t="s">
        <v>156</v>
      </c>
      <c r="B235" s="121">
        <v>4</v>
      </c>
      <c r="C235" s="122">
        <v>0</v>
      </c>
      <c r="D235" s="122">
        <v>48353</v>
      </c>
      <c r="E235" s="122">
        <v>30005</v>
      </c>
      <c r="F235" s="122">
        <v>0</v>
      </c>
      <c r="G235" s="122">
        <v>0</v>
      </c>
      <c r="H235" s="122">
        <v>13000</v>
      </c>
      <c r="I235" s="122">
        <v>0</v>
      </c>
      <c r="J235" s="122">
        <v>0</v>
      </c>
      <c r="K235" s="122">
        <v>14450</v>
      </c>
      <c r="L235" s="122">
        <v>0</v>
      </c>
      <c r="M235" s="122">
        <v>0</v>
      </c>
      <c r="N235" s="122">
        <v>12962</v>
      </c>
      <c r="O235" s="5">
        <v>7</v>
      </c>
      <c r="P235" s="144"/>
      <c r="Q235" s="85">
        <v>99.70769230769231</v>
      </c>
      <c r="R235" s="208">
        <v>89.70242214532873</v>
      </c>
    </row>
    <row r="236" spans="1:18" ht="15">
      <c r="A236" s="160" t="s">
        <v>10</v>
      </c>
      <c r="B236" s="121">
        <v>4</v>
      </c>
      <c r="C236" s="122">
        <v>0</v>
      </c>
      <c r="D236" s="122">
        <v>48353</v>
      </c>
      <c r="E236" s="122">
        <v>30005</v>
      </c>
      <c r="F236" s="122">
        <v>0</v>
      </c>
      <c r="G236" s="122">
        <v>0</v>
      </c>
      <c r="H236" s="122">
        <v>13000</v>
      </c>
      <c r="I236" s="122">
        <v>0</v>
      </c>
      <c r="J236" s="122">
        <v>0</v>
      </c>
      <c r="K236" s="122">
        <v>14450</v>
      </c>
      <c r="L236" s="122">
        <v>0</v>
      </c>
      <c r="M236" s="122">
        <v>0</v>
      </c>
      <c r="N236" s="122">
        <v>12962</v>
      </c>
      <c r="O236" s="5">
        <v>7</v>
      </c>
      <c r="P236" s="144"/>
      <c r="Q236" s="85">
        <v>99.70769230769231</v>
      </c>
      <c r="R236" s="208">
        <v>89.70242214532873</v>
      </c>
    </row>
    <row r="237" spans="1:18" ht="15">
      <c r="A237" s="188" t="s">
        <v>81</v>
      </c>
      <c r="B237" s="121">
        <v>22</v>
      </c>
      <c r="C237" s="122">
        <v>12444</v>
      </c>
      <c r="D237" s="122">
        <v>361658</v>
      </c>
      <c r="E237" s="122">
        <v>86543</v>
      </c>
      <c r="F237" s="122">
        <v>0</v>
      </c>
      <c r="G237" s="122">
        <v>0</v>
      </c>
      <c r="H237" s="122">
        <v>41041</v>
      </c>
      <c r="I237" s="122">
        <v>0</v>
      </c>
      <c r="J237" s="122">
        <v>0</v>
      </c>
      <c r="K237" s="122">
        <v>41041</v>
      </c>
      <c r="L237" s="122">
        <v>0</v>
      </c>
      <c r="M237" s="122">
        <v>0</v>
      </c>
      <c r="N237" s="122">
        <v>34705</v>
      </c>
      <c r="O237" s="5">
        <v>7.695652173913044</v>
      </c>
      <c r="P237" s="144"/>
      <c r="Q237" s="85">
        <v>84.5617796837309</v>
      </c>
      <c r="R237" s="208">
        <v>84.5617796837309</v>
      </c>
    </row>
    <row r="238" spans="1:18" ht="15">
      <c r="A238" s="160" t="s">
        <v>16</v>
      </c>
      <c r="B238" s="121">
        <v>2</v>
      </c>
      <c r="C238" s="122">
        <v>0</v>
      </c>
      <c r="D238" s="122">
        <v>192867</v>
      </c>
      <c r="E238" s="122">
        <v>878</v>
      </c>
      <c r="F238" s="122">
        <v>0</v>
      </c>
      <c r="G238" s="122">
        <v>0</v>
      </c>
      <c r="H238" s="122">
        <v>14433</v>
      </c>
      <c r="I238" s="122">
        <v>0</v>
      </c>
      <c r="J238" s="122">
        <v>0</v>
      </c>
      <c r="K238" s="122">
        <v>14433</v>
      </c>
      <c r="L238" s="122">
        <v>0</v>
      </c>
      <c r="M238" s="122">
        <v>0</v>
      </c>
      <c r="N238" s="122">
        <v>13850</v>
      </c>
      <c r="O238" s="5">
        <v>0</v>
      </c>
      <c r="P238" s="144"/>
      <c r="Q238" s="85">
        <v>95.9606457423959</v>
      </c>
      <c r="R238" s="208">
        <v>95.9606457423959</v>
      </c>
    </row>
    <row r="239" spans="1:18" ht="15">
      <c r="A239" s="160" t="s">
        <v>11</v>
      </c>
      <c r="B239" s="121">
        <v>1</v>
      </c>
      <c r="C239" s="122">
        <v>0</v>
      </c>
      <c r="D239" s="122">
        <v>3895</v>
      </c>
      <c r="E239" s="122">
        <v>1900</v>
      </c>
      <c r="F239" s="122">
        <v>0</v>
      </c>
      <c r="G239" s="122">
        <v>0</v>
      </c>
      <c r="H239" s="122">
        <v>1995</v>
      </c>
      <c r="I239" s="122">
        <v>0</v>
      </c>
      <c r="J239" s="122">
        <v>0</v>
      </c>
      <c r="K239" s="122">
        <v>1995</v>
      </c>
      <c r="L239" s="122">
        <v>0</v>
      </c>
      <c r="M239" s="122">
        <v>0</v>
      </c>
      <c r="N239" s="122">
        <v>0</v>
      </c>
      <c r="O239" s="5">
        <v>3</v>
      </c>
      <c r="P239" s="144"/>
      <c r="Q239" s="85">
        <v>0</v>
      </c>
      <c r="R239" s="208">
        <v>0</v>
      </c>
    </row>
    <row r="240" spans="1:18" ht="15">
      <c r="A240" s="160" t="s">
        <v>17</v>
      </c>
      <c r="B240" s="121">
        <v>1</v>
      </c>
      <c r="C240" s="122">
        <v>0</v>
      </c>
      <c r="D240" s="122">
        <v>510</v>
      </c>
      <c r="E240" s="122">
        <v>0</v>
      </c>
      <c r="F240" s="122">
        <v>0</v>
      </c>
      <c r="G240" s="122">
        <v>0</v>
      </c>
      <c r="H240" s="122">
        <v>500</v>
      </c>
      <c r="I240" s="122">
        <v>0</v>
      </c>
      <c r="J240" s="122">
        <v>0</v>
      </c>
      <c r="K240" s="122">
        <v>500</v>
      </c>
      <c r="L240" s="122">
        <v>0</v>
      </c>
      <c r="M240" s="122">
        <v>0</v>
      </c>
      <c r="N240" s="122">
        <v>136</v>
      </c>
      <c r="O240" s="5">
        <v>5</v>
      </c>
      <c r="P240" s="144"/>
      <c r="Q240" s="85">
        <v>27.200000000000003</v>
      </c>
      <c r="R240" s="208">
        <v>27.200000000000003</v>
      </c>
    </row>
    <row r="241" spans="1:18" ht="15">
      <c r="A241" s="160" t="s">
        <v>10</v>
      </c>
      <c r="B241" s="121">
        <v>1</v>
      </c>
      <c r="C241" s="122">
        <v>0</v>
      </c>
      <c r="D241" s="122">
        <v>14649</v>
      </c>
      <c r="E241" s="122">
        <v>9293</v>
      </c>
      <c r="F241" s="122">
        <v>0</v>
      </c>
      <c r="G241" s="122">
        <v>0</v>
      </c>
      <c r="H241" s="122">
        <v>1428</v>
      </c>
      <c r="I241" s="122">
        <v>0</v>
      </c>
      <c r="J241" s="122">
        <v>0</v>
      </c>
      <c r="K241" s="122">
        <v>1428</v>
      </c>
      <c r="L241" s="122">
        <v>0</v>
      </c>
      <c r="M241" s="122">
        <v>0</v>
      </c>
      <c r="N241" s="122">
        <v>1141</v>
      </c>
      <c r="O241" s="5">
        <v>7</v>
      </c>
      <c r="P241" s="144"/>
      <c r="Q241" s="85">
        <v>79.90196078431373</v>
      </c>
      <c r="R241" s="208">
        <v>79.90196078431373</v>
      </c>
    </row>
    <row r="242" spans="1:18" ht="15">
      <c r="A242" s="160" t="s">
        <v>9</v>
      </c>
      <c r="B242" s="121">
        <v>17</v>
      </c>
      <c r="C242" s="122">
        <v>12444</v>
      </c>
      <c r="D242" s="122">
        <v>149737</v>
      </c>
      <c r="E242" s="122">
        <v>74472</v>
      </c>
      <c r="F242" s="122">
        <v>0</v>
      </c>
      <c r="G242" s="122">
        <v>0</v>
      </c>
      <c r="H242" s="122">
        <v>22685</v>
      </c>
      <c r="I242" s="122">
        <v>0</v>
      </c>
      <c r="J242" s="122">
        <v>0</v>
      </c>
      <c r="K242" s="122">
        <v>22685</v>
      </c>
      <c r="L242" s="122">
        <v>0</v>
      </c>
      <c r="M242" s="122">
        <v>0</v>
      </c>
      <c r="N242" s="122">
        <v>19578</v>
      </c>
      <c r="O242" s="5">
        <v>9</v>
      </c>
      <c r="P242" s="144"/>
      <c r="Q242" s="85">
        <v>86.30372492836676</v>
      </c>
      <c r="R242" s="208">
        <v>86.30372492836676</v>
      </c>
    </row>
    <row r="243" spans="1:18" ht="15">
      <c r="A243" s="188" t="s">
        <v>200</v>
      </c>
      <c r="B243" s="121">
        <v>10</v>
      </c>
      <c r="C243" s="122">
        <v>0</v>
      </c>
      <c r="D243" s="122">
        <v>140413</v>
      </c>
      <c r="E243" s="122">
        <v>96486</v>
      </c>
      <c r="F243" s="122">
        <v>0</v>
      </c>
      <c r="G243" s="122">
        <v>0</v>
      </c>
      <c r="H243" s="122">
        <v>23510</v>
      </c>
      <c r="I243" s="122">
        <v>0</v>
      </c>
      <c r="J243" s="122">
        <v>0</v>
      </c>
      <c r="K243" s="122">
        <v>39083</v>
      </c>
      <c r="L243" s="122">
        <v>0</v>
      </c>
      <c r="M243" s="122">
        <v>0</v>
      </c>
      <c r="N243" s="122">
        <v>30357</v>
      </c>
      <c r="O243" s="5">
        <v>8</v>
      </c>
      <c r="P243" s="144"/>
      <c r="Q243" s="85">
        <v>129.1237771161208</v>
      </c>
      <c r="R243" s="208">
        <v>77.67315712713967</v>
      </c>
    </row>
    <row r="244" spans="1:18" ht="15">
      <c r="A244" s="160" t="s">
        <v>10</v>
      </c>
      <c r="B244" s="121">
        <v>5</v>
      </c>
      <c r="C244" s="122">
        <v>0</v>
      </c>
      <c r="D244" s="122">
        <v>119482</v>
      </c>
      <c r="E244" s="122">
        <v>81065</v>
      </c>
      <c r="F244" s="122">
        <v>0</v>
      </c>
      <c r="G244" s="122">
        <v>0</v>
      </c>
      <c r="H244" s="122">
        <v>18000</v>
      </c>
      <c r="I244" s="122">
        <v>0</v>
      </c>
      <c r="J244" s="122">
        <v>0</v>
      </c>
      <c r="K244" s="122">
        <v>33573</v>
      </c>
      <c r="L244" s="122">
        <v>0</v>
      </c>
      <c r="M244" s="122">
        <v>0</v>
      </c>
      <c r="N244" s="122">
        <v>24961</v>
      </c>
      <c r="O244" s="5">
        <v>7</v>
      </c>
      <c r="P244" s="144"/>
      <c r="Q244" s="85">
        <v>138.67222222222222</v>
      </c>
      <c r="R244" s="208">
        <v>74.34843475411789</v>
      </c>
    </row>
    <row r="245" spans="1:18" ht="15">
      <c r="A245" s="160" t="s">
        <v>9</v>
      </c>
      <c r="B245" s="121">
        <v>5</v>
      </c>
      <c r="C245" s="122">
        <v>0</v>
      </c>
      <c r="D245" s="122">
        <v>20931</v>
      </c>
      <c r="E245" s="122">
        <v>15421</v>
      </c>
      <c r="F245" s="122">
        <v>0</v>
      </c>
      <c r="G245" s="122">
        <v>0</v>
      </c>
      <c r="H245" s="122">
        <v>5510</v>
      </c>
      <c r="I245" s="122">
        <v>0</v>
      </c>
      <c r="J245" s="122">
        <v>0</v>
      </c>
      <c r="K245" s="122">
        <v>5510</v>
      </c>
      <c r="L245" s="122">
        <v>0</v>
      </c>
      <c r="M245" s="122">
        <v>0</v>
      </c>
      <c r="N245" s="122">
        <v>5396</v>
      </c>
      <c r="O245" s="5">
        <v>9</v>
      </c>
      <c r="P245" s="144"/>
      <c r="Q245" s="85">
        <v>97.93103448275862</v>
      </c>
      <c r="R245" s="208">
        <v>97.93103448275862</v>
      </c>
    </row>
    <row r="246" spans="1:18" ht="15">
      <c r="A246" s="188" t="s">
        <v>201</v>
      </c>
      <c r="B246" s="121">
        <v>9</v>
      </c>
      <c r="C246" s="122">
        <v>0</v>
      </c>
      <c r="D246" s="122">
        <v>96794</v>
      </c>
      <c r="E246" s="122">
        <v>61682</v>
      </c>
      <c r="F246" s="122">
        <v>0</v>
      </c>
      <c r="G246" s="122">
        <v>0</v>
      </c>
      <c r="H246" s="122">
        <v>24998</v>
      </c>
      <c r="I246" s="122">
        <v>0</v>
      </c>
      <c r="J246" s="122">
        <v>0</v>
      </c>
      <c r="K246" s="122">
        <v>35520</v>
      </c>
      <c r="L246" s="122">
        <v>0</v>
      </c>
      <c r="M246" s="122">
        <v>0</v>
      </c>
      <c r="N246" s="122">
        <v>27132</v>
      </c>
      <c r="O246" s="5">
        <v>7.666666666666667</v>
      </c>
      <c r="P246" s="144"/>
      <c r="Q246" s="85">
        <v>108.53668293463477</v>
      </c>
      <c r="R246" s="208">
        <v>76.38513513513514</v>
      </c>
    </row>
    <row r="247" spans="1:18" ht="15">
      <c r="A247" s="160" t="s">
        <v>10</v>
      </c>
      <c r="B247" s="121">
        <v>6</v>
      </c>
      <c r="C247" s="122">
        <v>0</v>
      </c>
      <c r="D247" s="122">
        <v>89508</v>
      </c>
      <c r="E247" s="122">
        <v>60102</v>
      </c>
      <c r="F247" s="122">
        <v>0</v>
      </c>
      <c r="G247" s="122">
        <v>0</v>
      </c>
      <c r="H247" s="122">
        <v>19292</v>
      </c>
      <c r="I247" s="122">
        <v>0</v>
      </c>
      <c r="J247" s="122">
        <v>0</v>
      </c>
      <c r="K247" s="122">
        <v>29814</v>
      </c>
      <c r="L247" s="122">
        <v>0</v>
      </c>
      <c r="M247" s="122">
        <v>0</v>
      </c>
      <c r="N247" s="122">
        <v>21426</v>
      </c>
      <c r="O247" s="5">
        <v>7</v>
      </c>
      <c r="P247" s="144"/>
      <c r="Q247" s="85">
        <v>111.06157992950445</v>
      </c>
      <c r="R247" s="208">
        <v>71.86556651237673</v>
      </c>
    </row>
    <row r="248" spans="1:18" ht="15">
      <c r="A248" s="160" t="s">
        <v>9</v>
      </c>
      <c r="B248" s="121">
        <v>3</v>
      </c>
      <c r="C248" s="122">
        <v>0</v>
      </c>
      <c r="D248" s="122">
        <v>7286</v>
      </c>
      <c r="E248" s="122">
        <v>1580</v>
      </c>
      <c r="F248" s="122">
        <v>0</v>
      </c>
      <c r="G248" s="122">
        <v>0</v>
      </c>
      <c r="H248" s="122">
        <v>5706</v>
      </c>
      <c r="I248" s="122">
        <v>0</v>
      </c>
      <c r="J248" s="122">
        <v>0</v>
      </c>
      <c r="K248" s="122">
        <v>5706</v>
      </c>
      <c r="L248" s="122">
        <v>0</v>
      </c>
      <c r="M248" s="122">
        <v>0</v>
      </c>
      <c r="N248" s="122">
        <v>5706</v>
      </c>
      <c r="O248" s="5">
        <v>9</v>
      </c>
      <c r="P248" s="144"/>
      <c r="Q248" s="85">
        <v>100</v>
      </c>
      <c r="R248" s="208">
        <v>100</v>
      </c>
    </row>
    <row r="249" spans="1:18" ht="15">
      <c r="A249" s="188" t="s">
        <v>202</v>
      </c>
      <c r="B249" s="121">
        <v>8</v>
      </c>
      <c r="C249" s="122">
        <v>0</v>
      </c>
      <c r="D249" s="122">
        <v>112175</v>
      </c>
      <c r="E249" s="122">
        <v>78580</v>
      </c>
      <c r="F249" s="122">
        <v>0</v>
      </c>
      <c r="G249" s="122">
        <v>0</v>
      </c>
      <c r="H249" s="122">
        <v>23248</v>
      </c>
      <c r="I249" s="122">
        <v>0</v>
      </c>
      <c r="J249" s="122">
        <v>0</v>
      </c>
      <c r="K249" s="122">
        <v>28448</v>
      </c>
      <c r="L249" s="122">
        <v>0</v>
      </c>
      <c r="M249" s="122">
        <v>0</v>
      </c>
      <c r="N249" s="122">
        <v>27045</v>
      </c>
      <c r="O249" s="5">
        <v>7.625</v>
      </c>
      <c r="P249" s="144"/>
      <c r="Q249" s="85">
        <v>116.33258774948384</v>
      </c>
      <c r="R249" s="208">
        <v>95.06819460067491</v>
      </c>
    </row>
    <row r="250" spans="1:18" ht="15">
      <c r="A250" s="160" t="s">
        <v>10</v>
      </c>
      <c r="B250" s="121">
        <v>5</v>
      </c>
      <c r="C250" s="122">
        <v>0</v>
      </c>
      <c r="D250" s="122">
        <v>93900</v>
      </c>
      <c r="E250" s="122">
        <v>76470</v>
      </c>
      <c r="F250" s="122">
        <v>0</v>
      </c>
      <c r="G250" s="122">
        <v>0</v>
      </c>
      <c r="H250" s="122">
        <v>12198</v>
      </c>
      <c r="I250" s="122">
        <v>0</v>
      </c>
      <c r="J250" s="122">
        <v>0</v>
      </c>
      <c r="K250" s="122">
        <v>17398</v>
      </c>
      <c r="L250" s="122">
        <v>0</v>
      </c>
      <c r="M250" s="122">
        <v>0</v>
      </c>
      <c r="N250" s="122">
        <v>16022</v>
      </c>
      <c r="O250" s="5">
        <v>7</v>
      </c>
      <c r="P250" s="144"/>
      <c r="Q250" s="85">
        <v>131.34940154123626</v>
      </c>
      <c r="R250" s="208">
        <v>92.09104494769514</v>
      </c>
    </row>
    <row r="251" spans="1:18" ht="15">
      <c r="A251" s="160" t="s">
        <v>15</v>
      </c>
      <c r="B251" s="121">
        <v>1</v>
      </c>
      <c r="C251" s="122">
        <v>0</v>
      </c>
      <c r="D251" s="122">
        <v>8250</v>
      </c>
      <c r="E251" s="122">
        <v>0</v>
      </c>
      <c r="F251" s="122">
        <v>0</v>
      </c>
      <c r="G251" s="122">
        <v>0</v>
      </c>
      <c r="H251" s="122">
        <v>7500</v>
      </c>
      <c r="I251" s="122">
        <v>0</v>
      </c>
      <c r="J251" s="122">
        <v>0</v>
      </c>
      <c r="K251" s="122">
        <v>7500</v>
      </c>
      <c r="L251" s="122">
        <v>0</v>
      </c>
      <c r="M251" s="122">
        <v>0</v>
      </c>
      <c r="N251" s="122">
        <v>7473</v>
      </c>
      <c r="O251" s="5">
        <v>8</v>
      </c>
      <c r="P251" s="144"/>
      <c r="Q251" s="85">
        <v>99.64</v>
      </c>
      <c r="R251" s="208">
        <v>99.64</v>
      </c>
    </row>
    <row r="252" spans="1:18" ht="15">
      <c r="A252" s="160" t="s">
        <v>9</v>
      </c>
      <c r="B252" s="121">
        <v>2</v>
      </c>
      <c r="C252" s="122">
        <v>0</v>
      </c>
      <c r="D252" s="122">
        <v>10025</v>
      </c>
      <c r="E252" s="122">
        <v>2110</v>
      </c>
      <c r="F252" s="122">
        <v>0</v>
      </c>
      <c r="G252" s="122">
        <v>0</v>
      </c>
      <c r="H252" s="122">
        <v>3550</v>
      </c>
      <c r="I252" s="122">
        <v>0</v>
      </c>
      <c r="J252" s="122">
        <v>0</v>
      </c>
      <c r="K252" s="122">
        <v>3550</v>
      </c>
      <c r="L252" s="122">
        <v>0</v>
      </c>
      <c r="M252" s="122">
        <v>0</v>
      </c>
      <c r="N252" s="122">
        <v>3550</v>
      </c>
      <c r="O252" s="5">
        <v>9</v>
      </c>
      <c r="P252" s="144"/>
      <c r="Q252" s="85">
        <v>100</v>
      </c>
      <c r="R252" s="208">
        <v>100</v>
      </c>
    </row>
    <row r="253" spans="1:18" ht="15">
      <c r="A253" s="188" t="s">
        <v>203</v>
      </c>
      <c r="B253" s="121">
        <v>6</v>
      </c>
      <c r="C253" s="122">
        <v>0</v>
      </c>
      <c r="D253" s="122">
        <v>165512</v>
      </c>
      <c r="E253" s="122">
        <v>135774</v>
      </c>
      <c r="F253" s="122">
        <v>0</v>
      </c>
      <c r="G253" s="122">
        <v>0</v>
      </c>
      <c r="H253" s="122">
        <v>15500</v>
      </c>
      <c r="I253" s="122">
        <v>0</v>
      </c>
      <c r="J253" s="122">
        <v>0</v>
      </c>
      <c r="K253" s="122">
        <v>16297</v>
      </c>
      <c r="L253" s="122">
        <v>0</v>
      </c>
      <c r="M253" s="122">
        <v>0</v>
      </c>
      <c r="N253" s="122">
        <v>16159</v>
      </c>
      <c r="O253" s="5">
        <v>7.333333333333333</v>
      </c>
      <c r="P253" s="144"/>
      <c r="Q253" s="85">
        <v>104.2516129032258</v>
      </c>
      <c r="R253" s="208">
        <v>99.15321838375161</v>
      </c>
    </row>
    <row r="254" spans="1:18" ht="15">
      <c r="A254" s="160" t="s">
        <v>10</v>
      </c>
      <c r="B254" s="121">
        <v>5</v>
      </c>
      <c r="C254" s="122">
        <v>0</v>
      </c>
      <c r="D254" s="122">
        <v>151827</v>
      </c>
      <c r="E254" s="122">
        <v>132354</v>
      </c>
      <c r="F254" s="122">
        <v>0</v>
      </c>
      <c r="G254" s="122">
        <v>0</v>
      </c>
      <c r="H254" s="122">
        <v>12000</v>
      </c>
      <c r="I254" s="122">
        <v>0</v>
      </c>
      <c r="J254" s="122">
        <v>0</v>
      </c>
      <c r="K254" s="122">
        <v>16297</v>
      </c>
      <c r="L254" s="122">
        <v>0</v>
      </c>
      <c r="M254" s="122">
        <v>0</v>
      </c>
      <c r="N254" s="122">
        <v>16159</v>
      </c>
      <c r="O254" s="5">
        <v>7</v>
      </c>
      <c r="P254" s="144"/>
      <c r="Q254" s="85">
        <v>134.65833333333333</v>
      </c>
      <c r="R254" s="208">
        <v>99.15321838375161</v>
      </c>
    </row>
    <row r="255" spans="1:18" ht="15">
      <c r="A255" s="160" t="s">
        <v>9</v>
      </c>
      <c r="B255" s="121">
        <v>1</v>
      </c>
      <c r="C255" s="122">
        <v>0</v>
      </c>
      <c r="D255" s="122">
        <v>13685</v>
      </c>
      <c r="E255" s="122">
        <v>3420</v>
      </c>
      <c r="F255" s="122">
        <v>0</v>
      </c>
      <c r="G255" s="122">
        <v>0</v>
      </c>
      <c r="H255" s="122">
        <v>3500</v>
      </c>
      <c r="I255" s="122">
        <v>0</v>
      </c>
      <c r="J255" s="122">
        <v>0</v>
      </c>
      <c r="K255" s="122">
        <v>0</v>
      </c>
      <c r="L255" s="122">
        <v>0</v>
      </c>
      <c r="M255" s="122">
        <v>0</v>
      </c>
      <c r="N255" s="122">
        <v>0</v>
      </c>
      <c r="O255" s="5">
        <v>9</v>
      </c>
      <c r="P255" s="144"/>
      <c r="Q255" s="85">
        <v>0</v>
      </c>
      <c r="R255" s="208">
        <v>0</v>
      </c>
    </row>
    <row r="256" spans="1:18" ht="15">
      <c r="A256" s="188" t="s">
        <v>265</v>
      </c>
      <c r="B256" s="121">
        <v>7</v>
      </c>
      <c r="C256" s="122">
        <v>0</v>
      </c>
      <c r="D256" s="122">
        <v>2017498</v>
      </c>
      <c r="E256" s="122">
        <v>1356527</v>
      </c>
      <c r="F256" s="122">
        <v>0</v>
      </c>
      <c r="G256" s="122">
        <v>0</v>
      </c>
      <c r="H256" s="122">
        <v>186118</v>
      </c>
      <c r="I256" s="122">
        <v>0</v>
      </c>
      <c r="J256" s="122">
        <v>0</v>
      </c>
      <c r="K256" s="122">
        <v>382416</v>
      </c>
      <c r="L256" s="122">
        <v>0</v>
      </c>
      <c r="M256" s="122">
        <v>0</v>
      </c>
      <c r="N256" s="122">
        <v>373333</v>
      </c>
      <c r="O256" s="5">
        <v>7</v>
      </c>
      <c r="P256" s="144"/>
      <c r="Q256" s="85">
        <v>200.589411018816</v>
      </c>
      <c r="R256" s="208">
        <v>97.62483787289234</v>
      </c>
    </row>
    <row r="257" spans="1:18" ht="15">
      <c r="A257" s="160" t="s">
        <v>10</v>
      </c>
      <c r="B257" s="121">
        <v>7</v>
      </c>
      <c r="C257" s="122">
        <v>0</v>
      </c>
      <c r="D257" s="122">
        <v>2017498</v>
      </c>
      <c r="E257" s="122">
        <v>1356527</v>
      </c>
      <c r="F257" s="122">
        <v>0</v>
      </c>
      <c r="G257" s="122">
        <v>0</v>
      </c>
      <c r="H257" s="122">
        <v>186118</v>
      </c>
      <c r="I257" s="122">
        <v>0</v>
      </c>
      <c r="J257" s="122">
        <v>0</v>
      </c>
      <c r="K257" s="122">
        <v>382416</v>
      </c>
      <c r="L257" s="122">
        <v>0</v>
      </c>
      <c r="M257" s="122">
        <v>0</v>
      </c>
      <c r="N257" s="122">
        <v>373333</v>
      </c>
      <c r="O257" s="5">
        <v>7</v>
      </c>
      <c r="P257" s="144"/>
      <c r="Q257" s="85">
        <v>200.589411018816</v>
      </c>
      <c r="R257" s="208">
        <v>97.62483787289234</v>
      </c>
    </row>
    <row r="258" spans="1:18" ht="15">
      <c r="A258" s="188" t="s">
        <v>82</v>
      </c>
      <c r="B258" s="121">
        <v>47</v>
      </c>
      <c r="C258" s="122">
        <v>147004</v>
      </c>
      <c r="D258" s="122">
        <v>1316020</v>
      </c>
      <c r="E258" s="122">
        <v>606906</v>
      </c>
      <c r="F258" s="122">
        <v>29044</v>
      </c>
      <c r="G258" s="122">
        <v>0</v>
      </c>
      <c r="H258" s="122">
        <v>197350</v>
      </c>
      <c r="I258" s="122">
        <v>18744</v>
      </c>
      <c r="J258" s="122">
        <v>0</v>
      </c>
      <c r="K258" s="122">
        <v>186726</v>
      </c>
      <c r="L258" s="122">
        <v>17481</v>
      </c>
      <c r="M258" s="122">
        <v>0</v>
      </c>
      <c r="N258" s="122">
        <v>166976</v>
      </c>
      <c r="O258" s="5">
        <v>2.25531914893617</v>
      </c>
      <c r="P258" s="144"/>
      <c r="Q258" s="85">
        <v>84.60907017988346</v>
      </c>
      <c r="R258" s="208">
        <v>89.42300483060741</v>
      </c>
    </row>
    <row r="259" spans="1:18" ht="15">
      <c r="A259" s="160" t="s">
        <v>16</v>
      </c>
      <c r="B259" s="121">
        <v>34</v>
      </c>
      <c r="C259" s="122">
        <v>147004</v>
      </c>
      <c r="D259" s="122">
        <v>1257435</v>
      </c>
      <c r="E259" s="122">
        <v>585486</v>
      </c>
      <c r="F259" s="122">
        <v>29044</v>
      </c>
      <c r="G259" s="122">
        <v>0</v>
      </c>
      <c r="H259" s="122">
        <v>179400</v>
      </c>
      <c r="I259" s="122">
        <v>18744</v>
      </c>
      <c r="J259" s="122">
        <v>0</v>
      </c>
      <c r="K259" s="122">
        <v>169076</v>
      </c>
      <c r="L259" s="122">
        <v>17481</v>
      </c>
      <c r="M259" s="122">
        <v>0</v>
      </c>
      <c r="N259" s="122">
        <v>150028</v>
      </c>
      <c r="O259" s="5">
        <v>0</v>
      </c>
      <c r="P259" s="144"/>
      <c r="Q259" s="85">
        <v>83.62764771460424</v>
      </c>
      <c r="R259" s="208">
        <v>88.73406042253188</v>
      </c>
    </row>
    <row r="260" spans="1:18" ht="15">
      <c r="A260" s="160" t="s">
        <v>12</v>
      </c>
      <c r="B260" s="121">
        <v>1</v>
      </c>
      <c r="C260" s="122">
        <v>0</v>
      </c>
      <c r="D260" s="122">
        <v>14484</v>
      </c>
      <c r="E260" s="122">
        <v>3744</v>
      </c>
      <c r="F260" s="122">
        <v>0</v>
      </c>
      <c r="G260" s="122">
        <v>0</v>
      </c>
      <c r="H260" s="122">
        <v>5000</v>
      </c>
      <c r="I260" s="122">
        <v>0</v>
      </c>
      <c r="J260" s="122">
        <v>0</v>
      </c>
      <c r="K260" s="122">
        <v>5000</v>
      </c>
      <c r="L260" s="122">
        <v>0</v>
      </c>
      <c r="M260" s="122">
        <v>0</v>
      </c>
      <c r="N260" s="122">
        <v>4824</v>
      </c>
      <c r="O260" s="5">
        <v>2</v>
      </c>
      <c r="P260" s="144"/>
      <c r="Q260" s="85">
        <v>96.48</v>
      </c>
      <c r="R260" s="208">
        <v>96.48</v>
      </c>
    </row>
    <row r="261" spans="1:18" ht="15">
      <c r="A261" s="160" t="s">
        <v>10</v>
      </c>
      <c r="B261" s="121">
        <v>2</v>
      </c>
      <c r="C261" s="122">
        <v>0</v>
      </c>
      <c r="D261" s="122">
        <v>4130</v>
      </c>
      <c r="E261" s="122">
        <v>30</v>
      </c>
      <c r="F261" s="122">
        <v>0</v>
      </c>
      <c r="G261" s="122">
        <v>0</v>
      </c>
      <c r="H261" s="122">
        <v>2000</v>
      </c>
      <c r="I261" s="122">
        <v>0</v>
      </c>
      <c r="J261" s="122">
        <v>0</v>
      </c>
      <c r="K261" s="122">
        <v>1700</v>
      </c>
      <c r="L261" s="122">
        <v>0</v>
      </c>
      <c r="M261" s="122">
        <v>0</v>
      </c>
      <c r="N261" s="122">
        <v>1700</v>
      </c>
      <c r="O261" s="5">
        <v>7</v>
      </c>
      <c r="P261" s="144"/>
      <c r="Q261" s="85">
        <v>85</v>
      </c>
      <c r="R261" s="208">
        <v>100</v>
      </c>
    </row>
    <row r="262" spans="1:18" ht="15">
      <c r="A262" s="160" t="s">
        <v>9</v>
      </c>
      <c r="B262" s="121">
        <v>10</v>
      </c>
      <c r="C262" s="122">
        <v>0</v>
      </c>
      <c r="D262" s="122">
        <v>39971</v>
      </c>
      <c r="E262" s="122">
        <v>17646</v>
      </c>
      <c r="F262" s="122">
        <v>0</v>
      </c>
      <c r="G262" s="122">
        <v>0</v>
      </c>
      <c r="H262" s="122">
        <v>10950</v>
      </c>
      <c r="I262" s="122">
        <v>0</v>
      </c>
      <c r="J262" s="122">
        <v>0</v>
      </c>
      <c r="K262" s="122">
        <v>10950</v>
      </c>
      <c r="L262" s="122">
        <v>0</v>
      </c>
      <c r="M262" s="122">
        <v>0</v>
      </c>
      <c r="N262" s="122">
        <v>10424</v>
      </c>
      <c r="O262" s="5">
        <v>9</v>
      </c>
      <c r="P262" s="144"/>
      <c r="Q262" s="85">
        <v>95.19634703196347</v>
      </c>
      <c r="R262" s="208">
        <v>95.19634703196347</v>
      </c>
    </row>
    <row r="263" spans="1:18" ht="15">
      <c r="A263" s="188" t="s">
        <v>204</v>
      </c>
      <c r="B263" s="121">
        <v>7</v>
      </c>
      <c r="C263" s="122">
        <v>0</v>
      </c>
      <c r="D263" s="122">
        <v>43592</v>
      </c>
      <c r="E263" s="122">
        <v>1869</v>
      </c>
      <c r="F263" s="122">
        <v>0</v>
      </c>
      <c r="G263" s="122">
        <v>0</v>
      </c>
      <c r="H263" s="122">
        <v>20998</v>
      </c>
      <c r="I263" s="122">
        <v>0</v>
      </c>
      <c r="J263" s="122">
        <v>0</v>
      </c>
      <c r="K263" s="122">
        <v>13746</v>
      </c>
      <c r="L263" s="122">
        <v>0</v>
      </c>
      <c r="M263" s="122">
        <v>0</v>
      </c>
      <c r="N263" s="122">
        <v>8801</v>
      </c>
      <c r="O263" s="5">
        <v>7.428571428571429</v>
      </c>
      <c r="P263" s="144"/>
      <c r="Q263" s="85">
        <v>41.913515572911706</v>
      </c>
      <c r="R263" s="208">
        <v>64.02589844318346</v>
      </c>
    </row>
    <row r="264" spans="1:18" ht="15">
      <c r="A264" s="160" t="s">
        <v>10</v>
      </c>
      <c r="B264" s="121">
        <v>5</v>
      </c>
      <c r="C264" s="122">
        <v>0</v>
      </c>
      <c r="D264" s="122">
        <v>39092</v>
      </c>
      <c r="E264" s="122">
        <v>1869</v>
      </c>
      <c r="F264" s="122">
        <v>0</v>
      </c>
      <c r="G264" s="122">
        <v>0</v>
      </c>
      <c r="H264" s="122">
        <v>12998</v>
      </c>
      <c r="I264" s="122">
        <v>0</v>
      </c>
      <c r="J264" s="122">
        <v>0</v>
      </c>
      <c r="K264" s="122">
        <v>11246</v>
      </c>
      <c r="L264" s="122">
        <v>0</v>
      </c>
      <c r="M264" s="122">
        <v>0</v>
      </c>
      <c r="N264" s="122">
        <v>8778</v>
      </c>
      <c r="O264" s="5">
        <v>7</v>
      </c>
      <c r="P264" s="144"/>
      <c r="Q264" s="85">
        <v>67.53346668718264</v>
      </c>
      <c r="R264" s="208">
        <v>78.0544193491019</v>
      </c>
    </row>
    <row r="265" spans="1:18" ht="15">
      <c r="A265" s="160" t="s">
        <v>15</v>
      </c>
      <c r="B265" s="121">
        <v>1</v>
      </c>
      <c r="C265" s="122">
        <v>0</v>
      </c>
      <c r="D265" s="122">
        <v>500</v>
      </c>
      <c r="E265" s="122">
        <v>0</v>
      </c>
      <c r="F265" s="122">
        <v>0</v>
      </c>
      <c r="G265" s="122">
        <v>0</v>
      </c>
      <c r="H265" s="122">
        <v>6000</v>
      </c>
      <c r="I265" s="122">
        <v>0</v>
      </c>
      <c r="J265" s="122">
        <v>0</v>
      </c>
      <c r="K265" s="122">
        <v>500</v>
      </c>
      <c r="L265" s="122">
        <v>0</v>
      </c>
      <c r="M265" s="122">
        <v>0</v>
      </c>
      <c r="N265" s="122">
        <v>23</v>
      </c>
      <c r="O265" s="5">
        <v>8</v>
      </c>
      <c r="P265" s="144"/>
      <c r="Q265" s="85">
        <v>0.3833333333333333</v>
      </c>
      <c r="R265" s="208">
        <v>4.6</v>
      </c>
    </row>
    <row r="266" spans="1:18" ht="15">
      <c r="A266" s="160" t="s">
        <v>9</v>
      </c>
      <c r="B266" s="121">
        <v>1</v>
      </c>
      <c r="C266" s="122">
        <v>0</v>
      </c>
      <c r="D266" s="122">
        <v>4000</v>
      </c>
      <c r="E266" s="122">
        <v>0</v>
      </c>
      <c r="F266" s="122">
        <v>0</v>
      </c>
      <c r="G266" s="122">
        <v>0</v>
      </c>
      <c r="H266" s="122">
        <v>2000</v>
      </c>
      <c r="I266" s="122">
        <v>0</v>
      </c>
      <c r="J266" s="122">
        <v>0</v>
      </c>
      <c r="K266" s="122">
        <v>2000</v>
      </c>
      <c r="L266" s="122">
        <v>0</v>
      </c>
      <c r="M266" s="122">
        <v>0</v>
      </c>
      <c r="N266" s="122">
        <v>0</v>
      </c>
      <c r="O266" s="5">
        <v>9</v>
      </c>
      <c r="P266" s="144"/>
      <c r="Q266" s="85">
        <v>0</v>
      </c>
      <c r="R266" s="208">
        <v>0</v>
      </c>
    </row>
    <row r="267" spans="1:18" ht="15">
      <c r="A267" s="188" t="s">
        <v>276</v>
      </c>
      <c r="B267" s="121">
        <v>5</v>
      </c>
      <c r="C267" s="122">
        <v>0</v>
      </c>
      <c r="D267" s="122">
        <v>192898</v>
      </c>
      <c r="E267" s="122">
        <v>39138</v>
      </c>
      <c r="F267" s="122">
        <v>0</v>
      </c>
      <c r="G267" s="122">
        <v>0</v>
      </c>
      <c r="H267" s="122">
        <v>68000</v>
      </c>
      <c r="I267" s="122">
        <v>0</v>
      </c>
      <c r="J267" s="122">
        <v>0</v>
      </c>
      <c r="K267" s="122">
        <v>69837</v>
      </c>
      <c r="L267" s="122">
        <v>0</v>
      </c>
      <c r="M267" s="122">
        <v>0</v>
      </c>
      <c r="N267" s="122">
        <v>31106</v>
      </c>
      <c r="O267" s="5">
        <v>9</v>
      </c>
      <c r="P267" s="144"/>
      <c r="Q267" s="85">
        <v>45.74411764705882</v>
      </c>
      <c r="R267" s="208">
        <v>44.540859429815136</v>
      </c>
    </row>
    <row r="268" spans="1:18" ht="15">
      <c r="A268" s="160" t="s">
        <v>9</v>
      </c>
      <c r="B268" s="121">
        <v>5</v>
      </c>
      <c r="C268" s="122">
        <v>0</v>
      </c>
      <c r="D268" s="122">
        <v>192898</v>
      </c>
      <c r="E268" s="122">
        <v>39138</v>
      </c>
      <c r="F268" s="122">
        <v>0</v>
      </c>
      <c r="G268" s="122">
        <v>0</v>
      </c>
      <c r="H268" s="122">
        <v>68000</v>
      </c>
      <c r="I268" s="122">
        <v>0</v>
      </c>
      <c r="J268" s="122">
        <v>0</v>
      </c>
      <c r="K268" s="122">
        <v>69837</v>
      </c>
      <c r="L268" s="122">
        <v>0</v>
      </c>
      <c r="M268" s="122">
        <v>0</v>
      </c>
      <c r="N268" s="122">
        <v>31106</v>
      </c>
      <c r="O268" s="5">
        <v>9</v>
      </c>
      <c r="P268" s="144"/>
      <c r="Q268" s="85">
        <v>45.74411764705882</v>
      </c>
      <c r="R268" s="208">
        <v>44.540859429815136</v>
      </c>
    </row>
    <row r="269" spans="1:18" ht="15">
      <c r="A269" s="188" t="s">
        <v>205</v>
      </c>
      <c r="B269" s="121">
        <v>8</v>
      </c>
      <c r="C269" s="122">
        <v>0</v>
      </c>
      <c r="D269" s="122">
        <v>50983</v>
      </c>
      <c r="E269" s="122">
        <v>9089</v>
      </c>
      <c r="F269" s="122">
        <v>0</v>
      </c>
      <c r="G269" s="122">
        <v>0</v>
      </c>
      <c r="H269" s="122">
        <v>16250</v>
      </c>
      <c r="I269" s="122">
        <v>0</v>
      </c>
      <c r="J269" s="122">
        <v>0</v>
      </c>
      <c r="K269" s="122">
        <v>24296</v>
      </c>
      <c r="L269" s="122">
        <v>0</v>
      </c>
      <c r="M269" s="122">
        <v>0</v>
      </c>
      <c r="N269" s="122">
        <v>19036</v>
      </c>
      <c r="O269" s="5">
        <v>7.25</v>
      </c>
      <c r="P269" s="144"/>
      <c r="Q269" s="85">
        <v>117.14461538461538</v>
      </c>
      <c r="R269" s="208">
        <v>78.35034573592361</v>
      </c>
    </row>
    <row r="270" spans="1:18" ht="15">
      <c r="A270" s="160" t="s">
        <v>10</v>
      </c>
      <c r="B270" s="121">
        <v>7</v>
      </c>
      <c r="C270" s="122">
        <v>0</v>
      </c>
      <c r="D270" s="122">
        <v>46983</v>
      </c>
      <c r="E270" s="122">
        <v>9089</v>
      </c>
      <c r="F270" s="122">
        <v>0</v>
      </c>
      <c r="G270" s="122">
        <v>0</v>
      </c>
      <c r="H270" s="122">
        <v>15000</v>
      </c>
      <c r="I270" s="122">
        <v>0</v>
      </c>
      <c r="J270" s="122">
        <v>0</v>
      </c>
      <c r="K270" s="122">
        <v>23046</v>
      </c>
      <c r="L270" s="122">
        <v>0</v>
      </c>
      <c r="M270" s="122">
        <v>0</v>
      </c>
      <c r="N270" s="122">
        <v>18774</v>
      </c>
      <c r="O270" s="5">
        <v>7</v>
      </c>
      <c r="P270" s="144"/>
      <c r="Q270" s="85">
        <v>125.16000000000001</v>
      </c>
      <c r="R270" s="208">
        <v>81.46316063525124</v>
      </c>
    </row>
    <row r="271" spans="1:18" ht="15">
      <c r="A271" s="160" t="s">
        <v>9</v>
      </c>
      <c r="B271" s="121">
        <v>1</v>
      </c>
      <c r="C271" s="122">
        <v>0</v>
      </c>
      <c r="D271" s="122">
        <v>4000</v>
      </c>
      <c r="E271" s="122">
        <v>0</v>
      </c>
      <c r="F271" s="122">
        <v>0</v>
      </c>
      <c r="G271" s="122">
        <v>0</v>
      </c>
      <c r="H271" s="122">
        <v>1250</v>
      </c>
      <c r="I271" s="122">
        <v>0</v>
      </c>
      <c r="J271" s="122">
        <v>0</v>
      </c>
      <c r="K271" s="122">
        <v>1250</v>
      </c>
      <c r="L271" s="122">
        <v>0</v>
      </c>
      <c r="M271" s="122">
        <v>0</v>
      </c>
      <c r="N271" s="122">
        <v>262</v>
      </c>
      <c r="O271" s="5">
        <v>9</v>
      </c>
      <c r="P271" s="144"/>
      <c r="Q271" s="85">
        <v>20.96</v>
      </c>
      <c r="R271" s="208">
        <v>20.96</v>
      </c>
    </row>
    <row r="272" spans="1:18" ht="15">
      <c r="A272" s="188" t="s">
        <v>206</v>
      </c>
      <c r="B272" s="121">
        <v>13</v>
      </c>
      <c r="C272" s="122">
        <v>0</v>
      </c>
      <c r="D272" s="122">
        <v>250778</v>
      </c>
      <c r="E272" s="122">
        <v>67810</v>
      </c>
      <c r="F272" s="122">
        <v>0</v>
      </c>
      <c r="G272" s="122">
        <v>0</v>
      </c>
      <c r="H272" s="122">
        <v>68262</v>
      </c>
      <c r="I272" s="122">
        <v>0</v>
      </c>
      <c r="J272" s="122">
        <v>0</v>
      </c>
      <c r="K272" s="122">
        <v>92168</v>
      </c>
      <c r="L272" s="122">
        <v>0</v>
      </c>
      <c r="M272" s="122">
        <v>0</v>
      </c>
      <c r="N272" s="122">
        <v>74406</v>
      </c>
      <c r="O272" s="5">
        <v>7.875</v>
      </c>
      <c r="P272" s="144"/>
      <c r="Q272" s="85">
        <v>109.00061527643491</v>
      </c>
      <c r="R272" s="208">
        <v>80.728669386338</v>
      </c>
    </row>
    <row r="273" spans="1:18" ht="15">
      <c r="A273" s="160" t="s">
        <v>10</v>
      </c>
      <c r="B273" s="121">
        <v>6</v>
      </c>
      <c r="C273" s="122">
        <v>0</v>
      </c>
      <c r="D273" s="122">
        <v>154364</v>
      </c>
      <c r="E273" s="122">
        <v>55461</v>
      </c>
      <c r="F273" s="122">
        <v>0</v>
      </c>
      <c r="G273" s="122">
        <v>0</v>
      </c>
      <c r="H273" s="122">
        <v>21522</v>
      </c>
      <c r="I273" s="122">
        <v>0</v>
      </c>
      <c r="J273" s="122">
        <v>0</v>
      </c>
      <c r="K273" s="122">
        <v>39428</v>
      </c>
      <c r="L273" s="122">
        <v>0</v>
      </c>
      <c r="M273" s="122">
        <v>0</v>
      </c>
      <c r="N273" s="122">
        <v>35607</v>
      </c>
      <c r="O273" s="5">
        <v>7</v>
      </c>
      <c r="P273" s="144"/>
      <c r="Q273" s="85">
        <v>165.44466127683302</v>
      </c>
      <c r="R273" s="208">
        <v>90.30891752054377</v>
      </c>
    </row>
    <row r="274" spans="1:18" ht="15">
      <c r="A274" s="160" t="s">
        <v>15</v>
      </c>
      <c r="B274" s="121">
        <v>2</v>
      </c>
      <c r="C274" s="122">
        <v>0</v>
      </c>
      <c r="D274" s="122">
        <v>30840</v>
      </c>
      <c r="E274" s="122">
        <v>0</v>
      </c>
      <c r="F274" s="122">
        <v>0</v>
      </c>
      <c r="G274" s="122">
        <v>0</v>
      </c>
      <c r="H274" s="122">
        <v>15000</v>
      </c>
      <c r="I274" s="122">
        <v>0</v>
      </c>
      <c r="J274" s="122">
        <v>0</v>
      </c>
      <c r="K274" s="122">
        <v>21000</v>
      </c>
      <c r="L274" s="122">
        <v>0</v>
      </c>
      <c r="M274" s="122">
        <v>0</v>
      </c>
      <c r="N274" s="122">
        <v>20999</v>
      </c>
      <c r="O274" s="5">
        <v>8</v>
      </c>
      <c r="P274" s="144"/>
      <c r="Q274" s="85">
        <v>139.99333333333334</v>
      </c>
      <c r="R274" s="208">
        <v>99.9952380952381</v>
      </c>
    </row>
    <row r="275" spans="1:18" ht="15">
      <c r="A275" s="160" t="s">
        <v>9</v>
      </c>
      <c r="B275" s="121">
        <v>5</v>
      </c>
      <c r="C275" s="122">
        <v>0</v>
      </c>
      <c r="D275" s="122">
        <v>65574</v>
      </c>
      <c r="E275" s="122">
        <v>12349</v>
      </c>
      <c r="F275" s="122">
        <v>0</v>
      </c>
      <c r="G275" s="122">
        <v>0</v>
      </c>
      <c r="H275" s="122">
        <v>31740</v>
      </c>
      <c r="I275" s="122">
        <v>0</v>
      </c>
      <c r="J275" s="122">
        <v>0</v>
      </c>
      <c r="K275" s="122">
        <v>31740</v>
      </c>
      <c r="L275" s="122">
        <v>0</v>
      </c>
      <c r="M275" s="122">
        <v>0</v>
      </c>
      <c r="N275" s="122">
        <v>17800</v>
      </c>
      <c r="O275" s="5">
        <v>9</v>
      </c>
      <c r="P275" s="144"/>
      <c r="Q275" s="85">
        <v>56.08065532451165</v>
      </c>
      <c r="R275" s="208">
        <v>56.08065532451165</v>
      </c>
    </row>
    <row r="276" spans="1:18" ht="15">
      <c r="A276" s="188" t="s">
        <v>207</v>
      </c>
      <c r="B276" s="121">
        <v>6</v>
      </c>
      <c r="C276" s="122">
        <v>0</v>
      </c>
      <c r="D276" s="122">
        <v>30001</v>
      </c>
      <c r="E276" s="122">
        <v>0</v>
      </c>
      <c r="F276" s="122">
        <v>0</v>
      </c>
      <c r="G276" s="122">
        <v>0</v>
      </c>
      <c r="H276" s="122">
        <v>7598</v>
      </c>
      <c r="I276" s="122">
        <v>0</v>
      </c>
      <c r="J276" s="122">
        <v>0</v>
      </c>
      <c r="K276" s="122">
        <v>12900</v>
      </c>
      <c r="L276" s="122">
        <v>0</v>
      </c>
      <c r="M276" s="122">
        <v>0</v>
      </c>
      <c r="N276" s="122">
        <v>10575</v>
      </c>
      <c r="O276" s="5">
        <v>7.333333333333333</v>
      </c>
      <c r="P276" s="144"/>
      <c r="Q276" s="85">
        <v>139.18136351671492</v>
      </c>
      <c r="R276" s="208">
        <v>81.97674418604652</v>
      </c>
    </row>
    <row r="277" spans="1:18" ht="15">
      <c r="A277" s="160" t="s">
        <v>10</v>
      </c>
      <c r="B277" s="121">
        <v>5</v>
      </c>
      <c r="C277" s="122">
        <v>0</v>
      </c>
      <c r="D277" s="122">
        <v>29901</v>
      </c>
      <c r="E277" s="122">
        <v>0</v>
      </c>
      <c r="F277" s="122">
        <v>0</v>
      </c>
      <c r="G277" s="122">
        <v>0</v>
      </c>
      <c r="H277" s="122">
        <v>7498</v>
      </c>
      <c r="I277" s="122">
        <v>0</v>
      </c>
      <c r="J277" s="122">
        <v>0</v>
      </c>
      <c r="K277" s="122">
        <v>12800</v>
      </c>
      <c r="L277" s="122">
        <v>0</v>
      </c>
      <c r="M277" s="122">
        <v>0</v>
      </c>
      <c r="N277" s="122">
        <v>10575</v>
      </c>
      <c r="O277" s="5">
        <v>7</v>
      </c>
      <c r="P277" s="144"/>
      <c r="Q277" s="85">
        <v>141.03761002934115</v>
      </c>
      <c r="R277" s="208">
        <v>82.6171875</v>
      </c>
    </row>
    <row r="278" spans="1:18" ht="15">
      <c r="A278" s="160" t="s">
        <v>9</v>
      </c>
      <c r="B278" s="121">
        <v>1</v>
      </c>
      <c r="C278" s="122">
        <v>0</v>
      </c>
      <c r="D278" s="122">
        <v>100</v>
      </c>
      <c r="E278" s="122">
        <v>0</v>
      </c>
      <c r="F278" s="122">
        <v>0</v>
      </c>
      <c r="G278" s="122">
        <v>0</v>
      </c>
      <c r="H278" s="122">
        <v>100</v>
      </c>
      <c r="I278" s="122">
        <v>0</v>
      </c>
      <c r="J278" s="122">
        <v>0</v>
      </c>
      <c r="K278" s="122">
        <v>100</v>
      </c>
      <c r="L278" s="122">
        <v>0</v>
      </c>
      <c r="M278" s="122">
        <v>0</v>
      </c>
      <c r="N278" s="122">
        <v>0</v>
      </c>
      <c r="O278" s="5">
        <v>9</v>
      </c>
      <c r="P278" s="144"/>
      <c r="Q278" s="85">
        <v>0</v>
      </c>
      <c r="R278" s="208">
        <v>0</v>
      </c>
    </row>
    <row r="279" spans="1:18" ht="15">
      <c r="A279" s="188" t="s">
        <v>208</v>
      </c>
      <c r="B279" s="121">
        <v>11</v>
      </c>
      <c r="C279" s="122">
        <v>0</v>
      </c>
      <c r="D279" s="122">
        <v>236984</v>
      </c>
      <c r="E279" s="122">
        <v>181135</v>
      </c>
      <c r="F279" s="122">
        <v>0</v>
      </c>
      <c r="G279" s="122">
        <v>0</v>
      </c>
      <c r="H279" s="122">
        <v>38996</v>
      </c>
      <c r="I279" s="122">
        <v>0</v>
      </c>
      <c r="J279" s="122">
        <v>0</v>
      </c>
      <c r="K279" s="122">
        <v>36996</v>
      </c>
      <c r="L279" s="122">
        <v>0</v>
      </c>
      <c r="M279" s="122">
        <v>0</v>
      </c>
      <c r="N279" s="122">
        <v>30139</v>
      </c>
      <c r="O279" s="5">
        <v>7.454545454545454</v>
      </c>
      <c r="P279" s="144"/>
      <c r="Q279" s="85">
        <v>77.2874140937532</v>
      </c>
      <c r="R279" s="208">
        <v>81.46556384473998</v>
      </c>
    </row>
    <row r="280" spans="1:18" ht="15">
      <c r="A280" s="160" t="s">
        <v>10</v>
      </c>
      <c r="B280" s="121">
        <v>8</v>
      </c>
      <c r="C280" s="122">
        <v>0</v>
      </c>
      <c r="D280" s="122">
        <v>138684</v>
      </c>
      <c r="E280" s="122">
        <v>107106</v>
      </c>
      <c r="F280" s="122">
        <v>0</v>
      </c>
      <c r="G280" s="122">
        <v>0</v>
      </c>
      <c r="H280" s="122">
        <v>18680</v>
      </c>
      <c r="I280" s="122">
        <v>0</v>
      </c>
      <c r="J280" s="122">
        <v>0</v>
      </c>
      <c r="K280" s="122">
        <v>28596</v>
      </c>
      <c r="L280" s="122">
        <v>0</v>
      </c>
      <c r="M280" s="122">
        <v>0</v>
      </c>
      <c r="N280" s="122">
        <v>24422</v>
      </c>
      <c r="O280" s="5">
        <v>7</v>
      </c>
      <c r="P280" s="144"/>
      <c r="Q280" s="85">
        <v>130.73875802997858</v>
      </c>
      <c r="R280" s="208">
        <v>85.40355294446775</v>
      </c>
    </row>
    <row r="281" spans="1:18" ht="15">
      <c r="A281" s="160" t="s">
        <v>15</v>
      </c>
      <c r="B281" s="121">
        <v>1</v>
      </c>
      <c r="C281" s="122">
        <v>0</v>
      </c>
      <c r="D281" s="122">
        <v>93870</v>
      </c>
      <c r="E281" s="122">
        <v>72449</v>
      </c>
      <c r="F281" s="122">
        <v>0</v>
      </c>
      <c r="G281" s="122">
        <v>0</v>
      </c>
      <c r="H281" s="122">
        <v>17466</v>
      </c>
      <c r="I281" s="122">
        <v>0</v>
      </c>
      <c r="J281" s="122">
        <v>0</v>
      </c>
      <c r="K281" s="122">
        <v>5550</v>
      </c>
      <c r="L281" s="122">
        <v>0</v>
      </c>
      <c r="M281" s="122">
        <v>0</v>
      </c>
      <c r="N281" s="122">
        <v>5520</v>
      </c>
      <c r="O281" s="5">
        <v>8</v>
      </c>
      <c r="P281" s="144"/>
      <c r="Q281" s="85">
        <v>31.604259704568875</v>
      </c>
      <c r="R281" s="208">
        <v>99.45945945945947</v>
      </c>
    </row>
    <row r="282" spans="1:18" ht="15">
      <c r="A282" s="160" t="s">
        <v>9</v>
      </c>
      <c r="B282" s="121">
        <v>2</v>
      </c>
      <c r="C282" s="122">
        <v>0</v>
      </c>
      <c r="D282" s="122">
        <v>4430</v>
      </c>
      <c r="E282" s="122">
        <v>1580</v>
      </c>
      <c r="F282" s="122">
        <v>0</v>
      </c>
      <c r="G282" s="122">
        <v>0</v>
      </c>
      <c r="H282" s="122">
        <v>2850</v>
      </c>
      <c r="I282" s="122">
        <v>0</v>
      </c>
      <c r="J282" s="122">
        <v>0</v>
      </c>
      <c r="K282" s="122">
        <v>2850</v>
      </c>
      <c r="L282" s="122">
        <v>0</v>
      </c>
      <c r="M282" s="122">
        <v>0</v>
      </c>
      <c r="N282" s="122">
        <v>197</v>
      </c>
      <c r="O282" s="5">
        <v>9</v>
      </c>
      <c r="P282" s="144"/>
      <c r="Q282" s="85">
        <v>6.912280701754386</v>
      </c>
      <c r="R282" s="208">
        <v>6.912280701754386</v>
      </c>
    </row>
    <row r="283" spans="1:18" ht="15">
      <c r="A283" s="188" t="s">
        <v>104</v>
      </c>
      <c r="B283" s="121">
        <v>3</v>
      </c>
      <c r="C283" s="122">
        <v>13300</v>
      </c>
      <c r="D283" s="122">
        <v>18125</v>
      </c>
      <c r="E283" s="122">
        <v>1622</v>
      </c>
      <c r="F283" s="122">
        <v>0</v>
      </c>
      <c r="G283" s="122">
        <v>13300</v>
      </c>
      <c r="H283" s="122">
        <v>18500</v>
      </c>
      <c r="I283" s="122">
        <v>0</v>
      </c>
      <c r="J283" s="122">
        <v>13300</v>
      </c>
      <c r="K283" s="122">
        <v>18125</v>
      </c>
      <c r="L283" s="122">
        <v>0</v>
      </c>
      <c r="M283" s="122">
        <v>0</v>
      </c>
      <c r="N283" s="122">
        <v>1826</v>
      </c>
      <c r="O283" s="5">
        <v>5.666666666666667</v>
      </c>
      <c r="P283" s="144"/>
      <c r="Q283" s="85">
        <v>9.87027027027027</v>
      </c>
      <c r="R283" s="208">
        <v>10.07448275862069</v>
      </c>
    </row>
    <row r="284" spans="1:18" ht="15">
      <c r="A284" s="160" t="s">
        <v>12</v>
      </c>
      <c r="B284" s="121">
        <v>1</v>
      </c>
      <c r="C284" s="122">
        <v>13300</v>
      </c>
      <c r="D284" s="122">
        <v>13300</v>
      </c>
      <c r="E284" s="122">
        <v>254</v>
      </c>
      <c r="F284" s="122">
        <v>0</v>
      </c>
      <c r="G284" s="122">
        <v>13300</v>
      </c>
      <c r="H284" s="122">
        <v>13300</v>
      </c>
      <c r="I284" s="122">
        <v>0</v>
      </c>
      <c r="J284" s="122">
        <v>13300</v>
      </c>
      <c r="K284" s="122">
        <v>13300</v>
      </c>
      <c r="L284" s="122">
        <v>0</v>
      </c>
      <c r="M284" s="122">
        <v>0</v>
      </c>
      <c r="N284" s="122">
        <v>0</v>
      </c>
      <c r="O284" s="5">
        <v>2</v>
      </c>
      <c r="P284" s="144"/>
      <c r="Q284" s="85">
        <v>0</v>
      </c>
      <c r="R284" s="208">
        <v>0</v>
      </c>
    </row>
    <row r="285" spans="1:18" ht="15">
      <c r="A285" s="160" t="s">
        <v>13</v>
      </c>
      <c r="B285" s="121">
        <v>1</v>
      </c>
      <c r="C285" s="122">
        <v>0</v>
      </c>
      <c r="D285" s="122">
        <v>75</v>
      </c>
      <c r="E285" s="122">
        <v>100</v>
      </c>
      <c r="F285" s="122">
        <v>0</v>
      </c>
      <c r="G285" s="122">
        <v>0</v>
      </c>
      <c r="H285" s="122">
        <v>450</v>
      </c>
      <c r="I285" s="122">
        <v>0</v>
      </c>
      <c r="J285" s="122">
        <v>0</v>
      </c>
      <c r="K285" s="122">
        <v>75</v>
      </c>
      <c r="L285" s="122">
        <v>0</v>
      </c>
      <c r="M285" s="122">
        <v>0</v>
      </c>
      <c r="N285" s="122">
        <v>39</v>
      </c>
      <c r="O285" s="5">
        <v>6</v>
      </c>
      <c r="P285" s="144"/>
      <c r="Q285" s="85">
        <v>8.666666666666668</v>
      </c>
      <c r="R285" s="208">
        <v>52</v>
      </c>
    </row>
    <row r="286" spans="1:18" ht="15">
      <c r="A286" s="160" t="s">
        <v>9</v>
      </c>
      <c r="B286" s="121">
        <v>1</v>
      </c>
      <c r="C286" s="122">
        <v>0</v>
      </c>
      <c r="D286" s="122">
        <v>4750</v>
      </c>
      <c r="E286" s="122">
        <v>1268</v>
      </c>
      <c r="F286" s="122">
        <v>0</v>
      </c>
      <c r="G286" s="122">
        <v>0</v>
      </c>
      <c r="H286" s="122">
        <v>4750</v>
      </c>
      <c r="I286" s="122">
        <v>0</v>
      </c>
      <c r="J286" s="122">
        <v>0</v>
      </c>
      <c r="K286" s="122">
        <v>4750</v>
      </c>
      <c r="L286" s="122">
        <v>0</v>
      </c>
      <c r="M286" s="122">
        <v>0</v>
      </c>
      <c r="N286" s="122">
        <v>1787</v>
      </c>
      <c r="O286" s="5">
        <v>9</v>
      </c>
      <c r="P286" s="144"/>
      <c r="Q286" s="85">
        <v>37.62105263157895</v>
      </c>
      <c r="R286" s="208">
        <v>37.62105263157895</v>
      </c>
    </row>
    <row r="287" spans="1:18" ht="15">
      <c r="A287" s="188" t="s">
        <v>209</v>
      </c>
      <c r="B287" s="121">
        <v>8</v>
      </c>
      <c r="C287" s="122">
        <v>0</v>
      </c>
      <c r="D287" s="122">
        <v>59626</v>
      </c>
      <c r="E287" s="122">
        <v>11927</v>
      </c>
      <c r="F287" s="122">
        <v>0</v>
      </c>
      <c r="G287" s="122">
        <v>0</v>
      </c>
      <c r="H287" s="122">
        <v>16950</v>
      </c>
      <c r="I287" s="122">
        <v>0</v>
      </c>
      <c r="J287" s="122">
        <v>0</v>
      </c>
      <c r="K287" s="122">
        <v>22300</v>
      </c>
      <c r="L287" s="122">
        <v>0</v>
      </c>
      <c r="M287" s="122">
        <v>0</v>
      </c>
      <c r="N287" s="122">
        <v>13448</v>
      </c>
      <c r="O287" s="5">
        <v>7.5</v>
      </c>
      <c r="P287" s="144"/>
      <c r="Q287" s="85">
        <v>79.33923303834808</v>
      </c>
      <c r="R287" s="208">
        <v>60.30493273542601</v>
      </c>
    </row>
    <row r="288" spans="1:18" ht="15">
      <c r="A288" s="160" t="s">
        <v>10</v>
      </c>
      <c r="B288" s="121">
        <v>6</v>
      </c>
      <c r="C288" s="122">
        <v>0</v>
      </c>
      <c r="D288" s="122">
        <v>48626</v>
      </c>
      <c r="E288" s="122">
        <v>10347</v>
      </c>
      <c r="F288" s="122">
        <v>0</v>
      </c>
      <c r="G288" s="122">
        <v>0</v>
      </c>
      <c r="H288" s="122">
        <v>13900</v>
      </c>
      <c r="I288" s="122">
        <v>0</v>
      </c>
      <c r="J288" s="122">
        <v>0</v>
      </c>
      <c r="K288" s="122">
        <v>19250</v>
      </c>
      <c r="L288" s="122">
        <v>0</v>
      </c>
      <c r="M288" s="122">
        <v>0</v>
      </c>
      <c r="N288" s="122">
        <v>10399</v>
      </c>
      <c r="O288" s="5">
        <v>7</v>
      </c>
      <c r="P288" s="144"/>
      <c r="Q288" s="85">
        <v>74.81294964028777</v>
      </c>
      <c r="R288" s="208">
        <v>54.020779220779225</v>
      </c>
    </row>
    <row r="289" spans="1:18" ht="15">
      <c r="A289" s="160" t="s">
        <v>9</v>
      </c>
      <c r="B289" s="121">
        <v>2</v>
      </c>
      <c r="C289" s="122">
        <v>0</v>
      </c>
      <c r="D289" s="122">
        <v>11000</v>
      </c>
      <c r="E289" s="122">
        <v>1580</v>
      </c>
      <c r="F289" s="122">
        <v>0</v>
      </c>
      <c r="G289" s="122">
        <v>0</v>
      </c>
      <c r="H289" s="122">
        <v>3050</v>
      </c>
      <c r="I289" s="122">
        <v>0</v>
      </c>
      <c r="J289" s="122">
        <v>0</v>
      </c>
      <c r="K289" s="122">
        <v>3050</v>
      </c>
      <c r="L289" s="122">
        <v>0</v>
      </c>
      <c r="M289" s="122">
        <v>0</v>
      </c>
      <c r="N289" s="122">
        <v>3049</v>
      </c>
      <c r="O289" s="5">
        <v>9</v>
      </c>
      <c r="P289" s="144"/>
      <c r="Q289" s="85">
        <v>99.96721311475409</v>
      </c>
      <c r="R289" s="208">
        <v>99.96721311475409</v>
      </c>
    </row>
    <row r="290" spans="1:18" ht="15">
      <c r="A290" s="188" t="s">
        <v>210</v>
      </c>
      <c r="B290" s="121">
        <v>6</v>
      </c>
      <c r="C290" s="122">
        <v>0</v>
      </c>
      <c r="D290" s="122">
        <v>27314</v>
      </c>
      <c r="E290" s="122">
        <v>0</v>
      </c>
      <c r="F290" s="122">
        <v>0</v>
      </c>
      <c r="G290" s="122">
        <v>0</v>
      </c>
      <c r="H290" s="122">
        <v>7598</v>
      </c>
      <c r="I290" s="122">
        <v>0</v>
      </c>
      <c r="J290" s="122">
        <v>0</v>
      </c>
      <c r="K290" s="122">
        <v>7598</v>
      </c>
      <c r="L290" s="122">
        <v>0</v>
      </c>
      <c r="M290" s="122">
        <v>0</v>
      </c>
      <c r="N290" s="122">
        <v>3574</v>
      </c>
      <c r="O290" s="5">
        <v>7.333333333333333</v>
      </c>
      <c r="P290" s="144"/>
      <c r="Q290" s="85">
        <v>47.03869439326138</v>
      </c>
      <c r="R290" s="208">
        <v>47.03869439326138</v>
      </c>
    </row>
    <row r="291" spans="1:18" ht="15">
      <c r="A291" s="160" t="s">
        <v>10</v>
      </c>
      <c r="B291" s="121">
        <v>5</v>
      </c>
      <c r="C291" s="122">
        <v>0</v>
      </c>
      <c r="D291" s="122">
        <v>27214</v>
      </c>
      <c r="E291" s="122">
        <v>0</v>
      </c>
      <c r="F291" s="122">
        <v>0</v>
      </c>
      <c r="G291" s="122">
        <v>0</v>
      </c>
      <c r="H291" s="122">
        <v>7498</v>
      </c>
      <c r="I291" s="122">
        <v>0</v>
      </c>
      <c r="J291" s="122">
        <v>0</v>
      </c>
      <c r="K291" s="122">
        <v>7498</v>
      </c>
      <c r="L291" s="122">
        <v>0</v>
      </c>
      <c r="M291" s="122">
        <v>0</v>
      </c>
      <c r="N291" s="122">
        <v>3574</v>
      </c>
      <c r="O291" s="5">
        <v>7</v>
      </c>
      <c r="P291" s="144"/>
      <c r="Q291" s="85">
        <v>47.66604427847426</v>
      </c>
      <c r="R291" s="208">
        <v>47.66604427847426</v>
      </c>
    </row>
    <row r="292" spans="1:18" ht="15">
      <c r="A292" s="160" t="s">
        <v>9</v>
      </c>
      <c r="B292" s="121">
        <v>1</v>
      </c>
      <c r="C292" s="122">
        <v>0</v>
      </c>
      <c r="D292" s="122">
        <v>100</v>
      </c>
      <c r="E292" s="122">
        <v>0</v>
      </c>
      <c r="F292" s="122">
        <v>0</v>
      </c>
      <c r="G292" s="122">
        <v>0</v>
      </c>
      <c r="H292" s="122">
        <v>100</v>
      </c>
      <c r="I292" s="122">
        <v>0</v>
      </c>
      <c r="J292" s="122">
        <v>0</v>
      </c>
      <c r="K292" s="122">
        <v>100</v>
      </c>
      <c r="L292" s="122">
        <v>0</v>
      </c>
      <c r="M292" s="122">
        <v>0</v>
      </c>
      <c r="N292" s="122">
        <v>0</v>
      </c>
      <c r="O292" s="5">
        <v>9</v>
      </c>
      <c r="P292" s="144"/>
      <c r="Q292" s="85">
        <v>0</v>
      </c>
      <c r="R292" s="208">
        <v>0</v>
      </c>
    </row>
    <row r="293" spans="1:18" ht="15">
      <c r="A293" s="188" t="s">
        <v>149</v>
      </c>
      <c r="B293" s="121">
        <v>15</v>
      </c>
      <c r="C293" s="122">
        <v>0</v>
      </c>
      <c r="D293" s="122">
        <v>1130837</v>
      </c>
      <c r="E293" s="122">
        <v>465540</v>
      </c>
      <c r="F293" s="122">
        <v>0</v>
      </c>
      <c r="G293" s="122">
        <v>0</v>
      </c>
      <c r="H293" s="122">
        <v>177617</v>
      </c>
      <c r="I293" s="122">
        <v>0</v>
      </c>
      <c r="J293" s="122">
        <v>0</v>
      </c>
      <c r="K293" s="122">
        <v>177617</v>
      </c>
      <c r="L293" s="122">
        <v>0</v>
      </c>
      <c r="M293" s="122">
        <v>0</v>
      </c>
      <c r="N293" s="122">
        <v>171707</v>
      </c>
      <c r="O293" s="5">
        <v>8.2</v>
      </c>
      <c r="P293" s="144"/>
      <c r="Q293" s="85">
        <v>96.67261579691133</v>
      </c>
      <c r="R293" s="208">
        <v>96.67261579691133</v>
      </c>
    </row>
    <row r="294" spans="1:18" ht="15">
      <c r="A294" s="160" t="s">
        <v>13</v>
      </c>
      <c r="B294" s="121">
        <v>4</v>
      </c>
      <c r="C294" s="122">
        <v>0</v>
      </c>
      <c r="D294" s="122">
        <v>4000</v>
      </c>
      <c r="E294" s="122">
        <v>0</v>
      </c>
      <c r="F294" s="122">
        <v>0</v>
      </c>
      <c r="G294" s="122">
        <v>0</v>
      </c>
      <c r="H294" s="122">
        <v>4000</v>
      </c>
      <c r="I294" s="122">
        <v>0</v>
      </c>
      <c r="J294" s="122">
        <v>0</v>
      </c>
      <c r="K294" s="122">
        <v>4000</v>
      </c>
      <c r="L294" s="122">
        <v>0</v>
      </c>
      <c r="M294" s="122">
        <v>0</v>
      </c>
      <c r="N294" s="122">
        <v>4000</v>
      </c>
      <c r="O294" s="5">
        <v>6</v>
      </c>
      <c r="P294" s="144"/>
      <c r="Q294" s="85">
        <v>100</v>
      </c>
      <c r="R294" s="208">
        <v>100</v>
      </c>
    </row>
    <row r="295" spans="1:18" ht="15">
      <c r="A295" s="160" t="s">
        <v>9</v>
      </c>
      <c r="B295" s="121">
        <v>11</v>
      </c>
      <c r="C295" s="122">
        <v>0</v>
      </c>
      <c r="D295" s="122">
        <v>1126837</v>
      </c>
      <c r="E295" s="122">
        <v>465540</v>
      </c>
      <c r="F295" s="122">
        <v>0</v>
      </c>
      <c r="G295" s="122">
        <v>0</v>
      </c>
      <c r="H295" s="122">
        <v>173617</v>
      </c>
      <c r="I295" s="122">
        <v>0</v>
      </c>
      <c r="J295" s="122">
        <v>0</v>
      </c>
      <c r="K295" s="122">
        <v>173617</v>
      </c>
      <c r="L295" s="122">
        <v>0</v>
      </c>
      <c r="M295" s="122">
        <v>0</v>
      </c>
      <c r="N295" s="122">
        <v>167707</v>
      </c>
      <c r="O295" s="5">
        <v>9</v>
      </c>
      <c r="P295" s="144"/>
      <c r="Q295" s="85">
        <v>96.59595546519061</v>
      </c>
      <c r="R295" s="208">
        <v>96.59595546519061</v>
      </c>
    </row>
    <row r="296" spans="1:18" ht="15">
      <c r="A296" s="188" t="s">
        <v>211</v>
      </c>
      <c r="B296" s="121">
        <v>8</v>
      </c>
      <c r="C296" s="122">
        <v>189864</v>
      </c>
      <c r="D296" s="122">
        <v>588994</v>
      </c>
      <c r="E296" s="122">
        <v>550085</v>
      </c>
      <c r="F296" s="122">
        <v>0</v>
      </c>
      <c r="G296" s="122">
        <v>0</v>
      </c>
      <c r="H296" s="122">
        <v>23055</v>
      </c>
      <c r="I296" s="122">
        <v>0</v>
      </c>
      <c r="J296" s="122">
        <v>0</v>
      </c>
      <c r="K296" s="122">
        <v>25342</v>
      </c>
      <c r="L296" s="122">
        <v>0</v>
      </c>
      <c r="M296" s="122">
        <v>0</v>
      </c>
      <c r="N296" s="122">
        <v>23330</v>
      </c>
      <c r="O296" s="5">
        <v>7.625</v>
      </c>
      <c r="P296" s="144"/>
      <c r="Q296" s="85">
        <v>101.19279982650184</v>
      </c>
      <c r="R296" s="208">
        <v>92.06061084365875</v>
      </c>
    </row>
    <row r="297" spans="1:18" ht="15">
      <c r="A297" s="160" t="s">
        <v>10</v>
      </c>
      <c r="B297" s="121">
        <v>5</v>
      </c>
      <c r="C297" s="122">
        <v>0</v>
      </c>
      <c r="D297" s="122">
        <v>90400</v>
      </c>
      <c r="E297" s="122">
        <v>63221</v>
      </c>
      <c r="F297" s="122">
        <v>0</v>
      </c>
      <c r="G297" s="122">
        <v>0</v>
      </c>
      <c r="H297" s="122">
        <v>13325</v>
      </c>
      <c r="I297" s="122">
        <v>0</v>
      </c>
      <c r="J297" s="122">
        <v>0</v>
      </c>
      <c r="K297" s="122">
        <v>15367</v>
      </c>
      <c r="L297" s="122">
        <v>0</v>
      </c>
      <c r="M297" s="122">
        <v>0</v>
      </c>
      <c r="N297" s="122">
        <v>13366</v>
      </c>
      <c r="O297" s="5">
        <v>7</v>
      </c>
      <c r="P297" s="144"/>
      <c r="Q297" s="85">
        <v>100.30769230769229</v>
      </c>
      <c r="R297" s="208">
        <v>86.97859048610658</v>
      </c>
    </row>
    <row r="298" spans="1:18" ht="15">
      <c r="A298" s="160" t="s">
        <v>15</v>
      </c>
      <c r="B298" s="121">
        <v>1</v>
      </c>
      <c r="C298" s="122">
        <v>189864</v>
      </c>
      <c r="D298" s="122">
        <v>490864</v>
      </c>
      <c r="E298" s="122">
        <v>486864</v>
      </c>
      <c r="F298" s="122">
        <v>0</v>
      </c>
      <c r="G298" s="122">
        <v>0</v>
      </c>
      <c r="H298" s="122">
        <v>4000</v>
      </c>
      <c r="I298" s="122">
        <v>0</v>
      </c>
      <c r="J298" s="122">
        <v>0</v>
      </c>
      <c r="K298" s="122">
        <v>4245</v>
      </c>
      <c r="L298" s="122">
        <v>0</v>
      </c>
      <c r="M298" s="122">
        <v>0</v>
      </c>
      <c r="N298" s="122">
        <v>4234</v>
      </c>
      <c r="O298" s="5">
        <v>8</v>
      </c>
      <c r="P298" s="144"/>
      <c r="Q298" s="85">
        <v>105.85</v>
      </c>
      <c r="R298" s="208">
        <v>99.74087161366313</v>
      </c>
    </row>
    <row r="299" spans="1:18" ht="15">
      <c r="A299" s="160" t="s">
        <v>9</v>
      </c>
      <c r="B299" s="121">
        <v>2</v>
      </c>
      <c r="C299" s="122">
        <v>0</v>
      </c>
      <c r="D299" s="122">
        <v>7730</v>
      </c>
      <c r="E299" s="122">
        <v>0</v>
      </c>
      <c r="F299" s="122">
        <v>0</v>
      </c>
      <c r="G299" s="122">
        <v>0</v>
      </c>
      <c r="H299" s="122">
        <v>5730</v>
      </c>
      <c r="I299" s="122">
        <v>0</v>
      </c>
      <c r="J299" s="122">
        <v>0</v>
      </c>
      <c r="K299" s="122">
        <v>5730</v>
      </c>
      <c r="L299" s="122">
        <v>0</v>
      </c>
      <c r="M299" s="122">
        <v>0</v>
      </c>
      <c r="N299" s="122">
        <v>5730</v>
      </c>
      <c r="O299" s="5">
        <v>9</v>
      </c>
      <c r="P299" s="144"/>
      <c r="Q299" s="85">
        <v>100</v>
      </c>
      <c r="R299" s="208">
        <v>100</v>
      </c>
    </row>
    <row r="300" spans="1:18" ht="15">
      <c r="A300" s="188" t="s">
        <v>212</v>
      </c>
      <c r="B300" s="121">
        <v>16</v>
      </c>
      <c r="C300" s="122">
        <v>0</v>
      </c>
      <c r="D300" s="122">
        <v>272776</v>
      </c>
      <c r="E300" s="122">
        <v>174476</v>
      </c>
      <c r="F300" s="122">
        <v>0</v>
      </c>
      <c r="G300" s="122">
        <v>0</v>
      </c>
      <c r="H300" s="122">
        <v>43100</v>
      </c>
      <c r="I300" s="122">
        <v>0</v>
      </c>
      <c r="J300" s="122">
        <v>0</v>
      </c>
      <c r="K300" s="122">
        <v>62928</v>
      </c>
      <c r="L300" s="122">
        <v>0</v>
      </c>
      <c r="M300" s="122">
        <v>0</v>
      </c>
      <c r="N300" s="122">
        <v>51200</v>
      </c>
      <c r="O300" s="5">
        <v>8.125</v>
      </c>
      <c r="P300" s="144"/>
      <c r="Q300" s="85">
        <v>118.79350348027842</v>
      </c>
      <c r="R300" s="208">
        <v>81.3628273582507</v>
      </c>
    </row>
    <row r="301" spans="1:18" ht="15">
      <c r="A301" s="160" t="s">
        <v>10</v>
      </c>
      <c r="B301" s="121">
        <v>7</v>
      </c>
      <c r="C301" s="122">
        <v>0</v>
      </c>
      <c r="D301" s="122">
        <v>99125</v>
      </c>
      <c r="E301" s="122">
        <v>66895</v>
      </c>
      <c r="F301" s="122">
        <v>0</v>
      </c>
      <c r="G301" s="122">
        <v>0</v>
      </c>
      <c r="H301" s="122">
        <v>18100</v>
      </c>
      <c r="I301" s="122">
        <v>0</v>
      </c>
      <c r="J301" s="122">
        <v>0</v>
      </c>
      <c r="K301" s="122">
        <v>29050</v>
      </c>
      <c r="L301" s="122">
        <v>0</v>
      </c>
      <c r="M301" s="122">
        <v>0</v>
      </c>
      <c r="N301" s="122">
        <v>27731</v>
      </c>
      <c r="O301" s="5">
        <v>7</v>
      </c>
      <c r="P301" s="144"/>
      <c r="Q301" s="85">
        <v>153.20994475138122</v>
      </c>
      <c r="R301" s="208">
        <v>95.45955249569708</v>
      </c>
    </row>
    <row r="302" spans="1:18" ht="15">
      <c r="A302" s="160" t="s">
        <v>9</v>
      </c>
      <c r="B302" s="121">
        <v>9</v>
      </c>
      <c r="C302" s="122">
        <v>0</v>
      </c>
      <c r="D302" s="122">
        <v>173651</v>
      </c>
      <c r="E302" s="122">
        <v>107581</v>
      </c>
      <c r="F302" s="122">
        <v>0</v>
      </c>
      <c r="G302" s="122">
        <v>0</v>
      </c>
      <c r="H302" s="122">
        <v>25000</v>
      </c>
      <c r="I302" s="122">
        <v>0</v>
      </c>
      <c r="J302" s="122">
        <v>0</v>
      </c>
      <c r="K302" s="122">
        <v>33878</v>
      </c>
      <c r="L302" s="122">
        <v>0</v>
      </c>
      <c r="M302" s="122">
        <v>0</v>
      </c>
      <c r="N302" s="122">
        <v>23469</v>
      </c>
      <c r="O302" s="5">
        <v>9</v>
      </c>
      <c r="P302" s="144"/>
      <c r="Q302" s="85">
        <v>93.876</v>
      </c>
      <c r="R302" s="208">
        <v>69.27504575240569</v>
      </c>
    </row>
    <row r="303" spans="1:18" ht="15">
      <c r="A303" s="188" t="s">
        <v>213</v>
      </c>
      <c r="B303" s="121">
        <v>11</v>
      </c>
      <c r="C303" s="122">
        <v>0</v>
      </c>
      <c r="D303" s="122">
        <v>93498</v>
      </c>
      <c r="E303" s="122">
        <v>27334</v>
      </c>
      <c r="F303" s="122">
        <v>0</v>
      </c>
      <c r="G303" s="122">
        <v>0</v>
      </c>
      <c r="H303" s="122">
        <v>42418</v>
      </c>
      <c r="I303" s="122">
        <v>0</v>
      </c>
      <c r="J303" s="122">
        <v>0</v>
      </c>
      <c r="K303" s="122">
        <v>50729</v>
      </c>
      <c r="L303" s="122">
        <v>0</v>
      </c>
      <c r="M303" s="122">
        <v>0</v>
      </c>
      <c r="N303" s="122">
        <v>38794</v>
      </c>
      <c r="O303" s="5">
        <v>7.636363636363637</v>
      </c>
      <c r="P303" s="144"/>
      <c r="Q303" s="85">
        <v>91.45645716441133</v>
      </c>
      <c r="R303" s="208">
        <v>76.47302331999448</v>
      </c>
    </row>
    <row r="304" spans="1:18" ht="15">
      <c r="A304" s="160" t="s">
        <v>10</v>
      </c>
      <c r="B304" s="121">
        <v>7</v>
      </c>
      <c r="C304" s="122">
        <v>0</v>
      </c>
      <c r="D304" s="122">
        <v>69298</v>
      </c>
      <c r="E304" s="122">
        <v>27334</v>
      </c>
      <c r="F304" s="122">
        <v>0</v>
      </c>
      <c r="G304" s="122">
        <v>0</v>
      </c>
      <c r="H304" s="122">
        <v>21918</v>
      </c>
      <c r="I304" s="122">
        <v>0</v>
      </c>
      <c r="J304" s="122">
        <v>0</v>
      </c>
      <c r="K304" s="122">
        <v>33529</v>
      </c>
      <c r="L304" s="122">
        <v>0</v>
      </c>
      <c r="M304" s="122">
        <v>0</v>
      </c>
      <c r="N304" s="122">
        <v>28495</v>
      </c>
      <c r="O304" s="5">
        <v>7</v>
      </c>
      <c r="P304" s="144"/>
      <c r="Q304" s="85">
        <v>130.00729993612558</v>
      </c>
      <c r="R304" s="208">
        <v>84.98613140863134</v>
      </c>
    </row>
    <row r="305" spans="1:18" ht="15">
      <c r="A305" s="160" t="s">
        <v>15</v>
      </c>
      <c r="B305" s="121">
        <v>1</v>
      </c>
      <c r="C305" s="122">
        <v>0</v>
      </c>
      <c r="D305" s="122">
        <v>200</v>
      </c>
      <c r="E305" s="122">
        <v>0</v>
      </c>
      <c r="F305" s="122">
        <v>0</v>
      </c>
      <c r="G305" s="122">
        <v>0</v>
      </c>
      <c r="H305" s="122">
        <v>3500</v>
      </c>
      <c r="I305" s="122">
        <v>0</v>
      </c>
      <c r="J305" s="122">
        <v>0</v>
      </c>
      <c r="K305" s="122">
        <v>200</v>
      </c>
      <c r="L305" s="122">
        <v>0</v>
      </c>
      <c r="M305" s="122">
        <v>0</v>
      </c>
      <c r="N305" s="122">
        <v>40</v>
      </c>
      <c r="O305" s="5">
        <v>8</v>
      </c>
      <c r="P305" s="144"/>
      <c r="Q305" s="85">
        <v>1.1428571428571428</v>
      </c>
      <c r="R305" s="208">
        <v>20</v>
      </c>
    </row>
    <row r="306" spans="1:18" ht="15">
      <c r="A306" s="160" t="s">
        <v>9</v>
      </c>
      <c r="B306" s="121">
        <v>3</v>
      </c>
      <c r="C306" s="122">
        <v>0</v>
      </c>
      <c r="D306" s="122">
        <v>24000</v>
      </c>
      <c r="E306" s="122">
        <v>0</v>
      </c>
      <c r="F306" s="122">
        <v>0</v>
      </c>
      <c r="G306" s="122">
        <v>0</v>
      </c>
      <c r="H306" s="122">
        <v>17000</v>
      </c>
      <c r="I306" s="122">
        <v>0</v>
      </c>
      <c r="J306" s="122">
        <v>0</v>
      </c>
      <c r="K306" s="122">
        <v>17000</v>
      </c>
      <c r="L306" s="122">
        <v>0</v>
      </c>
      <c r="M306" s="122">
        <v>0</v>
      </c>
      <c r="N306" s="122">
        <v>10259</v>
      </c>
      <c r="O306" s="5">
        <v>9</v>
      </c>
      <c r="P306" s="144"/>
      <c r="Q306" s="85">
        <v>60.34705882352941</v>
      </c>
      <c r="R306" s="208">
        <v>60.34705882352941</v>
      </c>
    </row>
    <row r="307" spans="1:18" ht="15">
      <c r="A307" s="188" t="s">
        <v>214</v>
      </c>
      <c r="B307" s="121">
        <v>8</v>
      </c>
      <c r="C307" s="122">
        <v>0</v>
      </c>
      <c r="D307" s="122">
        <v>109306</v>
      </c>
      <c r="E307" s="122">
        <v>72326</v>
      </c>
      <c r="F307" s="122">
        <v>0</v>
      </c>
      <c r="G307" s="122">
        <v>0</v>
      </c>
      <c r="H307" s="122">
        <v>18028</v>
      </c>
      <c r="I307" s="122">
        <v>0</v>
      </c>
      <c r="J307" s="122">
        <v>0</v>
      </c>
      <c r="K307" s="122">
        <v>18828</v>
      </c>
      <c r="L307" s="122">
        <v>0</v>
      </c>
      <c r="M307" s="122">
        <v>0</v>
      </c>
      <c r="N307" s="122">
        <v>18546</v>
      </c>
      <c r="O307" s="5">
        <v>7.25</v>
      </c>
      <c r="P307" s="144"/>
      <c r="Q307" s="85">
        <v>102.87330818726426</v>
      </c>
      <c r="R307" s="208">
        <v>98.50223072020395</v>
      </c>
    </row>
    <row r="308" spans="1:18" ht="15">
      <c r="A308" s="160" t="s">
        <v>10</v>
      </c>
      <c r="B308" s="121">
        <v>7</v>
      </c>
      <c r="C308" s="122">
        <v>0</v>
      </c>
      <c r="D308" s="122">
        <v>105096</v>
      </c>
      <c r="E308" s="122">
        <v>70746</v>
      </c>
      <c r="F308" s="122">
        <v>0</v>
      </c>
      <c r="G308" s="122">
        <v>0</v>
      </c>
      <c r="H308" s="122">
        <v>15398</v>
      </c>
      <c r="I308" s="122">
        <v>0</v>
      </c>
      <c r="J308" s="122">
        <v>0</v>
      </c>
      <c r="K308" s="122">
        <v>16198</v>
      </c>
      <c r="L308" s="122">
        <v>0</v>
      </c>
      <c r="M308" s="122">
        <v>0</v>
      </c>
      <c r="N308" s="122">
        <v>15916</v>
      </c>
      <c r="O308" s="5">
        <v>7</v>
      </c>
      <c r="P308" s="144"/>
      <c r="Q308" s="85">
        <v>103.36407325626705</v>
      </c>
      <c r="R308" s="208">
        <v>98.25904432646006</v>
      </c>
    </row>
    <row r="309" spans="1:18" ht="15">
      <c r="A309" s="160" t="s">
        <v>9</v>
      </c>
      <c r="B309" s="121">
        <v>1</v>
      </c>
      <c r="C309" s="122">
        <v>0</v>
      </c>
      <c r="D309" s="122">
        <v>4210</v>
      </c>
      <c r="E309" s="122">
        <v>1580</v>
      </c>
      <c r="F309" s="122">
        <v>0</v>
      </c>
      <c r="G309" s="122">
        <v>0</v>
      </c>
      <c r="H309" s="122">
        <v>2630</v>
      </c>
      <c r="I309" s="122">
        <v>0</v>
      </c>
      <c r="J309" s="122">
        <v>0</v>
      </c>
      <c r="K309" s="122">
        <v>2630</v>
      </c>
      <c r="L309" s="122">
        <v>0</v>
      </c>
      <c r="M309" s="122">
        <v>0</v>
      </c>
      <c r="N309" s="122">
        <v>2630</v>
      </c>
      <c r="O309" s="5">
        <v>9</v>
      </c>
      <c r="P309" s="144"/>
      <c r="Q309" s="85">
        <v>100</v>
      </c>
      <c r="R309" s="208">
        <v>100</v>
      </c>
    </row>
    <row r="310" spans="1:18" ht="15">
      <c r="A310" s="188" t="s">
        <v>150</v>
      </c>
      <c r="B310" s="121">
        <v>5</v>
      </c>
      <c r="C310" s="122">
        <v>0</v>
      </c>
      <c r="D310" s="122">
        <v>422576</v>
      </c>
      <c r="E310" s="122">
        <v>25652</v>
      </c>
      <c r="F310" s="122">
        <v>0</v>
      </c>
      <c r="G310" s="122">
        <v>0</v>
      </c>
      <c r="H310" s="122">
        <v>101085</v>
      </c>
      <c r="I310" s="122">
        <v>0</v>
      </c>
      <c r="J310" s="122">
        <v>0</v>
      </c>
      <c r="K310" s="122">
        <v>143487</v>
      </c>
      <c r="L310" s="122">
        <v>0</v>
      </c>
      <c r="M310" s="122">
        <v>0</v>
      </c>
      <c r="N310" s="122">
        <v>143487</v>
      </c>
      <c r="O310" s="5">
        <v>7.2</v>
      </c>
      <c r="P310" s="144"/>
      <c r="Q310" s="85">
        <v>141.94687639115594</v>
      </c>
      <c r="R310" s="208">
        <v>100</v>
      </c>
    </row>
    <row r="311" spans="1:18" ht="15">
      <c r="A311" s="160" t="s">
        <v>13</v>
      </c>
      <c r="B311" s="121">
        <v>3</v>
      </c>
      <c r="C311" s="122">
        <v>0</v>
      </c>
      <c r="D311" s="122">
        <v>140474</v>
      </c>
      <c r="E311" s="122">
        <v>4362</v>
      </c>
      <c r="F311" s="122">
        <v>0</v>
      </c>
      <c r="G311" s="122">
        <v>0</v>
      </c>
      <c r="H311" s="122">
        <v>23000</v>
      </c>
      <c r="I311" s="122">
        <v>0</v>
      </c>
      <c r="J311" s="122">
        <v>0</v>
      </c>
      <c r="K311" s="122">
        <v>16000</v>
      </c>
      <c r="L311" s="122">
        <v>0</v>
      </c>
      <c r="M311" s="122">
        <v>0</v>
      </c>
      <c r="N311" s="122">
        <v>16000</v>
      </c>
      <c r="O311" s="5">
        <v>6</v>
      </c>
      <c r="P311" s="144"/>
      <c r="Q311" s="85">
        <v>69.56521739130434</v>
      </c>
      <c r="R311" s="208">
        <v>100</v>
      </c>
    </row>
    <row r="312" spans="1:18" ht="15">
      <c r="A312" s="160" t="s">
        <v>9</v>
      </c>
      <c r="B312" s="121">
        <v>2</v>
      </c>
      <c r="C312" s="122">
        <v>0</v>
      </c>
      <c r="D312" s="122">
        <v>282102</v>
      </c>
      <c r="E312" s="122">
        <v>21290</v>
      </c>
      <c r="F312" s="122">
        <v>0</v>
      </c>
      <c r="G312" s="122">
        <v>0</v>
      </c>
      <c r="H312" s="122">
        <v>78085</v>
      </c>
      <c r="I312" s="122">
        <v>0</v>
      </c>
      <c r="J312" s="122">
        <v>0</v>
      </c>
      <c r="K312" s="122">
        <v>127487</v>
      </c>
      <c r="L312" s="122">
        <v>0</v>
      </c>
      <c r="M312" s="122">
        <v>0</v>
      </c>
      <c r="N312" s="122">
        <v>127487</v>
      </c>
      <c r="O312" s="5">
        <v>9</v>
      </c>
      <c r="P312" s="144"/>
      <c r="Q312" s="85">
        <v>163.26695267977206</v>
      </c>
      <c r="R312" s="208">
        <v>100</v>
      </c>
    </row>
    <row r="313" spans="1:18" ht="15">
      <c r="A313" s="188" t="s">
        <v>215</v>
      </c>
      <c r="B313" s="121">
        <v>10</v>
      </c>
      <c r="C313" s="122">
        <v>0</v>
      </c>
      <c r="D313" s="122">
        <v>300408</v>
      </c>
      <c r="E313" s="122">
        <v>179758</v>
      </c>
      <c r="F313" s="122">
        <v>0</v>
      </c>
      <c r="G313" s="122">
        <v>0</v>
      </c>
      <c r="H313" s="122">
        <v>28750</v>
      </c>
      <c r="I313" s="122">
        <v>0</v>
      </c>
      <c r="J313" s="122">
        <v>2908</v>
      </c>
      <c r="K313" s="122">
        <v>34789</v>
      </c>
      <c r="L313" s="122">
        <v>0</v>
      </c>
      <c r="M313" s="122">
        <v>3009</v>
      </c>
      <c r="N313" s="122">
        <v>19936</v>
      </c>
      <c r="O313" s="5">
        <v>7.5</v>
      </c>
      <c r="P313" s="144"/>
      <c r="Q313" s="85">
        <v>69.34260869565217</v>
      </c>
      <c r="R313" s="208">
        <v>57.305470119865475</v>
      </c>
    </row>
    <row r="314" spans="1:18" ht="15">
      <c r="A314" s="160" t="s">
        <v>10</v>
      </c>
      <c r="B314" s="121">
        <v>7</v>
      </c>
      <c r="C314" s="122">
        <v>0</v>
      </c>
      <c r="D314" s="122">
        <v>137057</v>
      </c>
      <c r="E314" s="122">
        <v>102487</v>
      </c>
      <c r="F314" s="122">
        <v>0</v>
      </c>
      <c r="G314" s="122">
        <v>0</v>
      </c>
      <c r="H314" s="122">
        <v>14800</v>
      </c>
      <c r="I314" s="122">
        <v>0</v>
      </c>
      <c r="J314" s="122">
        <v>2458</v>
      </c>
      <c r="K314" s="122">
        <v>21389</v>
      </c>
      <c r="L314" s="122">
        <v>0</v>
      </c>
      <c r="M314" s="122">
        <v>2461</v>
      </c>
      <c r="N314" s="122">
        <v>15399</v>
      </c>
      <c r="O314" s="5">
        <v>7</v>
      </c>
      <c r="P314" s="144"/>
      <c r="Q314" s="85">
        <v>104.04729729729729</v>
      </c>
      <c r="R314" s="208">
        <v>71.99495067558091</v>
      </c>
    </row>
    <row r="315" spans="1:18" ht="15">
      <c r="A315" s="160" t="s">
        <v>15</v>
      </c>
      <c r="B315" s="121">
        <v>1</v>
      </c>
      <c r="C315" s="122">
        <v>0</v>
      </c>
      <c r="D315" s="122">
        <v>153531</v>
      </c>
      <c r="E315" s="122">
        <v>71851</v>
      </c>
      <c r="F315" s="122">
        <v>0</v>
      </c>
      <c r="G315" s="122">
        <v>0</v>
      </c>
      <c r="H315" s="122">
        <v>10000</v>
      </c>
      <c r="I315" s="122">
        <v>0</v>
      </c>
      <c r="J315" s="122">
        <v>0</v>
      </c>
      <c r="K315" s="122">
        <v>9000</v>
      </c>
      <c r="L315" s="122">
        <v>0</v>
      </c>
      <c r="M315" s="122">
        <v>0</v>
      </c>
      <c r="N315" s="122">
        <v>552</v>
      </c>
      <c r="O315" s="5">
        <v>8</v>
      </c>
      <c r="P315" s="144"/>
      <c r="Q315" s="85">
        <v>5.52</v>
      </c>
      <c r="R315" s="208">
        <v>6.133333333333333</v>
      </c>
    </row>
    <row r="316" spans="1:18" ht="15">
      <c r="A316" s="160" t="s">
        <v>9</v>
      </c>
      <c r="B316" s="121">
        <v>2</v>
      </c>
      <c r="C316" s="122">
        <v>0</v>
      </c>
      <c r="D316" s="122">
        <v>9820</v>
      </c>
      <c r="E316" s="122">
        <v>5420</v>
      </c>
      <c r="F316" s="122">
        <v>0</v>
      </c>
      <c r="G316" s="122">
        <v>0</v>
      </c>
      <c r="H316" s="122">
        <v>3950</v>
      </c>
      <c r="I316" s="122">
        <v>0</v>
      </c>
      <c r="J316" s="122">
        <v>450</v>
      </c>
      <c r="K316" s="122">
        <v>4400</v>
      </c>
      <c r="L316" s="122">
        <v>0</v>
      </c>
      <c r="M316" s="122">
        <v>548</v>
      </c>
      <c r="N316" s="122">
        <v>3985</v>
      </c>
      <c r="O316" s="5">
        <v>9</v>
      </c>
      <c r="P316" s="144"/>
      <c r="Q316" s="85">
        <v>100.8860759493671</v>
      </c>
      <c r="R316" s="208">
        <v>90.56818181818181</v>
      </c>
    </row>
    <row r="317" spans="1:18" ht="15">
      <c r="A317" s="188" t="s">
        <v>307</v>
      </c>
      <c r="B317" s="121">
        <v>2</v>
      </c>
      <c r="C317" s="122">
        <v>0</v>
      </c>
      <c r="D317" s="122">
        <v>800</v>
      </c>
      <c r="E317" s="122">
        <v>0</v>
      </c>
      <c r="F317" s="122">
        <v>0</v>
      </c>
      <c r="G317" s="122">
        <v>0</v>
      </c>
      <c r="H317" s="122">
        <v>800</v>
      </c>
      <c r="I317" s="122">
        <v>0</v>
      </c>
      <c r="J317" s="122">
        <v>0</v>
      </c>
      <c r="K317" s="122">
        <v>800</v>
      </c>
      <c r="L317" s="122">
        <v>0</v>
      </c>
      <c r="M317" s="122">
        <v>0</v>
      </c>
      <c r="N317" s="122">
        <v>498</v>
      </c>
      <c r="O317" s="5">
        <v>9</v>
      </c>
      <c r="P317" s="144"/>
      <c r="Q317" s="85">
        <v>62.25000000000001</v>
      </c>
      <c r="R317" s="208">
        <v>62.25000000000001</v>
      </c>
    </row>
    <row r="318" spans="1:18" ht="15">
      <c r="A318" s="160" t="s">
        <v>9</v>
      </c>
      <c r="B318" s="121">
        <v>2</v>
      </c>
      <c r="C318" s="122">
        <v>0</v>
      </c>
      <c r="D318" s="122">
        <v>800</v>
      </c>
      <c r="E318" s="122">
        <v>0</v>
      </c>
      <c r="F318" s="122">
        <v>0</v>
      </c>
      <c r="G318" s="122">
        <v>0</v>
      </c>
      <c r="H318" s="122">
        <v>800</v>
      </c>
      <c r="I318" s="122">
        <v>0</v>
      </c>
      <c r="J318" s="122">
        <v>0</v>
      </c>
      <c r="K318" s="122">
        <v>800</v>
      </c>
      <c r="L318" s="122">
        <v>0</v>
      </c>
      <c r="M318" s="122">
        <v>0</v>
      </c>
      <c r="N318" s="122">
        <v>498</v>
      </c>
      <c r="O318" s="5">
        <v>9</v>
      </c>
      <c r="P318" s="144"/>
      <c r="Q318" s="85">
        <v>62.25000000000001</v>
      </c>
      <c r="R318" s="208">
        <v>62.25000000000001</v>
      </c>
    </row>
    <row r="319" spans="1:18" ht="15">
      <c r="A319" s="188" t="s">
        <v>216</v>
      </c>
      <c r="B319" s="121">
        <v>9</v>
      </c>
      <c r="C319" s="122">
        <v>0</v>
      </c>
      <c r="D319" s="122">
        <v>177455</v>
      </c>
      <c r="E319" s="122">
        <v>120908</v>
      </c>
      <c r="F319" s="122">
        <v>0</v>
      </c>
      <c r="G319" s="122">
        <v>0</v>
      </c>
      <c r="H319" s="122">
        <v>38200</v>
      </c>
      <c r="I319" s="122">
        <v>0</v>
      </c>
      <c r="J319" s="122">
        <v>0</v>
      </c>
      <c r="K319" s="122">
        <v>43395</v>
      </c>
      <c r="L319" s="122">
        <v>0</v>
      </c>
      <c r="M319" s="122">
        <v>0</v>
      </c>
      <c r="N319" s="122">
        <v>42930</v>
      </c>
      <c r="O319" s="5">
        <v>7.222222222222222</v>
      </c>
      <c r="P319" s="144"/>
      <c r="Q319" s="85">
        <v>112.38219895287958</v>
      </c>
      <c r="R319" s="208">
        <v>98.92844797787762</v>
      </c>
    </row>
    <row r="320" spans="1:18" ht="15">
      <c r="A320" s="160" t="s">
        <v>10</v>
      </c>
      <c r="B320" s="121">
        <v>7</v>
      </c>
      <c r="C320" s="122">
        <v>0</v>
      </c>
      <c r="D320" s="122">
        <v>138123</v>
      </c>
      <c r="E320" s="122">
        <v>100076</v>
      </c>
      <c r="F320" s="122">
        <v>0</v>
      </c>
      <c r="G320" s="122">
        <v>0</v>
      </c>
      <c r="H320" s="122">
        <v>19700</v>
      </c>
      <c r="I320" s="122">
        <v>0</v>
      </c>
      <c r="J320" s="122">
        <v>0</v>
      </c>
      <c r="K320" s="122">
        <v>21290</v>
      </c>
      <c r="L320" s="122">
        <v>0</v>
      </c>
      <c r="M320" s="122">
        <v>0</v>
      </c>
      <c r="N320" s="122">
        <v>20825</v>
      </c>
      <c r="O320" s="5">
        <v>7</v>
      </c>
      <c r="P320" s="144"/>
      <c r="Q320" s="85">
        <v>105.71065989847716</v>
      </c>
      <c r="R320" s="208">
        <v>97.81587599812119</v>
      </c>
    </row>
    <row r="321" spans="1:18" ht="15">
      <c r="A321" s="160" t="s">
        <v>15</v>
      </c>
      <c r="B321" s="121">
        <v>2</v>
      </c>
      <c r="C321" s="122">
        <v>0</v>
      </c>
      <c r="D321" s="122">
        <v>39332</v>
      </c>
      <c r="E321" s="122">
        <v>20832</v>
      </c>
      <c r="F321" s="122">
        <v>0</v>
      </c>
      <c r="G321" s="122">
        <v>0</v>
      </c>
      <c r="H321" s="122">
        <v>18500</v>
      </c>
      <c r="I321" s="122">
        <v>0</v>
      </c>
      <c r="J321" s="122">
        <v>0</v>
      </c>
      <c r="K321" s="122">
        <v>22105</v>
      </c>
      <c r="L321" s="122">
        <v>0</v>
      </c>
      <c r="M321" s="122">
        <v>0</v>
      </c>
      <c r="N321" s="122">
        <v>22105</v>
      </c>
      <c r="O321" s="5">
        <v>8</v>
      </c>
      <c r="P321" s="144"/>
      <c r="Q321" s="85">
        <v>119.48648648648647</v>
      </c>
      <c r="R321" s="208">
        <v>100</v>
      </c>
    </row>
    <row r="322" spans="1:18" ht="15">
      <c r="A322" s="188" t="s">
        <v>296</v>
      </c>
      <c r="B322" s="121">
        <v>1</v>
      </c>
      <c r="C322" s="122">
        <v>0</v>
      </c>
      <c r="D322" s="122">
        <v>8772</v>
      </c>
      <c r="E322" s="122">
        <v>0</v>
      </c>
      <c r="F322" s="122">
        <v>0</v>
      </c>
      <c r="G322" s="122">
        <v>0</v>
      </c>
      <c r="H322" s="122">
        <v>4772</v>
      </c>
      <c r="I322" s="122">
        <v>0</v>
      </c>
      <c r="J322" s="122">
        <v>0</v>
      </c>
      <c r="K322" s="122">
        <v>8772</v>
      </c>
      <c r="L322" s="122">
        <v>0</v>
      </c>
      <c r="M322" s="122">
        <v>0</v>
      </c>
      <c r="N322" s="122">
        <v>6267</v>
      </c>
      <c r="O322" s="5">
        <v>9</v>
      </c>
      <c r="P322" s="144"/>
      <c r="Q322" s="85">
        <v>131.32858340318526</v>
      </c>
      <c r="R322" s="208">
        <v>71.44322845417237</v>
      </c>
    </row>
    <row r="323" spans="1:18" ht="15">
      <c r="A323" s="160" t="s">
        <v>9</v>
      </c>
      <c r="B323" s="121">
        <v>1</v>
      </c>
      <c r="C323" s="122">
        <v>0</v>
      </c>
      <c r="D323" s="122">
        <v>8772</v>
      </c>
      <c r="E323" s="122">
        <v>0</v>
      </c>
      <c r="F323" s="122">
        <v>0</v>
      </c>
      <c r="G323" s="122">
        <v>0</v>
      </c>
      <c r="H323" s="122">
        <v>4772</v>
      </c>
      <c r="I323" s="122">
        <v>0</v>
      </c>
      <c r="J323" s="122">
        <v>0</v>
      </c>
      <c r="K323" s="122">
        <v>8772</v>
      </c>
      <c r="L323" s="122">
        <v>0</v>
      </c>
      <c r="M323" s="122">
        <v>0</v>
      </c>
      <c r="N323" s="122">
        <v>6267</v>
      </c>
      <c r="O323" s="5">
        <v>9</v>
      </c>
      <c r="P323" s="144"/>
      <c r="Q323" s="85">
        <v>131.32858340318526</v>
      </c>
      <c r="R323" s="208">
        <v>71.44322845417237</v>
      </c>
    </row>
    <row r="324" spans="1:18" ht="15">
      <c r="A324" s="188" t="s">
        <v>217</v>
      </c>
      <c r="B324" s="121">
        <v>7</v>
      </c>
      <c r="C324" s="122">
        <v>0</v>
      </c>
      <c r="D324" s="122">
        <v>67094</v>
      </c>
      <c r="E324" s="122">
        <v>29492</v>
      </c>
      <c r="F324" s="122">
        <v>0</v>
      </c>
      <c r="G324" s="122">
        <v>0</v>
      </c>
      <c r="H324" s="122">
        <v>15398</v>
      </c>
      <c r="I324" s="122">
        <v>0</v>
      </c>
      <c r="J324" s="122">
        <v>0</v>
      </c>
      <c r="K324" s="122">
        <v>25422</v>
      </c>
      <c r="L324" s="122">
        <v>0</v>
      </c>
      <c r="M324" s="122">
        <v>0</v>
      </c>
      <c r="N324" s="122">
        <v>16121</v>
      </c>
      <c r="O324" s="5">
        <v>7.285714285714286</v>
      </c>
      <c r="P324" s="144"/>
      <c r="Q324" s="85">
        <v>104.6954149889596</v>
      </c>
      <c r="R324" s="208">
        <v>63.41357879002438</v>
      </c>
    </row>
    <row r="325" spans="1:18" ht="15">
      <c r="A325" s="160" t="s">
        <v>10</v>
      </c>
      <c r="B325" s="121">
        <v>6</v>
      </c>
      <c r="C325" s="122">
        <v>0</v>
      </c>
      <c r="D325" s="122">
        <v>60094</v>
      </c>
      <c r="E325" s="122">
        <v>29492</v>
      </c>
      <c r="F325" s="122">
        <v>0</v>
      </c>
      <c r="G325" s="122">
        <v>0</v>
      </c>
      <c r="H325" s="122">
        <v>13398</v>
      </c>
      <c r="I325" s="122">
        <v>0</v>
      </c>
      <c r="J325" s="122">
        <v>0</v>
      </c>
      <c r="K325" s="122">
        <v>23422</v>
      </c>
      <c r="L325" s="122">
        <v>0</v>
      </c>
      <c r="M325" s="122">
        <v>0</v>
      </c>
      <c r="N325" s="122">
        <v>16121</v>
      </c>
      <c r="O325" s="5">
        <v>7</v>
      </c>
      <c r="P325" s="144"/>
      <c r="Q325" s="85">
        <v>120.32392894461861</v>
      </c>
      <c r="R325" s="208">
        <v>68.82845188284519</v>
      </c>
    </row>
    <row r="326" spans="1:18" ht="15">
      <c r="A326" s="160" t="s">
        <v>9</v>
      </c>
      <c r="B326" s="121">
        <v>1</v>
      </c>
      <c r="C326" s="122">
        <v>0</v>
      </c>
      <c r="D326" s="122">
        <v>7000</v>
      </c>
      <c r="E326" s="122">
        <v>0</v>
      </c>
      <c r="F326" s="122">
        <v>0</v>
      </c>
      <c r="G326" s="122">
        <v>0</v>
      </c>
      <c r="H326" s="122">
        <v>2000</v>
      </c>
      <c r="I326" s="122">
        <v>0</v>
      </c>
      <c r="J326" s="122">
        <v>0</v>
      </c>
      <c r="K326" s="122">
        <v>2000</v>
      </c>
      <c r="L326" s="122">
        <v>0</v>
      </c>
      <c r="M326" s="122">
        <v>0</v>
      </c>
      <c r="N326" s="122">
        <v>0</v>
      </c>
      <c r="O326" s="5">
        <v>9</v>
      </c>
      <c r="P326" s="144"/>
      <c r="Q326" s="85">
        <v>0</v>
      </c>
      <c r="R326" s="208">
        <v>0</v>
      </c>
    </row>
    <row r="327" spans="1:18" ht="15">
      <c r="A327" s="188" t="s">
        <v>218</v>
      </c>
      <c r="B327" s="121">
        <v>7</v>
      </c>
      <c r="C327" s="122">
        <v>0</v>
      </c>
      <c r="D327" s="122">
        <v>118726</v>
      </c>
      <c r="E327" s="122">
        <v>60680</v>
      </c>
      <c r="F327" s="122">
        <v>0</v>
      </c>
      <c r="G327" s="122">
        <v>0</v>
      </c>
      <c r="H327" s="122">
        <v>20400</v>
      </c>
      <c r="I327" s="122">
        <v>0</v>
      </c>
      <c r="J327" s="122">
        <v>0</v>
      </c>
      <c r="K327" s="122">
        <v>39280</v>
      </c>
      <c r="L327" s="122">
        <v>0</v>
      </c>
      <c r="M327" s="122">
        <v>0</v>
      </c>
      <c r="N327" s="122">
        <v>32243</v>
      </c>
      <c r="O327" s="5">
        <v>7.428571428571429</v>
      </c>
      <c r="P327" s="144"/>
      <c r="Q327" s="85">
        <v>158.05392156862746</v>
      </c>
      <c r="R327" s="208">
        <v>82.08503054989816</v>
      </c>
    </row>
    <row r="328" spans="1:18" ht="15">
      <c r="A328" s="160" t="s">
        <v>10</v>
      </c>
      <c r="B328" s="121">
        <v>5</v>
      </c>
      <c r="C328" s="122">
        <v>0</v>
      </c>
      <c r="D328" s="122">
        <v>93748</v>
      </c>
      <c r="E328" s="122">
        <v>60680</v>
      </c>
      <c r="F328" s="122">
        <v>0</v>
      </c>
      <c r="G328" s="122">
        <v>0</v>
      </c>
      <c r="H328" s="122">
        <v>16300</v>
      </c>
      <c r="I328" s="122">
        <v>0</v>
      </c>
      <c r="J328" s="122">
        <v>0</v>
      </c>
      <c r="K328" s="122">
        <v>33302</v>
      </c>
      <c r="L328" s="122">
        <v>0</v>
      </c>
      <c r="M328" s="122">
        <v>0</v>
      </c>
      <c r="N328" s="122">
        <v>27265</v>
      </c>
      <c r="O328" s="5">
        <v>7</v>
      </c>
      <c r="P328" s="144"/>
      <c r="Q328" s="85">
        <v>167.26993865030676</v>
      </c>
      <c r="R328" s="208">
        <v>81.87195964206354</v>
      </c>
    </row>
    <row r="329" spans="1:18" ht="15">
      <c r="A329" s="160" t="s">
        <v>15</v>
      </c>
      <c r="B329" s="121">
        <v>1</v>
      </c>
      <c r="C329" s="122">
        <v>0</v>
      </c>
      <c r="D329" s="122">
        <v>20000</v>
      </c>
      <c r="E329" s="122">
        <v>0</v>
      </c>
      <c r="F329" s="122">
        <v>0</v>
      </c>
      <c r="G329" s="122">
        <v>0</v>
      </c>
      <c r="H329" s="122">
        <v>1000</v>
      </c>
      <c r="I329" s="122">
        <v>0</v>
      </c>
      <c r="J329" s="122">
        <v>0</v>
      </c>
      <c r="K329" s="122">
        <v>1000</v>
      </c>
      <c r="L329" s="122">
        <v>0</v>
      </c>
      <c r="M329" s="122">
        <v>0</v>
      </c>
      <c r="N329" s="122">
        <v>0</v>
      </c>
      <c r="O329" s="5">
        <v>8</v>
      </c>
      <c r="P329" s="144"/>
      <c r="Q329" s="85">
        <v>0</v>
      </c>
      <c r="R329" s="208">
        <v>0</v>
      </c>
    </row>
    <row r="330" spans="1:18" ht="15">
      <c r="A330" s="160" t="s">
        <v>9</v>
      </c>
      <c r="B330" s="121">
        <v>1</v>
      </c>
      <c r="C330" s="122">
        <v>0</v>
      </c>
      <c r="D330" s="122">
        <v>4978</v>
      </c>
      <c r="E330" s="122">
        <v>0</v>
      </c>
      <c r="F330" s="122">
        <v>0</v>
      </c>
      <c r="G330" s="122">
        <v>0</v>
      </c>
      <c r="H330" s="122">
        <v>3100</v>
      </c>
      <c r="I330" s="122">
        <v>0</v>
      </c>
      <c r="J330" s="122">
        <v>0</v>
      </c>
      <c r="K330" s="122">
        <v>4978</v>
      </c>
      <c r="L330" s="122">
        <v>0</v>
      </c>
      <c r="M330" s="122">
        <v>0</v>
      </c>
      <c r="N330" s="122">
        <v>4978</v>
      </c>
      <c r="O330" s="5">
        <v>9</v>
      </c>
      <c r="P330" s="144"/>
      <c r="Q330" s="85">
        <v>160.5806451612903</v>
      </c>
      <c r="R330" s="208">
        <v>100</v>
      </c>
    </row>
    <row r="331" spans="1:18" ht="15">
      <c r="A331" s="188" t="s">
        <v>219</v>
      </c>
      <c r="B331" s="121">
        <v>6</v>
      </c>
      <c r="C331" s="122">
        <v>0</v>
      </c>
      <c r="D331" s="122">
        <v>56461</v>
      </c>
      <c r="E331" s="122">
        <v>2328</v>
      </c>
      <c r="F331" s="122">
        <v>0</v>
      </c>
      <c r="G331" s="122">
        <v>0</v>
      </c>
      <c r="H331" s="122">
        <v>15550</v>
      </c>
      <c r="I331" s="122">
        <v>0</v>
      </c>
      <c r="J331" s="122">
        <v>0</v>
      </c>
      <c r="K331" s="122">
        <v>34387</v>
      </c>
      <c r="L331" s="122">
        <v>0</v>
      </c>
      <c r="M331" s="122">
        <v>0</v>
      </c>
      <c r="N331" s="122">
        <v>20323</v>
      </c>
      <c r="O331" s="5">
        <v>7.333333333333333</v>
      </c>
      <c r="P331" s="144"/>
      <c r="Q331" s="85">
        <v>130.6945337620579</v>
      </c>
      <c r="R331" s="208">
        <v>59.10082298543055</v>
      </c>
    </row>
    <row r="332" spans="1:18" ht="15">
      <c r="A332" s="160" t="s">
        <v>10</v>
      </c>
      <c r="B332" s="121">
        <v>5</v>
      </c>
      <c r="C332" s="122">
        <v>0</v>
      </c>
      <c r="D332" s="122">
        <v>52461</v>
      </c>
      <c r="E332" s="122">
        <v>2328</v>
      </c>
      <c r="F332" s="122">
        <v>0</v>
      </c>
      <c r="G332" s="122">
        <v>0</v>
      </c>
      <c r="H332" s="122">
        <v>14300</v>
      </c>
      <c r="I332" s="122">
        <v>0</v>
      </c>
      <c r="J332" s="122">
        <v>0</v>
      </c>
      <c r="K332" s="122">
        <v>33137</v>
      </c>
      <c r="L332" s="122">
        <v>0</v>
      </c>
      <c r="M332" s="122">
        <v>0</v>
      </c>
      <c r="N332" s="122">
        <v>19073</v>
      </c>
      <c r="O332" s="5">
        <v>7</v>
      </c>
      <c r="P332" s="144"/>
      <c r="Q332" s="85">
        <v>133.37762237762237</v>
      </c>
      <c r="R332" s="208">
        <v>57.55801671847179</v>
      </c>
    </row>
    <row r="333" spans="1:18" ht="15">
      <c r="A333" s="160" t="s">
        <v>9</v>
      </c>
      <c r="B333" s="121">
        <v>1</v>
      </c>
      <c r="C333" s="122">
        <v>0</v>
      </c>
      <c r="D333" s="122">
        <v>4000</v>
      </c>
      <c r="E333" s="122">
        <v>0</v>
      </c>
      <c r="F333" s="122">
        <v>0</v>
      </c>
      <c r="G333" s="122">
        <v>0</v>
      </c>
      <c r="H333" s="122">
        <v>1250</v>
      </c>
      <c r="I333" s="122">
        <v>0</v>
      </c>
      <c r="J333" s="122">
        <v>0</v>
      </c>
      <c r="K333" s="122">
        <v>1250</v>
      </c>
      <c r="L333" s="122">
        <v>0</v>
      </c>
      <c r="M333" s="122">
        <v>0</v>
      </c>
      <c r="N333" s="122">
        <v>1250</v>
      </c>
      <c r="O333" s="5">
        <v>9</v>
      </c>
      <c r="P333" s="144"/>
      <c r="Q333" s="85">
        <v>100</v>
      </c>
      <c r="R333" s="208">
        <v>100</v>
      </c>
    </row>
    <row r="334" spans="1:18" ht="15">
      <c r="A334" s="188" t="s">
        <v>220</v>
      </c>
      <c r="B334" s="121">
        <v>7</v>
      </c>
      <c r="C334" s="122">
        <v>0</v>
      </c>
      <c r="D334" s="122">
        <v>57224</v>
      </c>
      <c r="E334" s="122">
        <v>22209</v>
      </c>
      <c r="F334" s="122">
        <v>0</v>
      </c>
      <c r="G334" s="122">
        <v>0</v>
      </c>
      <c r="H334" s="122">
        <v>16174</v>
      </c>
      <c r="I334" s="122">
        <v>0</v>
      </c>
      <c r="J334" s="122">
        <v>0</v>
      </c>
      <c r="K334" s="122">
        <v>16174</v>
      </c>
      <c r="L334" s="122">
        <v>0</v>
      </c>
      <c r="M334" s="122">
        <v>0</v>
      </c>
      <c r="N334" s="122">
        <v>10138</v>
      </c>
      <c r="O334" s="5">
        <v>7.285714285714286</v>
      </c>
      <c r="P334" s="144"/>
      <c r="Q334" s="85">
        <v>62.6808458019043</v>
      </c>
      <c r="R334" s="208">
        <v>62.6808458019043</v>
      </c>
    </row>
    <row r="335" spans="1:18" ht="15">
      <c r="A335" s="160" t="s">
        <v>10</v>
      </c>
      <c r="B335" s="121">
        <v>6</v>
      </c>
      <c r="C335" s="122">
        <v>0</v>
      </c>
      <c r="D335" s="122">
        <v>57124</v>
      </c>
      <c r="E335" s="122">
        <v>22209</v>
      </c>
      <c r="F335" s="122">
        <v>0</v>
      </c>
      <c r="G335" s="122">
        <v>0</v>
      </c>
      <c r="H335" s="122">
        <v>16074</v>
      </c>
      <c r="I335" s="122">
        <v>0</v>
      </c>
      <c r="J335" s="122">
        <v>0</v>
      </c>
      <c r="K335" s="122">
        <v>16074</v>
      </c>
      <c r="L335" s="122">
        <v>0</v>
      </c>
      <c r="M335" s="122">
        <v>0</v>
      </c>
      <c r="N335" s="122">
        <v>10138</v>
      </c>
      <c r="O335" s="5">
        <v>7</v>
      </c>
      <c r="P335" s="144"/>
      <c r="Q335" s="85">
        <v>63.07079756127908</v>
      </c>
      <c r="R335" s="208">
        <v>63.07079756127908</v>
      </c>
    </row>
    <row r="336" spans="1:18" ht="15">
      <c r="A336" s="160" t="s">
        <v>9</v>
      </c>
      <c r="B336" s="121">
        <v>1</v>
      </c>
      <c r="C336" s="122">
        <v>0</v>
      </c>
      <c r="D336" s="122">
        <v>100</v>
      </c>
      <c r="E336" s="122">
        <v>0</v>
      </c>
      <c r="F336" s="122">
        <v>0</v>
      </c>
      <c r="G336" s="122">
        <v>0</v>
      </c>
      <c r="H336" s="122">
        <v>100</v>
      </c>
      <c r="I336" s="122">
        <v>0</v>
      </c>
      <c r="J336" s="122">
        <v>0</v>
      </c>
      <c r="K336" s="122">
        <v>100</v>
      </c>
      <c r="L336" s="122">
        <v>0</v>
      </c>
      <c r="M336" s="122">
        <v>0</v>
      </c>
      <c r="N336" s="122">
        <v>0</v>
      </c>
      <c r="O336" s="5">
        <v>9</v>
      </c>
      <c r="P336" s="144"/>
      <c r="Q336" s="85">
        <v>0</v>
      </c>
      <c r="R336" s="208">
        <v>0</v>
      </c>
    </row>
    <row r="337" spans="1:18" ht="15">
      <c r="A337" s="188" t="s">
        <v>221</v>
      </c>
      <c r="B337" s="121">
        <v>9</v>
      </c>
      <c r="C337" s="122">
        <v>0</v>
      </c>
      <c r="D337" s="122">
        <v>121285</v>
      </c>
      <c r="E337" s="122">
        <v>52112</v>
      </c>
      <c r="F337" s="122">
        <v>0</v>
      </c>
      <c r="G337" s="122">
        <v>0</v>
      </c>
      <c r="H337" s="122">
        <v>35550</v>
      </c>
      <c r="I337" s="122">
        <v>0</v>
      </c>
      <c r="J337" s="122">
        <v>0</v>
      </c>
      <c r="K337" s="122">
        <v>42704</v>
      </c>
      <c r="L337" s="122">
        <v>0</v>
      </c>
      <c r="M337" s="122">
        <v>0</v>
      </c>
      <c r="N337" s="122">
        <v>40252</v>
      </c>
      <c r="O337" s="5">
        <v>7.6</v>
      </c>
      <c r="P337" s="144"/>
      <c r="Q337" s="85">
        <v>113.22644163150493</v>
      </c>
      <c r="R337" s="208">
        <v>94.25814911952043</v>
      </c>
    </row>
    <row r="338" spans="1:18" ht="15">
      <c r="A338" s="160" t="s">
        <v>10</v>
      </c>
      <c r="B338" s="121">
        <v>6</v>
      </c>
      <c r="C338" s="122">
        <v>0</v>
      </c>
      <c r="D338" s="122">
        <v>66144</v>
      </c>
      <c r="E338" s="122">
        <v>42132</v>
      </c>
      <c r="F338" s="122">
        <v>0</v>
      </c>
      <c r="G338" s="122">
        <v>0</v>
      </c>
      <c r="H338" s="122">
        <v>15200</v>
      </c>
      <c r="I338" s="122">
        <v>0</v>
      </c>
      <c r="J338" s="122">
        <v>0</v>
      </c>
      <c r="K338" s="122">
        <v>20413</v>
      </c>
      <c r="L338" s="122">
        <v>0</v>
      </c>
      <c r="M338" s="122">
        <v>0</v>
      </c>
      <c r="N338" s="122">
        <v>20298</v>
      </c>
      <c r="O338" s="5">
        <v>7</v>
      </c>
      <c r="P338" s="144"/>
      <c r="Q338" s="85">
        <v>133.53947368421052</v>
      </c>
      <c r="R338" s="208">
        <v>99.43663351785627</v>
      </c>
    </row>
    <row r="339" spans="1:18" ht="15">
      <c r="A339" s="160" t="s">
        <v>15</v>
      </c>
      <c r="B339" s="121">
        <v>1</v>
      </c>
      <c r="C339" s="122">
        <v>0</v>
      </c>
      <c r="D339" s="122">
        <v>47581</v>
      </c>
      <c r="E339" s="122">
        <v>7350</v>
      </c>
      <c r="F339" s="122">
        <v>0</v>
      </c>
      <c r="G339" s="122">
        <v>0</v>
      </c>
      <c r="H339" s="122">
        <v>17000</v>
      </c>
      <c r="I339" s="122">
        <v>0</v>
      </c>
      <c r="J339" s="122">
        <v>0</v>
      </c>
      <c r="K339" s="122">
        <v>18941</v>
      </c>
      <c r="L339" s="122">
        <v>0</v>
      </c>
      <c r="M339" s="122">
        <v>0</v>
      </c>
      <c r="N339" s="122">
        <v>18278</v>
      </c>
      <c r="O339" s="5">
        <v>8</v>
      </c>
      <c r="P339" s="144"/>
      <c r="Q339" s="85">
        <v>107.51764705882354</v>
      </c>
      <c r="R339" s="208">
        <v>96.49965682910089</v>
      </c>
    </row>
    <row r="340" spans="1:18" ht="15">
      <c r="A340" s="160" t="s">
        <v>9</v>
      </c>
      <c r="B340" s="121">
        <v>2</v>
      </c>
      <c r="C340" s="122">
        <v>0</v>
      </c>
      <c r="D340" s="122">
        <v>7560</v>
      </c>
      <c r="E340" s="122">
        <v>2630</v>
      </c>
      <c r="F340" s="122">
        <v>0</v>
      </c>
      <c r="G340" s="122">
        <v>0</v>
      </c>
      <c r="H340" s="122">
        <v>3350</v>
      </c>
      <c r="I340" s="122">
        <v>0</v>
      </c>
      <c r="J340" s="122">
        <v>0</v>
      </c>
      <c r="K340" s="122">
        <v>3350</v>
      </c>
      <c r="L340" s="122">
        <v>0</v>
      </c>
      <c r="M340" s="122">
        <v>0</v>
      </c>
      <c r="N340" s="122">
        <v>1676</v>
      </c>
      <c r="O340" s="5">
        <v>9</v>
      </c>
      <c r="P340" s="144"/>
      <c r="Q340" s="85">
        <v>50.02985074626866</v>
      </c>
      <c r="R340" s="208">
        <v>50.02985074626866</v>
      </c>
    </row>
    <row r="341" spans="1:18" ht="15">
      <c r="A341" s="188" t="s">
        <v>222</v>
      </c>
      <c r="B341" s="121">
        <v>7</v>
      </c>
      <c r="C341" s="122">
        <v>0</v>
      </c>
      <c r="D341" s="122">
        <v>50662</v>
      </c>
      <c r="E341" s="122">
        <v>2650</v>
      </c>
      <c r="F341" s="122">
        <v>0</v>
      </c>
      <c r="G341" s="122">
        <v>0</v>
      </c>
      <c r="H341" s="122">
        <v>13150</v>
      </c>
      <c r="I341" s="122">
        <v>0</v>
      </c>
      <c r="J341" s="122">
        <v>0</v>
      </c>
      <c r="K341" s="122">
        <v>17050</v>
      </c>
      <c r="L341" s="122">
        <v>0</v>
      </c>
      <c r="M341" s="122">
        <v>0</v>
      </c>
      <c r="N341" s="122">
        <v>11792</v>
      </c>
      <c r="O341" s="5">
        <v>7.571428571428571</v>
      </c>
      <c r="P341" s="144"/>
      <c r="Q341" s="85">
        <v>89.67300380228137</v>
      </c>
      <c r="R341" s="208">
        <v>69.16129032258065</v>
      </c>
    </row>
    <row r="342" spans="1:18" ht="15">
      <c r="A342" s="160" t="s">
        <v>10</v>
      </c>
      <c r="B342" s="121">
        <v>5</v>
      </c>
      <c r="C342" s="122">
        <v>0</v>
      </c>
      <c r="D342" s="122">
        <v>46612</v>
      </c>
      <c r="E342" s="122">
        <v>2650</v>
      </c>
      <c r="F342" s="122">
        <v>0</v>
      </c>
      <c r="G342" s="122">
        <v>0</v>
      </c>
      <c r="H342" s="122">
        <v>11800</v>
      </c>
      <c r="I342" s="122">
        <v>0</v>
      </c>
      <c r="J342" s="122">
        <v>0</v>
      </c>
      <c r="K342" s="122">
        <v>15700</v>
      </c>
      <c r="L342" s="122">
        <v>0</v>
      </c>
      <c r="M342" s="122">
        <v>0</v>
      </c>
      <c r="N342" s="122">
        <v>11415</v>
      </c>
      <c r="O342" s="5">
        <v>7</v>
      </c>
      <c r="P342" s="144"/>
      <c r="Q342" s="85">
        <v>96.73728813559322</v>
      </c>
      <c r="R342" s="208">
        <v>72.70700636942675</v>
      </c>
    </row>
    <row r="343" spans="1:18" ht="15">
      <c r="A343" s="160" t="s">
        <v>9</v>
      </c>
      <c r="B343" s="121">
        <v>2</v>
      </c>
      <c r="C343" s="122">
        <v>0</v>
      </c>
      <c r="D343" s="122">
        <v>4050</v>
      </c>
      <c r="E343" s="122">
        <v>0</v>
      </c>
      <c r="F343" s="122">
        <v>0</v>
      </c>
      <c r="G343" s="122">
        <v>0</v>
      </c>
      <c r="H343" s="122">
        <v>1350</v>
      </c>
      <c r="I343" s="122">
        <v>0</v>
      </c>
      <c r="J343" s="122">
        <v>0</v>
      </c>
      <c r="K343" s="122">
        <v>1350</v>
      </c>
      <c r="L343" s="122">
        <v>0</v>
      </c>
      <c r="M343" s="122">
        <v>0</v>
      </c>
      <c r="N343" s="122">
        <v>377</v>
      </c>
      <c r="O343" s="5">
        <v>9</v>
      </c>
      <c r="P343" s="144"/>
      <c r="Q343" s="85">
        <v>27.925925925925927</v>
      </c>
      <c r="R343" s="208">
        <v>27.925925925925927</v>
      </c>
    </row>
    <row r="344" spans="1:18" ht="15">
      <c r="A344" s="188" t="s">
        <v>223</v>
      </c>
      <c r="B344" s="121">
        <v>7</v>
      </c>
      <c r="C344" s="122">
        <v>0</v>
      </c>
      <c r="D344" s="122">
        <v>42334</v>
      </c>
      <c r="E344" s="122">
        <v>8160</v>
      </c>
      <c r="F344" s="122">
        <v>0</v>
      </c>
      <c r="G344" s="122">
        <v>0</v>
      </c>
      <c r="H344" s="122">
        <v>15998</v>
      </c>
      <c r="I344" s="122">
        <v>0</v>
      </c>
      <c r="J344" s="122">
        <v>0</v>
      </c>
      <c r="K344" s="122">
        <v>21516</v>
      </c>
      <c r="L344" s="122">
        <v>0</v>
      </c>
      <c r="M344" s="122">
        <v>0</v>
      </c>
      <c r="N344" s="122">
        <v>20107</v>
      </c>
      <c r="O344" s="5">
        <v>7.285714285714286</v>
      </c>
      <c r="P344" s="144"/>
      <c r="Q344" s="85">
        <v>125.6844605575697</v>
      </c>
      <c r="R344" s="208">
        <v>93.45138501580219</v>
      </c>
    </row>
    <row r="345" spans="1:18" ht="15">
      <c r="A345" s="160" t="s">
        <v>10</v>
      </c>
      <c r="B345" s="121">
        <v>6</v>
      </c>
      <c r="C345" s="122">
        <v>0</v>
      </c>
      <c r="D345" s="122">
        <v>42234</v>
      </c>
      <c r="E345" s="122">
        <v>8160</v>
      </c>
      <c r="F345" s="122">
        <v>0</v>
      </c>
      <c r="G345" s="122">
        <v>0</v>
      </c>
      <c r="H345" s="122">
        <v>15898</v>
      </c>
      <c r="I345" s="122">
        <v>0</v>
      </c>
      <c r="J345" s="122">
        <v>0</v>
      </c>
      <c r="K345" s="122">
        <v>21416</v>
      </c>
      <c r="L345" s="122">
        <v>0</v>
      </c>
      <c r="M345" s="122">
        <v>0</v>
      </c>
      <c r="N345" s="122">
        <v>20106</v>
      </c>
      <c r="O345" s="5">
        <v>7</v>
      </c>
      <c r="P345" s="144"/>
      <c r="Q345" s="85">
        <v>126.46873820606366</v>
      </c>
      <c r="R345" s="208">
        <v>93.88307807246919</v>
      </c>
    </row>
    <row r="346" spans="1:18" ht="15">
      <c r="A346" s="160" t="s">
        <v>9</v>
      </c>
      <c r="B346" s="121">
        <v>1</v>
      </c>
      <c r="C346" s="122">
        <v>0</v>
      </c>
      <c r="D346" s="122">
        <v>100</v>
      </c>
      <c r="E346" s="122">
        <v>0</v>
      </c>
      <c r="F346" s="122">
        <v>0</v>
      </c>
      <c r="G346" s="122">
        <v>0</v>
      </c>
      <c r="H346" s="122">
        <v>100</v>
      </c>
      <c r="I346" s="122">
        <v>0</v>
      </c>
      <c r="J346" s="122">
        <v>0</v>
      </c>
      <c r="K346" s="122">
        <v>100</v>
      </c>
      <c r="L346" s="122">
        <v>0</v>
      </c>
      <c r="M346" s="122">
        <v>0</v>
      </c>
      <c r="N346" s="122">
        <v>1</v>
      </c>
      <c r="O346" s="5">
        <v>9</v>
      </c>
      <c r="P346" s="144"/>
      <c r="Q346" s="85">
        <v>1</v>
      </c>
      <c r="R346" s="208">
        <v>1</v>
      </c>
    </row>
    <row r="347" spans="1:18" ht="15">
      <c r="A347" s="188" t="s">
        <v>224</v>
      </c>
      <c r="B347" s="121">
        <v>9</v>
      </c>
      <c r="C347" s="122">
        <v>14685</v>
      </c>
      <c r="D347" s="122">
        <v>357041</v>
      </c>
      <c r="E347" s="122">
        <v>311456</v>
      </c>
      <c r="F347" s="122">
        <v>3000</v>
      </c>
      <c r="G347" s="122">
        <v>0</v>
      </c>
      <c r="H347" s="122">
        <v>24298</v>
      </c>
      <c r="I347" s="122">
        <v>3032</v>
      </c>
      <c r="J347" s="122">
        <v>0</v>
      </c>
      <c r="K347" s="122">
        <v>36249</v>
      </c>
      <c r="L347" s="122">
        <v>1771</v>
      </c>
      <c r="M347" s="122">
        <v>0</v>
      </c>
      <c r="N347" s="122">
        <v>31272</v>
      </c>
      <c r="O347" s="5">
        <v>7.555555555555555</v>
      </c>
      <c r="P347" s="144"/>
      <c r="Q347" s="85">
        <v>128.7019507778418</v>
      </c>
      <c r="R347" s="208">
        <v>86.26996606802946</v>
      </c>
    </row>
    <row r="348" spans="1:18" ht="15">
      <c r="A348" s="160" t="s">
        <v>10</v>
      </c>
      <c r="B348" s="121">
        <v>6</v>
      </c>
      <c r="C348" s="122">
        <v>0</v>
      </c>
      <c r="D348" s="122">
        <v>330539</v>
      </c>
      <c r="E348" s="122">
        <v>293574</v>
      </c>
      <c r="F348" s="122">
        <v>0</v>
      </c>
      <c r="G348" s="122">
        <v>0</v>
      </c>
      <c r="H348" s="122">
        <v>18798</v>
      </c>
      <c r="I348" s="122">
        <v>0</v>
      </c>
      <c r="J348" s="122">
        <v>0</v>
      </c>
      <c r="K348" s="122">
        <v>27587</v>
      </c>
      <c r="L348" s="122">
        <v>0</v>
      </c>
      <c r="M348" s="122">
        <v>0</v>
      </c>
      <c r="N348" s="122">
        <v>24082</v>
      </c>
      <c r="O348" s="5">
        <v>7</v>
      </c>
      <c r="P348" s="144"/>
      <c r="Q348" s="85">
        <v>128.1093733375891</v>
      </c>
      <c r="R348" s="208">
        <v>87.29474027621706</v>
      </c>
    </row>
    <row r="349" spans="1:18" ht="15">
      <c r="A349" s="160" t="s">
        <v>15</v>
      </c>
      <c r="B349" s="121">
        <v>1</v>
      </c>
      <c r="C349" s="122">
        <v>14685</v>
      </c>
      <c r="D349" s="122">
        <v>17012</v>
      </c>
      <c r="E349" s="122">
        <v>13512</v>
      </c>
      <c r="F349" s="122">
        <v>3000</v>
      </c>
      <c r="G349" s="122">
        <v>0</v>
      </c>
      <c r="H349" s="122">
        <v>3000</v>
      </c>
      <c r="I349" s="122">
        <v>3032</v>
      </c>
      <c r="J349" s="122">
        <v>0</v>
      </c>
      <c r="K349" s="122">
        <v>3542</v>
      </c>
      <c r="L349" s="122">
        <v>1771</v>
      </c>
      <c r="M349" s="122">
        <v>0</v>
      </c>
      <c r="N349" s="122">
        <v>2070</v>
      </c>
      <c r="O349" s="5">
        <v>8</v>
      </c>
      <c r="P349" s="144"/>
      <c r="Q349" s="85">
        <v>69</v>
      </c>
      <c r="R349" s="208">
        <v>58.44155844155844</v>
      </c>
    </row>
    <row r="350" spans="1:18" ht="15">
      <c r="A350" s="160" t="s">
        <v>9</v>
      </c>
      <c r="B350" s="121">
        <v>2</v>
      </c>
      <c r="C350" s="122">
        <v>0</v>
      </c>
      <c r="D350" s="122">
        <v>9490</v>
      </c>
      <c r="E350" s="122">
        <v>4370</v>
      </c>
      <c r="F350" s="122">
        <v>0</v>
      </c>
      <c r="G350" s="122">
        <v>0</v>
      </c>
      <c r="H350" s="122">
        <v>2500</v>
      </c>
      <c r="I350" s="122">
        <v>0</v>
      </c>
      <c r="J350" s="122">
        <v>0</v>
      </c>
      <c r="K350" s="122">
        <v>5120</v>
      </c>
      <c r="L350" s="122">
        <v>0</v>
      </c>
      <c r="M350" s="122">
        <v>0</v>
      </c>
      <c r="N350" s="122">
        <v>5120</v>
      </c>
      <c r="O350" s="5">
        <v>9</v>
      </c>
      <c r="P350" s="144"/>
      <c r="Q350" s="85">
        <v>204.8</v>
      </c>
      <c r="R350" s="208">
        <v>100</v>
      </c>
    </row>
    <row r="351" spans="1:18" ht="15">
      <c r="A351" s="188" t="s">
        <v>302</v>
      </c>
      <c r="B351" s="121">
        <v>3</v>
      </c>
      <c r="C351" s="122">
        <v>0</v>
      </c>
      <c r="D351" s="122">
        <v>11806</v>
      </c>
      <c r="E351" s="122">
        <v>2806</v>
      </c>
      <c r="F351" s="122">
        <v>0</v>
      </c>
      <c r="G351" s="122">
        <v>0</v>
      </c>
      <c r="H351" s="122">
        <v>9000</v>
      </c>
      <c r="I351" s="122">
        <v>0</v>
      </c>
      <c r="J351" s="122">
        <v>0</v>
      </c>
      <c r="K351" s="122">
        <v>9000</v>
      </c>
      <c r="L351" s="122">
        <v>0</v>
      </c>
      <c r="M351" s="122">
        <v>0</v>
      </c>
      <c r="N351" s="122">
        <v>2376</v>
      </c>
      <c r="O351" s="5">
        <v>9</v>
      </c>
      <c r="P351" s="144"/>
      <c r="Q351" s="85">
        <v>26.400000000000002</v>
      </c>
      <c r="R351" s="208">
        <v>26.400000000000002</v>
      </c>
    </row>
    <row r="352" spans="1:18" ht="15">
      <c r="A352" s="160" t="s">
        <v>9</v>
      </c>
      <c r="B352" s="121">
        <v>3</v>
      </c>
      <c r="C352" s="122">
        <v>0</v>
      </c>
      <c r="D352" s="122">
        <v>11806</v>
      </c>
      <c r="E352" s="122">
        <v>2806</v>
      </c>
      <c r="F352" s="122">
        <v>0</v>
      </c>
      <c r="G352" s="122">
        <v>0</v>
      </c>
      <c r="H352" s="122">
        <v>9000</v>
      </c>
      <c r="I352" s="122">
        <v>0</v>
      </c>
      <c r="J352" s="122">
        <v>0</v>
      </c>
      <c r="K352" s="122">
        <v>9000</v>
      </c>
      <c r="L352" s="122">
        <v>0</v>
      </c>
      <c r="M352" s="122">
        <v>0</v>
      </c>
      <c r="N352" s="122">
        <v>2376</v>
      </c>
      <c r="O352" s="5">
        <v>9</v>
      </c>
      <c r="P352" s="144"/>
      <c r="Q352" s="85">
        <v>26.400000000000002</v>
      </c>
      <c r="R352" s="208">
        <v>26.400000000000002</v>
      </c>
    </row>
    <row r="353" spans="1:18" ht="15">
      <c r="A353" s="188" t="s">
        <v>139</v>
      </c>
      <c r="B353" s="121">
        <v>20</v>
      </c>
      <c r="C353" s="122">
        <v>0</v>
      </c>
      <c r="D353" s="122">
        <v>1755279</v>
      </c>
      <c r="E353" s="122">
        <v>690722</v>
      </c>
      <c r="F353" s="122">
        <v>0</v>
      </c>
      <c r="G353" s="122">
        <v>0</v>
      </c>
      <c r="H353" s="122">
        <v>266305</v>
      </c>
      <c r="I353" s="122">
        <v>0</v>
      </c>
      <c r="J353" s="122">
        <v>0</v>
      </c>
      <c r="K353" s="122">
        <v>435378</v>
      </c>
      <c r="L353" s="122">
        <v>0</v>
      </c>
      <c r="M353" s="122">
        <v>0</v>
      </c>
      <c r="N353" s="122">
        <v>429182</v>
      </c>
      <c r="O353" s="5">
        <v>6.2</v>
      </c>
      <c r="P353" s="144"/>
      <c r="Q353" s="85">
        <v>161.16182572614107</v>
      </c>
      <c r="R353" s="208">
        <v>98.57686883581623</v>
      </c>
    </row>
    <row r="354" spans="1:18" ht="15">
      <c r="A354" s="160" t="s">
        <v>17</v>
      </c>
      <c r="B354" s="121">
        <v>8</v>
      </c>
      <c r="C354" s="122">
        <v>0</v>
      </c>
      <c r="D354" s="122">
        <v>556900</v>
      </c>
      <c r="E354" s="122">
        <v>261299</v>
      </c>
      <c r="F354" s="122">
        <v>0</v>
      </c>
      <c r="G354" s="122">
        <v>0</v>
      </c>
      <c r="H354" s="122">
        <v>97308</v>
      </c>
      <c r="I354" s="122">
        <v>0</v>
      </c>
      <c r="J354" s="122">
        <v>0</v>
      </c>
      <c r="K354" s="122">
        <v>206657</v>
      </c>
      <c r="L354" s="122">
        <v>0</v>
      </c>
      <c r="M354" s="122">
        <v>0</v>
      </c>
      <c r="N354" s="122">
        <v>203976</v>
      </c>
      <c r="O354" s="5">
        <v>5</v>
      </c>
      <c r="P354" s="144"/>
      <c r="Q354" s="85">
        <v>209.6189419163892</v>
      </c>
      <c r="R354" s="208">
        <v>98.70268125444576</v>
      </c>
    </row>
    <row r="355" spans="1:18" ht="15">
      <c r="A355" s="160" t="s">
        <v>10</v>
      </c>
      <c r="B355" s="121">
        <v>12</v>
      </c>
      <c r="C355" s="122">
        <v>0</v>
      </c>
      <c r="D355" s="122">
        <v>1198379</v>
      </c>
      <c r="E355" s="122">
        <v>429423</v>
      </c>
      <c r="F355" s="122">
        <v>0</v>
      </c>
      <c r="G355" s="122">
        <v>0</v>
      </c>
      <c r="H355" s="122">
        <v>168997</v>
      </c>
      <c r="I355" s="122">
        <v>0</v>
      </c>
      <c r="J355" s="122">
        <v>0</v>
      </c>
      <c r="K355" s="122">
        <v>228721</v>
      </c>
      <c r="L355" s="122">
        <v>0</v>
      </c>
      <c r="M355" s="122">
        <v>0</v>
      </c>
      <c r="N355" s="122">
        <v>225206</v>
      </c>
      <c r="O355" s="5">
        <v>7</v>
      </c>
      <c r="P355" s="144"/>
      <c r="Q355" s="85">
        <v>133.26035373408996</v>
      </c>
      <c r="R355" s="208">
        <v>98.46319314798379</v>
      </c>
    </row>
    <row r="356" spans="1:18" ht="15">
      <c r="A356" s="188" t="s">
        <v>151</v>
      </c>
      <c r="B356" s="121">
        <v>9</v>
      </c>
      <c r="C356" s="122">
        <v>0</v>
      </c>
      <c r="D356" s="122">
        <v>57118</v>
      </c>
      <c r="E356" s="122">
        <v>3814</v>
      </c>
      <c r="F356" s="122">
        <v>0</v>
      </c>
      <c r="G356" s="122">
        <v>0</v>
      </c>
      <c r="H356" s="122">
        <v>45100</v>
      </c>
      <c r="I356" s="122">
        <v>0</v>
      </c>
      <c r="J356" s="122">
        <v>0</v>
      </c>
      <c r="K356" s="122">
        <v>46594</v>
      </c>
      <c r="L356" s="122">
        <v>0</v>
      </c>
      <c r="M356" s="122">
        <v>0</v>
      </c>
      <c r="N356" s="122">
        <v>32792</v>
      </c>
      <c r="O356" s="5">
        <v>8.333333333333334</v>
      </c>
      <c r="P356" s="144"/>
      <c r="Q356" s="85">
        <v>72.70953436807095</v>
      </c>
      <c r="R356" s="208">
        <v>70.3781602781474</v>
      </c>
    </row>
    <row r="357" spans="1:18" ht="15">
      <c r="A357" s="160" t="s">
        <v>13</v>
      </c>
      <c r="B357" s="121">
        <v>2</v>
      </c>
      <c r="C357" s="122">
        <v>0</v>
      </c>
      <c r="D357" s="122">
        <v>2937</v>
      </c>
      <c r="E357" s="122">
        <v>0</v>
      </c>
      <c r="F357" s="122">
        <v>0</v>
      </c>
      <c r="G357" s="122">
        <v>0</v>
      </c>
      <c r="H357" s="122">
        <v>2000</v>
      </c>
      <c r="I357" s="122">
        <v>0</v>
      </c>
      <c r="J357" s="122">
        <v>0</v>
      </c>
      <c r="K357" s="122">
        <v>2937</v>
      </c>
      <c r="L357" s="122">
        <v>0</v>
      </c>
      <c r="M357" s="122">
        <v>0</v>
      </c>
      <c r="N357" s="122">
        <v>1023</v>
      </c>
      <c r="O357" s="5">
        <v>6</v>
      </c>
      <c r="P357" s="144"/>
      <c r="Q357" s="85">
        <v>51.15</v>
      </c>
      <c r="R357" s="208">
        <v>34.831460674157306</v>
      </c>
    </row>
    <row r="358" spans="1:18" ht="15">
      <c r="A358" s="160" t="s">
        <v>9</v>
      </c>
      <c r="B358" s="121">
        <v>7</v>
      </c>
      <c r="C358" s="122">
        <v>0</v>
      </c>
      <c r="D358" s="122">
        <v>54181</v>
      </c>
      <c r="E358" s="122">
        <v>3814</v>
      </c>
      <c r="F358" s="122">
        <v>0</v>
      </c>
      <c r="G358" s="122">
        <v>0</v>
      </c>
      <c r="H358" s="122">
        <v>43100</v>
      </c>
      <c r="I358" s="122">
        <v>0</v>
      </c>
      <c r="J358" s="122">
        <v>0</v>
      </c>
      <c r="K358" s="122">
        <v>43657</v>
      </c>
      <c r="L358" s="122">
        <v>0</v>
      </c>
      <c r="M358" s="122">
        <v>0</v>
      </c>
      <c r="N358" s="122">
        <v>31769</v>
      </c>
      <c r="O358" s="5">
        <v>9</v>
      </c>
      <c r="P358" s="144"/>
      <c r="Q358" s="85">
        <v>73.70997679814386</v>
      </c>
      <c r="R358" s="208">
        <v>72.76954440295943</v>
      </c>
    </row>
    <row r="359" spans="1:18" ht="15">
      <c r="A359" s="188" t="s">
        <v>225</v>
      </c>
      <c r="B359" s="121">
        <v>6</v>
      </c>
      <c r="C359" s="122">
        <v>0</v>
      </c>
      <c r="D359" s="122">
        <v>37108</v>
      </c>
      <c r="E359" s="122">
        <v>1365</v>
      </c>
      <c r="F359" s="122">
        <v>0</v>
      </c>
      <c r="G359" s="122">
        <v>0</v>
      </c>
      <c r="H359" s="122">
        <v>15100</v>
      </c>
      <c r="I359" s="122">
        <v>0</v>
      </c>
      <c r="J359" s="122">
        <v>0</v>
      </c>
      <c r="K359" s="122">
        <v>20100</v>
      </c>
      <c r="L359" s="122">
        <v>0</v>
      </c>
      <c r="M359" s="122">
        <v>0</v>
      </c>
      <c r="N359" s="122">
        <v>9829</v>
      </c>
      <c r="O359" s="5">
        <v>7.333333333333333</v>
      </c>
      <c r="P359" s="144"/>
      <c r="Q359" s="85">
        <v>65.09271523178808</v>
      </c>
      <c r="R359" s="208">
        <v>48.90049751243781</v>
      </c>
    </row>
    <row r="360" spans="1:18" ht="15">
      <c r="A360" s="160" t="s">
        <v>10</v>
      </c>
      <c r="B360" s="121">
        <v>5</v>
      </c>
      <c r="C360" s="122">
        <v>0</v>
      </c>
      <c r="D360" s="122">
        <v>37008</v>
      </c>
      <c r="E360" s="122">
        <v>1365</v>
      </c>
      <c r="F360" s="122">
        <v>0</v>
      </c>
      <c r="G360" s="122">
        <v>0</v>
      </c>
      <c r="H360" s="122">
        <v>15000</v>
      </c>
      <c r="I360" s="122">
        <v>0</v>
      </c>
      <c r="J360" s="122">
        <v>0</v>
      </c>
      <c r="K360" s="122">
        <v>20000</v>
      </c>
      <c r="L360" s="122">
        <v>0</v>
      </c>
      <c r="M360" s="122">
        <v>0</v>
      </c>
      <c r="N360" s="122">
        <v>9729</v>
      </c>
      <c r="O360" s="5">
        <v>7</v>
      </c>
      <c r="P360" s="144"/>
      <c r="Q360" s="85">
        <v>64.86</v>
      </c>
      <c r="R360" s="208">
        <v>48.644999999999996</v>
      </c>
    </row>
    <row r="361" spans="1:18" ht="15">
      <c r="A361" s="160" t="s">
        <v>9</v>
      </c>
      <c r="B361" s="121">
        <v>1</v>
      </c>
      <c r="C361" s="122">
        <v>0</v>
      </c>
      <c r="D361" s="122">
        <v>100</v>
      </c>
      <c r="E361" s="122">
        <v>0</v>
      </c>
      <c r="F361" s="122">
        <v>0</v>
      </c>
      <c r="G361" s="122">
        <v>0</v>
      </c>
      <c r="H361" s="122">
        <v>100</v>
      </c>
      <c r="I361" s="122">
        <v>0</v>
      </c>
      <c r="J361" s="122">
        <v>0</v>
      </c>
      <c r="K361" s="122">
        <v>100</v>
      </c>
      <c r="L361" s="122">
        <v>0</v>
      </c>
      <c r="M361" s="122">
        <v>0</v>
      </c>
      <c r="N361" s="122">
        <v>100</v>
      </c>
      <c r="O361" s="5">
        <v>9</v>
      </c>
      <c r="P361" s="144"/>
      <c r="Q361" s="85">
        <v>100</v>
      </c>
      <c r="R361" s="208">
        <v>100</v>
      </c>
    </row>
    <row r="362" spans="1:18" ht="15">
      <c r="A362" s="188" t="s">
        <v>226</v>
      </c>
      <c r="B362" s="121">
        <v>10</v>
      </c>
      <c r="C362" s="122">
        <v>0</v>
      </c>
      <c r="D362" s="122">
        <v>211379</v>
      </c>
      <c r="E362" s="122">
        <v>170091</v>
      </c>
      <c r="F362" s="122">
        <v>0</v>
      </c>
      <c r="G362" s="122">
        <v>0</v>
      </c>
      <c r="H362" s="122">
        <v>28550</v>
      </c>
      <c r="I362" s="122">
        <v>0</v>
      </c>
      <c r="J362" s="122">
        <v>0</v>
      </c>
      <c r="K362" s="122">
        <v>36238</v>
      </c>
      <c r="L362" s="122">
        <v>0</v>
      </c>
      <c r="M362" s="122">
        <v>0</v>
      </c>
      <c r="N362" s="122">
        <v>19276</v>
      </c>
      <c r="O362" s="5">
        <v>7.6</v>
      </c>
      <c r="P362" s="144"/>
      <c r="Q362" s="85">
        <v>67.51663747810858</v>
      </c>
      <c r="R362" s="208">
        <v>53.192781058557316</v>
      </c>
    </row>
    <row r="363" spans="1:18" ht="15">
      <c r="A363" s="160" t="s">
        <v>10</v>
      </c>
      <c r="B363" s="121">
        <v>6</v>
      </c>
      <c r="C363" s="122">
        <v>0</v>
      </c>
      <c r="D363" s="122">
        <v>72068</v>
      </c>
      <c r="E363" s="122">
        <v>41630</v>
      </c>
      <c r="F363" s="122">
        <v>0</v>
      </c>
      <c r="G363" s="122">
        <v>0</v>
      </c>
      <c r="H363" s="122">
        <v>19500</v>
      </c>
      <c r="I363" s="122">
        <v>0</v>
      </c>
      <c r="J363" s="122">
        <v>0</v>
      </c>
      <c r="K363" s="122">
        <v>27188</v>
      </c>
      <c r="L363" s="122">
        <v>0</v>
      </c>
      <c r="M363" s="122">
        <v>0</v>
      </c>
      <c r="N363" s="122">
        <v>12492</v>
      </c>
      <c r="O363" s="5">
        <v>7</v>
      </c>
      <c r="P363" s="144"/>
      <c r="Q363" s="85">
        <v>64.06153846153846</v>
      </c>
      <c r="R363" s="208">
        <v>45.946741209357064</v>
      </c>
    </row>
    <row r="364" spans="1:18" ht="15">
      <c r="A364" s="160" t="s">
        <v>15</v>
      </c>
      <c r="B364" s="121">
        <v>2</v>
      </c>
      <c r="C364" s="122">
        <v>0</v>
      </c>
      <c r="D364" s="122">
        <v>132961</v>
      </c>
      <c r="E364" s="122">
        <v>128461</v>
      </c>
      <c r="F364" s="122">
        <v>0</v>
      </c>
      <c r="G364" s="122">
        <v>0</v>
      </c>
      <c r="H364" s="122">
        <v>5000</v>
      </c>
      <c r="I364" s="122">
        <v>0</v>
      </c>
      <c r="J364" s="122">
        <v>0</v>
      </c>
      <c r="K364" s="122">
        <v>5000</v>
      </c>
      <c r="L364" s="122">
        <v>0</v>
      </c>
      <c r="M364" s="122">
        <v>0</v>
      </c>
      <c r="N364" s="122">
        <v>3676</v>
      </c>
      <c r="O364" s="5">
        <v>8</v>
      </c>
      <c r="P364" s="144"/>
      <c r="Q364" s="85">
        <v>73.52</v>
      </c>
      <c r="R364" s="208">
        <v>73.52</v>
      </c>
    </row>
    <row r="365" spans="1:18" ht="15">
      <c r="A365" s="160" t="s">
        <v>9</v>
      </c>
      <c r="B365" s="121">
        <v>2</v>
      </c>
      <c r="C365" s="122">
        <v>0</v>
      </c>
      <c r="D365" s="122">
        <v>6350</v>
      </c>
      <c r="E365" s="122">
        <v>0</v>
      </c>
      <c r="F365" s="122">
        <v>0</v>
      </c>
      <c r="G365" s="122">
        <v>0</v>
      </c>
      <c r="H365" s="122">
        <v>4050</v>
      </c>
      <c r="I365" s="122">
        <v>0</v>
      </c>
      <c r="J365" s="122">
        <v>0</v>
      </c>
      <c r="K365" s="122">
        <v>4050</v>
      </c>
      <c r="L365" s="122">
        <v>0</v>
      </c>
      <c r="M365" s="122">
        <v>0</v>
      </c>
      <c r="N365" s="122">
        <v>3108</v>
      </c>
      <c r="O365" s="5">
        <v>9</v>
      </c>
      <c r="P365" s="144"/>
      <c r="Q365" s="85">
        <v>76.74074074074075</v>
      </c>
      <c r="R365" s="208">
        <v>76.74074074074075</v>
      </c>
    </row>
    <row r="366" spans="1:18" ht="15">
      <c r="A366" s="188" t="s">
        <v>277</v>
      </c>
      <c r="B366" s="121">
        <v>3</v>
      </c>
      <c r="C366" s="122">
        <v>0</v>
      </c>
      <c r="D366" s="122">
        <v>103608</v>
      </c>
      <c r="E366" s="122">
        <v>5046</v>
      </c>
      <c r="F366" s="122">
        <v>0</v>
      </c>
      <c r="G366" s="122">
        <v>0</v>
      </c>
      <c r="H366" s="122">
        <v>55630</v>
      </c>
      <c r="I366" s="122">
        <v>0</v>
      </c>
      <c r="J366" s="122">
        <v>0</v>
      </c>
      <c r="K366" s="122">
        <v>55630</v>
      </c>
      <c r="L366" s="122">
        <v>0</v>
      </c>
      <c r="M366" s="122">
        <v>0</v>
      </c>
      <c r="N366" s="122">
        <v>36392</v>
      </c>
      <c r="O366" s="5">
        <v>9</v>
      </c>
      <c r="P366" s="144"/>
      <c r="Q366" s="85">
        <v>65.417939960453</v>
      </c>
      <c r="R366" s="208">
        <v>65.417939960453</v>
      </c>
    </row>
    <row r="367" spans="1:18" ht="15">
      <c r="A367" s="160" t="s">
        <v>9</v>
      </c>
      <c r="B367" s="121">
        <v>3</v>
      </c>
      <c r="C367" s="122">
        <v>0</v>
      </c>
      <c r="D367" s="122">
        <v>103608</v>
      </c>
      <c r="E367" s="122">
        <v>5046</v>
      </c>
      <c r="F367" s="122">
        <v>0</v>
      </c>
      <c r="G367" s="122">
        <v>0</v>
      </c>
      <c r="H367" s="122">
        <v>55630</v>
      </c>
      <c r="I367" s="122">
        <v>0</v>
      </c>
      <c r="J367" s="122">
        <v>0</v>
      </c>
      <c r="K367" s="122">
        <v>55630</v>
      </c>
      <c r="L367" s="122">
        <v>0</v>
      </c>
      <c r="M367" s="122">
        <v>0</v>
      </c>
      <c r="N367" s="122">
        <v>36392</v>
      </c>
      <c r="O367" s="5">
        <v>9</v>
      </c>
      <c r="P367" s="144"/>
      <c r="Q367" s="85">
        <v>65.417939960453</v>
      </c>
      <c r="R367" s="208">
        <v>65.417939960453</v>
      </c>
    </row>
    <row r="368" spans="1:18" ht="15">
      <c r="A368" s="188" t="s">
        <v>227</v>
      </c>
      <c r="B368" s="121">
        <v>6</v>
      </c>
      <c r="C368" s="122">
        <v>0</v>
      </c>
      <c r="D368" s="122">
        <v>69860</v>
      </c>
      <c r="E368" s="122">
        <v>25718</v>
      </c>
      <c r="F368" s="122">
        <v>0</v>
      </c>
      <c r="G368" s="122">
        <v>0</v>
      </c>
      <c r="H368" s="122">
        <v>20700</v>
      </c>
      <c r="I368" s="122">
        <v>0</v>
      </c>
      <c r="J368" s="122">
        <v>0</v>
      </c>
      <c r="K368" s="122">
        <v>35855</v>
      </c>
      <c r="L368" s="122">
        <v>0</v>
      </c>
      <c r="M368" s="122">
        <v>0</v>
      </c>
      <c r="N368" s="122">
        <v>33609</v>
      </c>
      <c r="O368" s="5">
        <v>7.333333333333333</v>
      </c>
      <c r="P368" s="144"/>
      <c r="Q368" s="85">
        <v>162.3623188405797</v>
      </c>
      <c r="R368" s="208">
        <v>93.73588063031654</v>
      </c>
    </row>
    <row r="369" spans="1:18" ht="15">
      <c r="A369" s="160" t="s">
        <v>10</v>
      </c>
      <c r="B369" s="121">
        <v>5</v>
      </c>
      <c r="C369" s="122">
        <v>0</v>
      </c>
      <c r="D369" s="122">
        <v>64860</v>
      </c>
      <c r="E369" s="122">
        <v>25718</v>
      </c>
      <c r="F369" s="122">
        <v>0</v>
      </c>
      <c r="G369" s="122">
        <v>0</v>
      </c>
      <c r="H369" s="122">
        <v>18700</v>
      </c>
      <c r="I369" s="122">
        <v>0</v>
      </c>
      <c r="J369" s="122">
        <v>0</v>
      </c>
      <c r="K369" s="122">
        <v>33770</v>
      </c>
      <c r="L369" s="122">
        <v>0</v>
      </c>
      <c r="M369" s="122">
        <v>0</v>
      </c>
      <c r="N369" s="122">
        <v>31565</v>
      </c>
      <c r="O369" s="5">
        <v>7</v>
      </c>
      <c r="P369" s="144"/>
      <c r="Q369" s="85">
        <v>168.79679144385028</v>
      </c>
      <c r="R369" s="208">
        <v>93.47053597867931</v>
      </c>
    </row>
    <row r="370" spans="1:18" ht="15">
      <c r="A370" s="160" t="s">
        <v>9</v>
      </c>
      <c r="B370" s="121">
        <v>1</v>
      </c>
      <c r="C370" s="122">
        <v>0</v>
      </c>
      <c r="D370" s="122">
        <v>5000</v>
      </c>
      <c r="E370" s="122">
        <v>0</v>
      </c>
      <c r="F370" s="122">
        <v>0</v>
      </c>
      <c r="G370" s="122">
        <v>0</v>
      </c>
      <c r="H370" s="122">
        <v>2000</v>
      </c>
      <c r="I370" s="122">
        <v>0</v>
      </c>
      <c r="J370" s="122">
        <v>0</v>
      </c>
      <c r="K370" s="122">
        <v>2085</v>
      </c>
      <c r="L370" s="122">
        <v>0</v>
      </c>
      <c r="M370" s="122">
        <v>0</v>
      </c>
      <c r="N370" s="122">
        <v>2044</v>
      </c>
      <c r="O370" s="5">
        <v>9</v>
      </c>
      <c r="P370" s="144"/>
      <c r="Q370" s="85">
        <v>102.2</v>
      </c>
      <c r="R370" s="208">
        <v>98.03357314148681</v>
      </c>
    </row>
    <row r="371" spans="1:18" ht="15">
      <c r="A371" s="188" t="s">
        <v>228</v>
      </c>
      <c r="B371" s="121">
        <v>9</v>
      </c>
      <c r="C371" s="122">
        <v>0</v>
      </c>
      <c r="D371" s="122">
        <v>227854</v>
      </c>
      <c r="E371" s="122">
        <v>171582</v>
      </c>
      <c r="F371" s="122">
        <v>0</v>
      </c>
      <c r="G371" s="122">
        <v>0</v>
      </c>
      <c r="H371" s="122">
        <v>28349</v>
      </c>
      <c r="I371" s="122">
        <v>0</v>
      </c>
      <c r="J371" s="122">
        <v>0</v>
      </c>
      <c r="K371" s="122">
        <v>31130</v>
      </c>
      <c r="L371" s="122">
        <v>0</v>
      </c>
      <c r="M371" s="122">
        <v>0</v>
      </c>
      <c r="N371" s="122">
        <v>16669</v>
      </c>
      <c r="O371" s="5">
        <v>7.555555555555555</v>
      </c>
      <c r="P371" s="144"/>
      <c r="Q371" s="85">
        <v>58.79925217820734</v>
      </c>
      <c r="R371" s="208">
        <v>53.54641824606489</v>
      </c>
    </row>
    <row r="372" spans="1:18" ht="15">
      <c r="A372" s="160" t="s">
        <v>10</v>
      </c>
      <c r="B372" s="121">
        <v>6</v>
      </c>
      <c r="C372" s="122">
        <v>0</v>
      </c>
      <c r="D372" s="122">
        <v>94405</v>
      </c>
      <c r="E372" s="122">
        <v>68720</v>
      </c>
      <c r="F372" s="122">
        <v>0</v>
      </c>
      <c r="G372" s="122">
        <v>0</v>
      </c>
      <c r="H372" s="122">
        <v>13500</v>
      </c>
      <c r="I372" s="122">
        <v>0</v>
      </c>
      <c r="J372" s="122">
        <v>0</v>
      </c>
      <c r="K372" s="122">
        <v>24881</v>
      </c>
      <c r="L372" s="122">
        <v>0</v>
      </c>
      <c r="M372" s="122">
        <v>0</v>
      </c>
      <c r="N372" s="122">
        <v>10420</v>
      </c>
      <c r="O372" s="5">
        <v>7</v>
      </c>
      <c r="P372" s="144"/>
      <c r="Q372" s="85">
        <v>77.18518518518519</v>
      </c>
      <c r="R372" s="208">
        <v>41.8793456854628</v>
      </c>
    </row>
    <row r="373" spans="1:18" ht="15">
      <c r="A373" s="160" t="s">
        <v>15</v>
      </c>
      <c r="B373" s="121">
        <v>1</v>
      </c>
      <c r="C373" s="122">
        <v>0</v>
      </c>
      <c r="D373" s="122">
        <v>120000</v>
      </c>
      <c r="E373" s="122">
        <v>100232</v>
      </c>
      <c r="F373" s="122">
        <v>0</v>
      </c>
      <c r="G373" s="122">
        <v>0</v>
      </c>
      <c r="H373" s="122">
        <v>10000</v>
      </c>
      <c r="I373" s="122">
        <v>0</v>
      </c>
      <c r="J373" s="122">
        <v>0</v>
      </c>
      <c r="K373" s="122">
        <v>1400</v>
      </c>
      <c r="L373" s="122">
        <v>0</v>
      </c>
      <c r="M373" s="122">
        <v>0</v>
      </c>
      <c r="N373" s="122">
        <v>1400</v>
      </c>
      <c r="O373" s="5">
        <v>8</v>
      </c>
      <c r="P373" s="144"/>
      <c r="Q373" s="85">
        <v>14.000000000000002</v>
      </c>
      <c r="R373" s="208">
        <v>100</v>
      </c>
    </row>
    <row r="374" spans="1:18" ht="15">
      <c r="A374" s="160" t="s">
        <v>9</v>
      </c>
      <c r="B374" s="121">
        <v>2</v>
      </c>
      <c r="C374" s="122">
        <v>0</v>
      </c>
      <c r="D374" s="122">
        <v>13449</v>
      </c>
      <c r="E374" s="122">
        <v>2630</v>
      </c>
      <c r="F374" s="122">
        <v>0</v>
      </c>
      <c r="G374" s="122">
        <v>0</v>
      </c>
      <c r="H374" s="122">
        <v>4849</v>
      </c>
      <c r="I374" s="122">
        <v>0</v>
      </c>
      <c r="J374" s="122">
        <v>0</v>
      </c>
      <c r="K374" s="122">
        <v>4849</v>
      </c>
      <c r="L374" s="122">
        <v>0</v>
      </c>
      <c r="M374" s="122">
        <v>0</v>
      </c>
      <c r="N374" s="122">
        <v>4849</v>
      </c>
      <c r="O374" s="5">
        <v>9</v>
      </c>
      <c r="P374" s="144"/>
      <c r="Q374" s="85">
        <v>100</v>
      </c>
      <c r="R374" s="208">
        <v>100</v>
      </c>
    </row>
    <row r="375" spans="1:18" ht="15">
      <c r="A375" s="188" t="s">
        <v>162</v>
      </c>
      <c r="B375" s="121">
        <v>4</v>
      </c>
      <c r="C375" s="122">
        <v>20700</v>
      </c>
      <c r="D375" s="122">
        <v>23125</v>
      </c>
      <c r="E375" s="122">
        <v>1040</v>
      </c>
      <c r="F375" s="122">
        <v>0</v>
      </c>
      <c r="G375" s="122">
        <v>0</v>
      </c>
      <c r="H375" s="122">
        <v>1000</v>
      </c>
      <c r="I375" s="122">
        <v>0</v>
      </c>
      <c r="J375" s="122">
        <v>0</v>
      </c>
      <c r="K375" s="122">
        <v>1000</v>
      </c>
      <c r="L375" s="122">
        <v>0</v>
      </c>
      <c r="M375" s="122">
        <v>0</v>
      </c>
      <c r="N375" s="122">
        <v>295</v>
      </c>
      <c r="O375" s="5">
        <v>7</v>
      </c>
      <c r="P375" s="144"/>
      <c r="Q375" s="85">
        <v>29.5</v>
      </c>
      <c r="R375" s="208">
        <v>29.5</v>
      </c>
    </row>
    <row r="376" spans="1:18" ht="15">
      <c r="A376" s="160" t="s">
        <v>10</v>
      </c>
      <c r="B376" s="121">
        <v>4</v>
      </c>
      <c r="C376" s="122">
        <v>20700</v>
      </c>
      <c r="D376" s="122">
        <v>23125</v>
      </c>
      <c r="E376" s="122">
        <v>1040</v>
      </c>
      <c r="F376" s="122">
        <v>0</v>
      </c>
      <c r="G376" s="122">
        <v>0</v>
      </c>
      <c r="H376" s="122">
        <v>1000</v>
      </c>
      <c r="I376" s="122">
        <v>0</v>
      </c>
      <c r="J376" s="122">
        <v>0</v>
      </c>
      <c r="K376" s="122">
        <v>1000</v>
      </c>
      <c r="L376" s="122">
        <v>0</v>
      </c>
      <c r="M376" s="122">
        <v>0</v>
      </c>
      <c r="N376" s="122">
        <v>295</v>
      </c>
      <c r="O376" s="5">
        <v>7</v>
      </c>
      <c r="P376" s="144"/>
      <c r="Q376" s="85">
        <v>29.5</v>
      </c>
      <c r="R376" s="208">
        <v>29.5</v>
      </c>
    </row>
    <row r="377" spans="1:18" ht="15">
      <c r="A377" s="188" t="s">
        <v>157</v>
      </c>
      <c r="B377" s="121">
        <v>36</v>
      </c>
      <c r="C377" s="122">
        <v>549846</v>
      </c>
      <c r="D377" s="122">
        <v>5671244</v>
      </c>
      <c r="E377" s="122">
        <v>1294631</v>
      </c>
      <c r="F377" s="122">
        <v>215000</v>
      </c>
      <c r="G377" s="122">
        <v>0</v>
      </c>
      <c r="H377" s="122">
        <v>1745327</v>
      </c>
      <c r="I377" s="122">
        <v>215000</v>
      </c>
      <c r="J377" s="122">
        <v>0</v>
      </c>
      <c r="K377" s="122">
        <v>2017369</v>
      </c>
      <c r="L377" s="122">
        <v>14280</v>
      </c>
      <c r="M377" s="122">
        <v>0</v>
      </c>
      <c r="N377" s="122">
        <v>1896541</v>
      </c>
      <c r="O377" s="5">
        <v>7</v>
      </c>
      <c r="P377" s="144"/>
      <c r="Q377" s="85">
        <v>108.66393518234692</v>
      </c>
      <c r="R377" s="208">
        <v>94.01061481563363</v>
      </c>
    </row>
    <row r="378" spans="1:18" ht="15">
      <c r="A378" s="160" t="s">
        <v>10</v>
      </c>
      <c r="B378" s="121">
        <v>36</v>
      </c>
      <c r="C378" s="122">
        <v>549846</v>
      </c>
      <c r="D378" s="122">
        <v>5671244</v>
      </c>
      <c r="E378" s="122">
        <v>1294631</v>
      </c>
      <c r="F378" s="122">
        <v>215000</v>
      </c>
      <c r="G378" s="122">
        <v>0</v>
      </c>
      <c r="H378" s="122">
        <v>1745327</v>
      </c>
      <c r="I378" s="122">
        <v>215000</v>
      </c>
      <c r="J378" s="122">
        <v>0</v>
      </c>
      <c r="K378" s="122">
        <v>2017369</v>
      </c>
      <c r="L378" s="122">
        <v>14280</v>
      </c>
      <c r="M378" s="122">
        <v>0</v>
      </c>
      <c r="N378" s="122">
        <v>1896541</v>
      </c>
      <c r="O378" s="5">
        <v>7</v>
      </c>
      <c r="P378" s="144"/>
      <c r="Q378" s="85">
        <v>108.66393518234692</v>
      </c>
      <c r="R378" s="208">
        <v>94.01061481563363</v>
      </c>
    </row>
    <row r="379" spans="1:18" ht="15">
      <c r="A379" s="188" t="s">
        <v>278</v>
      </c>
      <c r="B379" s="121">
        <v>1</v>
      </c>
      <c r="C379" s="122">
        <v>0</v>
      </c>
      <c r="D379" s="122">
        <v>400</v>
      </c>
      <c r="E379" s="122">
        <v>0</v>
      </c>
      <c r="F379" s="122">
        <v>0</v>
      </c>
      <c r="G379" s="122">
        <v>0</v>
      </c>
      <c r="H379" s="122">
        <v>400</v>
      </c>
      <c r="I379" s="122">
        <v>0</v>
      </c>
      <c r="J379" s="122">
        <v>0</v>
      </c>
      <c r="K379" s="122">
        <v>400</v>
      </c>
      <c r="L379" s="122">
        <v>0</v>
      </c>
      <c r="M379" s="122">
        <v>0</v>
      </c>
      <c r="N379" s="122">
        <v>127</v>
      </c>
      <c r="O379" s="5">
        <v>9</v>
      </c>
      <c r="P379" s="144"/>
      <c r="Q379" s="85">
        <v>31.75</v>
      </c>
      <c r="R379" s="208">
        <v>31.75</v>
      </c>
    </row>
    <row r="380" spans="1:18" ht="15">
      <c r="A380" s="160" t="s">
        <v>9</v>
      </c>
      <c r="B380" s="121">
        <v>1</v>
      </c>
      <c r="C380" s="122">
        <v>0</v>
      </c>
      <c r="D380" s="122">
        <v>400</v>
      </c>
      <c r="E380" s="122">
        <v>0</v>
      </c>
      <c r="F380" s="122">
        <v>0</v>
      </c>
      <c r="G380" s="122">
        <v>0</v>
      </c>
      <c r="H380" s="122">
        <v>400</v>
      </c>
      <c r="I380" s="122">
        <v>0</v>
      </c>
      <c r="J380" s="122">
        <v>0</v>
      </c>
      <c r="K380" s="122">
        <v>400</v>
      </c>
      <c r="L380" s="122">
        <v>0</v>
      </c>
      <c r="M380" s="122">
        <v>0</v>
      </c>
      <c r="N380" s="122">
        <v>127</v>
      </c>
      <c r="O380" s="5">
        <v>9</v>
      </c>
      <c r="P380" s="144"/>
      <c r="Q380" s="85">
        <v>31.75</v>
      </c>
      <c r="R380" s="208">
        <v>31.75</v>
      </c>
    </row>
    <row r="381" spans="1:18" ht="15">
      <c r="A381" s="188" t="s">
        <v>112</v>
      </c>
      <c r="B381" s="121">
        <v>1</v>
      </c>
      <c r="C381" s="122">
        <v>0</v>
      </c>
      <c r="D381" s="122">
        <v>900</v>
      </c>
      <c r="E381" s="122">
        <v>0</v>
      </c>
      <c r="F381" s="122">
        <v>0</v>
      </c>
      <c r="G381" s="122">
        <v>0</v>
      </c>
      <c r="H381" s="122">
        <v>900</v>
      </c>
      <c r="I381" s="122">
        <v>0</v>
      </c>
      <c r="J381" s="122">
        <v>0</v>
      </c>
      <c r="K381" s="122">
        <v>900</v>
      </c>
      <c r="L381" s="122">
        <v>0</v>
      </c>
      <c r="M381" s="122">
        <v>0</v>
      </c>
      <c r="N381" s="122">
        <v>386</v>
      </c>
      <c r="O381" s="5">
        <v>2</v>
      </c>
      <c r="P381" s="144"/>
      <c r="Q381" s="85">
        <v>42.888888888888886</v>
      </c>
      <c r="R381" s="208">
        <v>42.888888888888886</v>
      </c>
    </row>
    <row r="382" spans="1:18" ht="15">
      <c r="A382" s="160" t="s">
        <v>12</v>
      </c>
      <c r="B382" s="121">
        <v>1</v>
      </c>
      <c r="C382" s="122">
        <v>0</v>
      </c>
      <c r="D382" s="122">
        <v>900</v>
      </c>
      <c r="E382" s="122">
        <v>0</v>
      </c>
      <c r="F382" s="122">
        <v>0</v>
      </c>
      <c r="G382" s="122">
        <v>0</v>
      </c>
      <c r="H382" s="122">
        <v>900</v>
      </c>
      <c r="I382" s="122">
        <v>0</v>
      </c>
      <c r="J382" s="122">
        <v>0</v>
      </c>
      <c r="K382" s="122">
        <v>900</v>
      </c>
      <c r="L382" s="122">
        <v>0</v>
      </c>
      <c r="M382" s="122">
        <v>0</v>
      </c>
      <c r="N382" s="122">
        <v>386</v>
      </c>
      <c r="O382" s="5">
        <v>2</v>
      </c>
      <c r="P382" s="144"/>
      <c r="Q382" s="85">
        <v>42.888888888888886</v>
      </c>
      <c r="R382" s="208">
        <v>42.888888888888886</v>
      </c>
    </row>
    <row r="383" spans="1:18" ht="15">
      <c r="A383" s="188" t="s">
        <v>152</v>
      </c>
      <c r="B383" s="121">
        <v>3</v>
      </c>
      <c r="C383" s="122">
        <v>0</v>
      </c>
      <c r="D383" s="122">
        <v>78316</v>
      </c>
      <c r="E383" s="122">
        <v>17440</v>
      </c>
      <c r="F383" s="122">
        <v>0</v>
      </c>
      <c r="G383" s="122">
        <v>0</v>
      </c>
      <c r="H383" s="122">
        <v>47688</v>
      </c>
      <c r="I383" s="122">
        <v>0</v>
      </c>
      <c r="J383" s="122">
        <v>0</v>
      </c>
      <c r="K383" s="122">
        <v>56219</v>
      </c>
      <c r="L383" s="122">
        <v>0</v>
      </c>
      <c r="M383" s="122">
        <v>0</v>
      </c>
      <c r="N383" s="122">
        <v>51890</v>
      </c>
      <c r="O383" s="5">
        <v>8</v>
      </c>
      <c r="P383" s="144"/>
      <c r="Q383" s="85">
        <v>108.81144103338367</v>
      </c>
      <c r="R383" s="208">
        <v>92.29975631014426</v>
      </c>
    </row>
    <row r="384" spans="1:18" ht="15">
      <c r="A384" s="160" t="s">
        <v>13</v>
      </c>
      <c r="B384" s="121">
        <v>1</v>
      </c>
      <c r="C384" s="122">
        <v>0</v>
      </c>
      <c r="D384" s="122">
        <v>11500</v>
      </c>
      <c r="E384" s="122">
        <v>0</v>
      </c>
      <c r="F384" s="122">
        <v>0</v>
      </c>
      <c r="G384" s="122">
        <v>0</v>
      </c>
      <c r="H384" s="122">
        <v>11000</v>
      </c>
      <c r="I384" s="122">
        <v>0</v>
      </c>
      <c r="J384" s="122">
        <v>0</v>
      </c>
      <c r="K384" s="122">
        <v>11500</v>
      </c>
      <c r="L384" s="122">
        <v>0</v>
      </c>
      <c r="M384" s="122">
        <v>0</v>
      </c>
      <c r="N384" s="122">
        <v>10358</v>
      </c>
      <c r="O384" s="5">
        <v>6</v>
      </c>
      <c r="P384" s="144"/>
      <c r="Q384" s="85">
        <v>94.16363636363636</v>
      </c>
      <c r="R384" s="208">
        <v>90.0695652173913</v>
      </c>
    </row>
    <row r="385" spans="1:18" ht="15">
      <c r="A385" s="160" t="s">
        <v>9</v>
      </c>
      <c r="B385" s="121">
        <v>2</v>
      </c>
      <c r="C385" s="122">
        <v>0</v>
      </c>
      <c r="D385" s="122">
        <v>66816</v>
      </c>
      <c r="E385" s="122">
        <v>17440</v>
      </c>
      <c r="F385" s="122">
        <v>0</v>
      </c>
      <c r="G385" s="122">
        <v>0</v>
      </c>
      <c r="H385" s="122">
        <v>36688</v>
      </c>
      <c r="I385" s="122">
        <v>0</v>
      </c>
      <c r="J385" s="122">
        <v>0</v>
      </c>
      <c r="K385" s="122">
        <v>44719</v>
      </c>
      <c r="L385" s="122">
        <v>0</v>
      </c>
      <c r="M385" s="122">
        <v>0</v>
      </c>
      <c r="N385" s="122">
        <v>41532</v>
      </c>
      <c r="O385" s="5">
        <v>9</v>
      </c>
      <c r="P385" s="144"/>
      <c r="Q385" s="85">
        <v>113.20322721325775</v>
      </c>
      <c r="R385" s="208">
        <v>92.87327534157741</v>
      </c>
    </row>
    <row r="386" spans="1:18" ht="15">
      <c r="A386" s="188" t="s">
        <v>229</v>
      </c>
      <c r="B386" s="121">
        <v>10</v>
      </c>
      <c r="C386" s="122">
        <v>0</v>
      </c>
      <c r="D386" s="122">
        <v>126091</v>
      </c>
      <c r="E386" s="122">
        <v>96611</v>
      </c>
      <c r="F386" s="122">
        <v>0</v>
      </c>
      <c r="G386" s="122">
        <v>0</v>
      </c>
      <c r="H386" s="122">
        <v>24793</v>
      </c>
      <c r="I386" s="122">
        <v>0</v>
      </c>
      <c r="J386" s="122">
        <v>0</v>
      </c>
      <c r="K386" s="122">
        <v>24793</v>
      </c>
      <c r="L386" s="122">
        <v>0</v>
      </c>
      <c r="M386" s="122">
        <v>0</v>
      </c>
      <c r="N386" s="122">
        <v>24006</v>
      </c>
      <c r="O386" s="5">
        <v>7.4</v>
      </c>
      <c r="P386" s="144"/>
      <c r="Q386" s="85">
        <v>96.825716936232</v>
      </c>
      <c r="R386" s="208">
        <v>96.825716936232</v>
      </c>
    </row>
    <row r="387" spans="1:18" ht="15">
      <c r="A387" s="160" t="s">
        <v>10</v>
      </c>
      <c r="B387" s="121">
        <v>8</v>
      </c>
      <c r="C387" s="122">
        <v>0</v>
      </c>
      <c r="D387" s="122">
        <v>117666</v>
      </c>
      <c r="E387" s="122">
        <v>94506</v>
      </c>
      <c r="F387" s="122">
        <v>0</v>
      </c>
      <c r="G387" s="122">
        <v>0</v>
      </c>
      <c r="H387" s="122">
        <v>22473</v>
      </c>
      <c r="I387" s="122">
        <v>0</v>
      </c>
      <c r="J387" s="122">
        <v>0</v>
      </c>
      <c r="K387" s="122">
        <v>21998</v>
      </c>
      <c r="L387" s="122">
        <v>0</v>
      </c>
      <c r="M387" s="122">
        <v>0</v>
      </c>
      <c r="N387" s="122">
        <v>21211</v>
      </c>
      <c r="O387" s="5">
        <v>7</v>
      </c>
      <c r="P387" s="144"/>
      <c r="Q387" s="85">
        <v>94.38437235794063</v>
      </c>
      <c r="R387" s="208">
        <v>96.42240203654879</v>
      </c>
    </row>
    <row r="388" spans="1:18" ht="15">
      <c r="A388" s="160" t="s">
        <v>9</v>
      </c>
      <c r="B388" s="121">
        <v>2</v>
      </c>
      <c r="C388" s="122">
        <v>0</v>
      </c>
      <c r="D388" s="122">
        <v>8425</v>
      </c>
      <c r="E388" s="122">
        <v>2105</v>
      </c>
      <c r="F388" s="122">
        <v>0</v>
      </c>
      <c r="G388" s="122">
        <v>0</v>
      </c>
      <c r="H388" s="122">
        <v>2320</v>
      </c>
      <c r="I388" s="122">
        <v>0</v>
      </c>
      <c r="J388" s="122">
        <v>0</v>
      </c>
      <c r="K388" s="122">
        <v>2795</v>
      </c>
      <c r="L388" s="122">
        <v>0</v>
      </c>
      <c r="M388" s="122">
        <v>0</v>
      </c>
      <c r="N388" s="122">
        <v>2795</v>
      </c>
      <c r="O388" s="5">
        <v>9</v>
      </c>
      <c r="P388" s="144"/>
      <c r="Q388" s="85">
        <v>120.47413793103448</v>
      </c>
      <c r="R388" s="208">
        <v>100</v>
      </c>
    </row>
    <row r="389" spans="1:18" ht="15">
      <c r="A389" s="188" t="s">
        <v>286</v>
      </c>
      <c r="B389" s="121">
        <v>2</v>
      </c>
      <c r="C389" s="122">
        <v>0</v>
      </c>
      <c r="D389" s="122">
        <v>245600</v>
      </c>
      <c r="E389" s="122">
        <v>157606</v>
      </c>
      <c r="F389" s="122">
        <v>0</v>
      </c>
      <c r="G389" s="122">
        <v>0</v>
      </c>
      <c r="H389" s="122">
        <v>39150</v>
      </c>
      <c r="I389" s="122">
        <v>0</v>
      </c>
      <c r="J389" s="122">
        <v>0</v>
      </c>
      <c r="K389" s="122">
        <v>46016</v>
      </c>
      <c r="L389" s="122">
        <v>0</v>
      </c>
      <c r="M389" s="122">
        <v>0</v>
      </c>
      <c r="N389" s="122">
        <v>46128</v>
      </c>
      <c r="O389" s="5">
        <v>9</v>
      </c>
      <c r="P389" s="144"/>
      <c r="Q389" s="85">
        <v>117.82375478927203</v>
      </c>
      <c r="R389" s="208">
        <v>100.24339360222531</v>
      </c>
    </row>
    <row r="390" spans="1:18" ht="15">
      <c r="A390" s="160" t="s">
        <v>9</v>
      </c>
      <c r="B390" s="121">
        <v>2</v>
      </c>
      <c r="C390" s="122">
        <v>0</v>
      </c>
      <c r="D390" s="122">
        <v>245600</v>
      </c>
      <c r="E390" s="122">
        <v>157606</v>
      </c>
      <c r="F390" s="122">
        <v>0</v>
      </c>
      <c r="G390" s="122">
        <v>0</v>
      </c>
      <c r="H390" s="122">
        <v>39150</v>
      </c>
      <c r="I390" s="122">
        <v>0</v>
      </c>
      <c r="J390" s="122">
        <v>0</v>
      </c>
      <c r="K390" s="122">
        <v>46016</v>
      </c>
      <c r="L390" s="122">
        <v>0</v>
      </c>
      <c r="M390" s="122">
        <v>0</v>
      </c>
      <c r="N390" s="122">
        <v>46128</v>
      </c>
      <c r="O390" s="5">
        <v>9</v>
      </c>
      <c r="P390" s="144"/>
      <c r="Q390" s="85">
        <v>117.82375478927203</v>
      </c>
      <c r="R390" s="208">
        <v>100.24339360222531</v>
      </c>
    </row>
    <row r="391" spans="1:18" ht="15">
      <c r="A391" s="188" t="s">
        <v>126</v>
      </c>
      <c r="B391" s="121">
        <v>2</v>
      </c>
      <c r="C391" s="122">
        <v>0</v>
      </c>
      <c r="D391" s="122">
        <v>53371</v>
      </c>
      <c r="E391" s="122">
        <v>0</v>
      </c>
      <c r="F391" s="122">
        <v>0</v>
      </c>
      <c r="G391" s="122">
        <v>0</v>
      </c>
      <c r="H391" s="122">
        <v>2200</v>
      </c>
      <c r="I391" s="122">
        <v>0</v>
      </c>
      <c r="J391" s="122">
        <v>0</v>
      </c>
      <c r="K391" s="122">
        <v>5835</v>
      </c>
      <c r="L391" s="122">
        <v>0</v>
      </c>
      <c r="M391" s="122">
        <v>0</v>
      </c>
      <c r="N391" s="122">
        <v>2312</v>
      </c>
      <c r="O391" s="5">
        <v>6.5</v>
      </c>
      <c r="P391" s="144"/>
      <c r="Q391" s="85">
        <v>105.09090909090911</v>
      </c>
      <c r="R391" s="208">
        <v>39.622964867180805</v>
      </c>
    </row>
    <row r="392" spans="1:18" ht="15">
      <c r="A392" s="160" t="s">
        <v>18</v>
      </c>
      <c r="B392" s="121">
        <v>1</v>
      </c>
      <c r="C392" s="122">
        <v>0</v>
      </c>
      <c r="D392" s="122">
        <v>49371</v>
      </c>
      <c r="E392" s="122"/>
      <c r="F392" s="122"/>
      <c r="G392" s="122"/>
      <c r="H392" s="122"/>
      <c r="I392" s="122">
        <v>0</v>
      </c>
      <c r="J392" s="122">
        <v>0</v>
      </c>
      <c r="K392" s="122">
        <v>3000</v>
      </c>
      <c r="L392" s="122">
        <v>0</v>
      </c>
      <c r="M392" s="122">
        <v>0</v>
      </c>
      <c r="N392" s="122">
        <v>0</v>
      </c>
      <c r="O392" s="5">
        <v>4</v>
      </c>
      <c r="P392" s="144"/>
      <c r="Q392" s="85">
        <v>0</v>
      </c>
      <c r="R392" s="208">
        <v>0</v>
      </c>
    </row>
    <row r="393" spans="1:18" ht="15">
      <c r="A393" s="160" t="s">
        <v>9</v>
      </c>
      <c r="B393" s="121">
        <v>1</v>
      </c>
      <c r="C393" s="122">
        <v>0</v>
      </c>
      <c r="D393" s="122">
        <v>4000</v>
      </c>
      <c r="E393" s="122">
        <v>0</v>
      </c>
      <c r="F393" s="122">
        <v>0</v>
      </c>
      <c r="G393" s="122">
        <v>0</v>
      </c>
      <c r="H393" s="122">
        <v>2200</v>
      </c>
      <c r="I393" s="122">
        <v>0</v>
      </c>
      <c r="J393" s="122">
        <v>0</v>
      </c>
      <c r="K393" s="122">
        <v>2835</v>
      </c>
      <c r="L393" s="122">
        <v>0</v>
      </c>
      <c r="M393" s="122">
        <v>0</v>
      </c>
      <c r="N393" s="122">
        <v>2312</v>
      </c>
      <c r="O393" s="5">
        <v>9</v>
      </c>
      <c r="P393" s="144"/>
      <c r="Q393" s="85">
        <v>105.09090909090911</v>
      </c>
      <c r="R393" s="208">
        <v>81.55202821869489</v>
      </c>
    </row>
    <row r="394" spans="1:18" ht="15">
      <c r="A394" s="188" t="s">
        <v>97</v>
      </c>
      <c r="B394" s="121">
        <v>7</v>
      </c>
      <c r="C394" s="122">
        <v>90436</v>
      </c>
      <c r="D394" s="122">
        <v>226666</v>
      </c>
      <c r="E394" s="122">
        <v>4022</v>
      </c>
      <c r="F394" s="122">
        <v>0</v>
      </c>
      <c r="G394" s="122">
        <v>17436</v>
      </c>
      <c r="H394" s="122">
        <v>100000</v>
      </c>
      <c r="I394" s="122">
        <v>0</v>
      </c>
      <c r="J394" s="122">
        <v>8019</v>
      </c>
      <c r="K394" s="122">
        <v>135597</v>
      </c>
      <c r="L394" s="122">
        <v>0</v>
      </c>
      <c r="M394" s="122">
        <v>0</v>
      </c>
      <c r="N394" s="122">
        <v>105168</v>
      </c>
      <c r="O394" s="5">
        <v>1</v>
      </c>
      <c r="P394" s="144"/>
      <c r="Q394" s="85">
        <v>105.16799999999999</v>
      </c>
      <c r="R394" s="208">
        <v>77.55923803623975</v>
      </c>
    </row>
    <row r="395" spans="1:18" ht="15">
      <c r="A395" s="160" t="s">
        <v>14</v>
      </c>
      <c r="B395" s="121">
        <v>7</v>
      </c>
      <c r="C395" s="122">
        <v>90436</v>
      </c>
      <c r="D395" s="122">
        <v>226666</v>
      </c>
      <c r="E395" s="122">
        <v>4022</v>
      </c>
      <c r="F395" s="122">
        <v>0</v>
      </c>
      <c r="G395" s="122">
        <v>17436</v>
      </c>
      <c r="H395" s="122">
        <v>100000</v>
      </c>
      <c r="I395" s="122">
        <v>0</v>
      </c>
      <c r="J395" s="122">
        <v>8019</v>
      </c>
      <c r="K395" s="122">
        <v>135597</v>
      </c>
      <c r="L395" s="122">
        <v>0</v>
      </c>
      <c r="M395" s="122">
        <v>0</v>
      </c>
      <c r="N395" s="122">
        <v>105168</v>
      </c>
      <c r="O395" s="5">
        <v>1</v>
      </c>
      <c r="P395" s="144"/>
      <c r="Q395" s="85">
        <v>105.16799999999999</v>
      </c>
      <c r="R395" s="208">
        <v>77.55923803623975</v>
      </c>
    </row>
    <row r="396" spans="1:18" ht="15">
      <c r="A396" s="188" t="s">
        <v>230</v>
      </c>
      <c r="B396" s="121">
        <v>9</v>
      </c>
      <c r="C396" s="122">
        <v>0</v>
      </c>
      <c r="D396" s="122">
        <v>200302</v>
      </c>
      <c r="E396" s="122">
        <v>130612</v>
      </c>
      <c r="F396" s="122">
        <v>0</v>
      </c>
      <c r="G396" s="122">
        <v>0</v>
      </c>
      <c r="H396" s="122">
        <v>24240</v>
      </c>
      <c r="I396" s="122">
        <v>0</v>
      </c>
      <c r="J396" s="122">
        <v>0</v>
      </c>
      <c r="K396" s="122">
        <v>24301</v>
      </c>
      <c r="L396" s="122">
        <v>0</v>
      </c>
      <c r="M396" s="122">
        <v>0</v>
      </c>
      <c r="N396" s="122">
        <v>20606</v>
      </c>
      <c r="O396" s="5">
        <v>7.555555555555555</v>
      </c>
      <c r="P396" s="144"/>
      <c r="Q396" s="85">
        <v>85.00825082508251</v>
      </c>
      <c r="R396" s="208">
        <v>84.79486440887206</v>
      </c>
    </row>
    <row r="397" spans="1:18" ht="15">
      <c r="A397" s="160" t="s">
        <v>10</v>
      </c>
      <c r="B397" s="121">
        <v>6</v>
      </c>
      <c r="C397" s="122">
        <v>0</v>
      </c>
      <c r="D397" s="122">
        <v>143352</v>
      </c>
      <c r="E397" s="122">
        <v>115765</v>
      </c>
      <c r="F397" s="122">
        <v>0</v>
      </c>
      <c r="G397" s="122">
        <v>0</v>
      </c>
      <c r="H397" s="122">
        <v>14700</v>
      </c>
      <c r="I397" s="122">
        <v>0</v>
      </c>
      <c r="J397" s="122">
        <v>0</v>
      </c>
      <c r="K397" s="122">
        <v>20640</v>
      </c>
      <c r="L397" s="122">
        <v>0</v>
      </c>
      <c r="M397" s="122">
        <v>0</v>
      </c>
      <c r="N397" s="122">
        <v>16945</v>
      </c>
      <c r="O397" s="5">
        <v>7</v>
      </c>
      <c r="P397" s="144"/>
      <c r="Q397" s="85">
        <v>115.27210884353742</v>
      </c>
      <c r="R397" s="208">
        <v>82.09786821705426</v>
      </c>
    </row>
    <row r="398" spans="1:18" ht="15">
      <c r="A398" s="160" t="s">
        <v>15</v>
      </c>
      <c r="B398" s="121">
        <v>1</v>
      </c>
      <c r="C398" s="122">
        <v>0</v>
      </c>
      <c r="D398" s="122">
        <v>39050</v>
      </c>
      <c r="E398" s="122">
        <v>487</v>
      </c>
      <c r="F398" s="122">
        <v>0</v>
      </c>
      <c r="G398" s="122">
        <v>0</v>
      </c>
      <c r="H398" s="122">
        <v>6000</v>
      </c>
      <c r="I398" s="122">
        <v>0</v>
      </c>
      <c r="J398" s="122">
        <v>0</v>
      </c>
      <c r="K398" s="122">
        <v>121</v>
      </c>
      <c r="L398" s="122">
        <v>0</v>
      </c>
      <c r="M398" s="122">
        <v>0</v>
      </c>
      <c r="N398" s="122">
        <v>121</v>
      </c>
      <c r="O398" s="5">
        <v>8</v>
      </c>
      <c r="P398" s="144"/>
      <c r="Q398" s="85">
        <v>2.0166666666666666</v>
      </c>
      <c r="R398" s="208">
        <v>100</v>
      </c>
    </row>
    <row r="399" spans="1:18" ht="15">
      <c r="A399" s="160" t="s">
        <v>9</v>
      </c>
      <c r="B399" s="121">
        <v>2</v>
      </c>
      <c r="C399" s="122">
        <v>0</v>
      </c>
      <c r="D399" s="122">
        <v>17900</v>
      </c>
      <c r="E399" s="122">
        <v>14360</v>
      </c>
      <c r="F399" s="122">
        <v>0</v>
      </c>
      <c r="G399" s="122">
        <v>0</v>
      </c>
      <c r="H399" s="122">
        <v>3540</v>
      </c>
      <c r="I399" s="122">
        <v>0</v>
      </c>
      <c r="J399" s="122">
        <v>0</v>
      </c>
      <c r="K399" s="122">
        <v>3540</v>
      </c>
      <c r="L399" s="122">
        <v>0</v>
      </c>
      <c r="M399" s="122">
        <v>0</v>
      </c>
      <c r="N399" s="122">
        <v>3540</v>
      </c>
      <c r="O399" s="5">
        <v>9</v>
      </c>
      <c r="P399" s="144"/>
      <c r="Q399" s="85">
        <v>100</v>
      </c>
      <c r="R399" s="208">
        <v>100</v>
      </c>
    </row>
    <row r="400" spans="1:18" ht="15">
      <c r="A400" s="188" t="s">
        <v>231</v>
      </c>
      <c r="B400" s="121">
        <v>10</v>
      </c>
      <c r="C400" s="122">
        <v>0</v>
      </c>
      <c r="D400" s="122">
        <v>200665</v>
      </c>
      <c r="E400" s="122">
        <v>145373</v>
      </c>
      <c r="F400" s="122">
        <v>0</v>
      </c>
      <c r="G400" s="122">
        <v>0</v>
      </c>
      <c r="H400" s="122">
        <v>31550</v>
      </c>
      <c r="I400" s="122">
        <v>0</v>
      </c>
      <c r="J400" s="122">
        <v>0</v>
      </c>
      <c r="K400" s="122">
        <v>34648</v>
      </c>
      <c r="L400" s="122">
        <v>0</v>
      </c>
      <c r="M400" s="122">
        <v>0</v>
      </c>
      <c r="N400" s="122">
        <v>24178</v>
      </c>
      <c r="O400" s="5">
        <v>7.5</v>
      </c>
      <c r="P400" s="144"/>
      <c r="Q400" s="85">
        <v>76.6339144215531</v>
      </c>
      <c r="R400" s="208">
        <v>69.7818055876241</v>
      </c>
    </row>
    <row r="401" spans="1:18" ht="15">
      <c r="A401" s="160" t="s">
        <v>10</v>
      </c>
      <c r="B401" s="121">
        <v>7</v>
      </c>
      <c r="C401" s="122">
        <v>0</v>
      </c>
      <c r="D401" s="122">
        <v>98736</v>
      </c>
      <c r="E401" s="122">
        <v>68894</v>
      </c>
      <c r="F401" s="122">
        <v>0</v>
      </c>
      <c r="G401" s="122">
        <v>0</v>
      </c>
      <c r="H401" s="122">
        <v>12100</v>
      </c>
      <c r="I401" s="122">
        <v>0</v>
      </c>
      <c r="J401" s="122">
        <v>0</v>
      </c>
      <c r="K401" s="122">
        <v>17598</v>
      </c>
      <c r="L401" s="122">
        <v>0</v>
      </c>
      <c r="M401" s="122">
        <v>0</v>
      </c>
      <c r="N401" s="122">
        <v>9568</v>
      </c>
      <c r="O401" s="5">
        <v>7</v>
      </c>
      <c r="P401" s="144"/>
      <c r="Q401" s="85">
        <v>79.07438016528926</v>
      </c>
      <c r="R401" s="208">
        <v>54.36981475167633</v>
      </c>
    </row>
    <row r="402" spans="1:18" ht="15">
      <c r="A402" s="160" t="s">
        <v>15</v>
      </c>
      <c r="B402" s="121">
        <v>1</v>
      </c>
      <c r="C402" s="122">
        <v>0</v>
      </c>
      <c r="D402" s="122">
        <v>92954</v>
      </c>
      <c r="E402" s="122">
        <v>75954</v>
      </c>
      <c r="F402" s="122">
        <v>0</v>
      </c>
      <c r="G402" s="122">
        <v>0</v>
      </c>
      <c r="H402" s="122">
        <v>17000</v>
      </c>
      <c r="I402" s="122">
        <v>0</v>
      </c>
      <c r="J402" s="122">
        <v>0</v>
      </c>
      <c r="K402" s="122">
        <v>14600</v>
      </c>
      <c r="L402" s="122">
        <v>0</v>
      </c>
      <c r="M402" s="122">
        <v>0</v>
      </c>
      <c r="N402" s="122">
        <v>14332</v>
      </c>
      <c r="O402" s="5">
        <v>8</v>
      </c>
      <c r="P402" s="144"/>
      <c r="Q402" s="85">
        <v>84.30588235294117</v>
      </c>
      <c r="R402" s="208">
        <v>98.16438356164383</v>
      </c>
    </row>
    <row r="403" spans="1:18" ht="15">
      <c r="A403" s="160" t="s">
        <v>9</v>
      </c>
      <c r="B403" s="121">
        <v>2</v>
      </c>
      <c r="C403" s="122">
        <v>0</v>
      </c>
      <c r="D403" s="122">
        <v>8975</v>
      </c>
      <c r="E403" s="122">
        <v>525</v>
      </c>
      <c r="F403" s="122">
        <v>0</v>
      </c>
      <c r="G403" s="122">
        <v>0</v>
      </c>
      <c r="H403" s="122">
        <v>2450</v>
      </c>
      <c r="I403" s="122">
        <v>0</v>
      </c>
      <c r="J403" s="122">
        <v>0</v>
      </c>
      <c r="K403" s="122">
        <v>2450</v>
      </c>
      <c r="L403" s="122">
        <v>0</v>
      </c>
      <c r="M403" s="122">
        <v>0</v>
      </c>
      <c r="N403" s="122">
        <v>278</v>
      </c>
      <c r="O403" s="5">
        <v>9</v>
      </c>
      <c r="P403" s="144"/>
      <c r="Q403" s="85">
        <v>11.346938775510203</v>
      </c>
      <c r="R403" s="208">
        <v>11.346938775510203</v>
      </c>
    </row>
    <row r="404" spans="1:18" ht="15">
      <c r="A404" s="188" t="s">
        <v>232</v>
      </c>
      <c r="B404" s="121">
        <v>8</v>
      </c>
      <c r="C404" s="122">
        <v>0</v>
      </c>
      <c r="D404" s="122">
        <v>44628</v>
      </c>
      <c r="E404" s="122">
        <v>0</v>
      </c>
      <c r="F404" s="122">
        <v>0</v>
      </c>
      <c r="G404" s="122">
        <v>0</v>
      </c>
      <c r="H404" s="122">
        <v>15150</v>
      </c>
      <c r="I404" s="122">
        <v>0</v>
      </c>
      <c r="J404" s="122">
        <v>0</v>
      </c>
      <c r="K404" s="122">
        <v>24345</v>
      </c>
      <c r="L404" s="122">
        <v>0</v>
      </c>
      <c r="M404" s="122">
        <v>0</v>
      </c>
      <c r="N404" s="122">
        <v>14798</v>
      </c>
      <c r="O404" s="5">
        <v>7.25</v>
      </c>
      <c r="P404" s="144"/>
      <c r="Q404" s="85">
        <v>97.67656765676568</v>
      </c>
      <c r="R404" s="208">
        <v>60.78455535017457</v>
      </c>
    </row>
    <row r="405" spans="1:18" ht="15">
      <c r="A405" s="160" t="s">
        <v>10</v>
      </c>
      <c r="B405" s="121">
        <v>7</v>
      </c>
      <c r="C405" s="122">
        <v>0</v>
      </c>
      <c r="D405" s="122">
        <v>40628</v>
      </c>
      <c r="E405" s="122">
        <v>0</v>
      </c>
      <c r="F405" s="122">
        <v>0</v>
      </c>
      <c r="G405" s="122">
        <v>0</v>
      </c>
      <c r="H405" s="122">
        <v>13900</v>
      </c>
      <c r="I405" s="122">
        <v>0</v>
      </c>
      <c r="J405" s="122">
        <v>0</v>
      </c>
      <c r="K405" s="122">
        <v>23095</v>
      </c>
      <c r="L405" s="122">
        <v>0</v>
      </c>
      <c r="M405" s="122">
        <v>0</v>
      </c>
      <c r="N405" s="122">
        <v>14140</v>
      </c>
      <c r="O405" s="5">
        <v>7</v>
      </c>
      <c r="P405" s="144"/>
      <c r="Q405" s="85">
        <v>101.72661870503596</v>
      </c>
      <c r="R405" s="208">
        <v>61.22537345745832</v>
      </c>
    </row>
    <row r="406" spans="1:18" ht="15">
      <c r="A406" s="160" t="s">
        <v>9</v>
      </c>
      <c r="B406" s="121">
        <v>1</v>
      </c>
      <c r="C406" s="122">
        <v>0</v>
      </c>
      <c r="D406" s="122">
        <v>4000</v>
      </c>
      <c r="E406" s="122">
        <v>0</v>
      </c>
      <c r="F406" s="122">
        <v>0</v>
      </c>
      <c r="G406" s="122">
        <v>0</v>
      </c>
      <c r="H406" s="122">
        <v>1250</v>
      </c>
      <c r="I406" s="122">
        <v>0</v>
      </c>
      <c r="J406" s="122">
        <v>0</v>
      </c>
      <c r="K406" s="122">
        <v>1250</v>
      </c>
      <c r="L406" s="122">
        <v>0</v>
      </c>
      <c r="M406" s="122">
        <v>0</v>
      </c>
      <c r="N406" s="122">
        <v>658</v>
      </c>
      <c r="O406" s="5">
        <v>9</v>
      </c>
      <c r="P406" s="144"/>
      <c r="Q406" s="85">
        <v>52.64</v>
      </c>
      <c r="R406" s="208">
        <v>52.64</v>
      </c>
    </row>
    <row r="407" spans="1:18" ht="15">
      <c r="A407" s="188" t="s">
        <v>233</v>
      </c>
      <c r="B407" s="121">
        <v>7</v>
      </c>
      <c r="C407" s="122">
        <v>0</v>
      </c>
      <c r="D407" s="122">
        <v>85458</v>
      </c>
      <c r="E407" s="122">
        <v>9695</v>
      </c>
      <c r="F407" s="122">
        <v>0</v>
      </c>
      <c r="G407" s="122">
        <v>0</v>
      </c>
      <c r="H407" s="122">
        <v>25798</v>
      </c>
      <c r="I407" s="122">
        <v>0</v>
      </c>
      <c r="J407" s="122">
        <v>0</v>
      </c>
      <c r="K407" s="122">
        <v>43885</v>
      </c>
      <c r="L407" s="122">
        <v>0</v>
      </c>
      <c r="M407" s="122">
        <v>0</v>
      </c>
      <c r="N407" s="122">
        <v>35611</v>
      </c>
      <c r="O407" s="5">
        <v>7.428571428571429</v>
      </c>
      <c r="P407" s="144"/>
      <c r="Q407" s="85">
        <v>138.03783239010775</v>
      </c>
      <c r="R407" s="208">
        <v>81.14617750939956</v>
      </c>
    </row>
    <row r="408" spans="1:18" ht="15">
      <c r="A408" s="160" t="s">
        <v>10</v>
      </c>
      <c r="B408" s="121">
        <v>5</v>
      </c>
      <c r="C408" s="122">
        <v>0</v>
      </c>
      <c r="D408" s="122">
        <v>74163</v>
      </c>
      <c r="E408" s="122">
        <v>9695</v>
      </c>
      <c r="F408" s="122">
        <v>0</v>
      </c>
      <c r="G408" s="122">
        <v>0</v>
      </c>
      <c r="H408" s="122">
        <v>18798</v>
      </c>
      <c r="I408" s="122">
        <v>0</v>
      </c>
      <c r="J408" s="122">
        <v>0</v>
      </c>
      <c r="K408" s="122">
        <v>36590</v>
      </c>
      <c r="L408" s="122">
        <v>0</v>
      </c>
      <c r="M408" s="122">
        <v>0</v>
      </c>
      <c r="N408" s="122">
        <v>28318</v>
      </c>
      <c r="O408" s="5">
        <v>7</v>
      </c>
      <c r="P408" s="144"/>
      <c r="Q408" s="85">
        <v>150.64368549845727</v>
      </c>
      <c r="R408" s="208">
        <v>77.3927302541678</v>
      </c>
    </row>
    <row r="409" spans="1:18" ht="15">
      <c r="A409" s="160" t="s">
        <v>15</v>
      </c>
      <c r="B409" s="121">
        <v>1</v>
      </c>
      <c r="C409" s="122">
        <v>0</v>
      </c>
      <c r="D409" s="122">
        <v>5295</v>
      </c>
      <c r="E409" s="122">
        <v>0</v>
      </c>
      <c r="F409" s="122">
        <v>0</v>
      </c>
      <c r="G409" s="122">
        <v>0</v>
      </c>
      <c r="H409" s="122">
        <v>5000</v>
      </c>
      <c r="I409" s="122">
        <v>0</v>
      </c>
      <c r="J409" s="122">
        <v>0</v>
      </c>
      <c r="K409" s="122">
        <v>5295</v>
      </c>
      <c r="L409" s="122">
        <v>0</v>
      </c>
      <c r="M409" s="122">
        <v>0</v>
      </c>
      <c r="N409" s="122">
        <v>5293</v>
      </c>
      <c r="O409" s="5">
        <v>8</v>
      </c>
      <c r="P409" s="144"/>
      <c r="Q409" s="85">
        <v>105.86</v>
      </c>
      <c r="R409" s="208">
        <v>99.96222851746931</v>
      </c>
    </row>
    <row r="410" spans="1:18" ht="15">
      <c r="A410" s="160" t="s">
        <v>9</v>
      </c>
      <c r="B410" s="121">
        <v>1</v>
      </c>
      <c r="C410" s="122">
        <v>0</v>
      </c>
      <c r="D410" s="122">
        <v>6000</v>
      </c>
      <c r="E410" s="122">
        <v>0</v>
      </c>
      <c r="F410" s="122">
        <v>0</v>
      </c>
      <c r="G410" s="122">
        <v>0</v>
      </c>
      <c r="H410" s="122">
        <v>2000</v>
      </c>
      <c r="I410" s="122">
        <v>0</v>
      </c>
      <c r="J410" s="122">
        <v>0</v>
      </c>
      <c r="K410" s="122">
        <v>2000</v>
      </c>
      <c r="L410" s="122">
        <v>0</v>
      </c>
      <c r="M410" s="122">
        <v>0</v>
      </c>
      <c r="N410" s="122">
        <v>2000</v>
      </c>
      <c r="O410" s="5">
        <v>9</v>
      </c>
      <c r="P410" s="144"/>
      <c r="Q410" s="85">
        <v>100</v>
      </c>
      <c r="R410" s="208">
        <v>100</v>
      </c>
    </row>
    <row r="411" spans="1:18" ht="15">
      <c r="A411" s="188" t="s">
        <v>234</v>
      </c>
      <c r="B411" s="121">
        <v>6</v>
      </c>
      <c r="C411" s="122">
        <v>0</v>
      </c>
      <c r="D411" s="122">
        <v>47000</v>
      </c>
      <c r="E411" s="122">
        <v>0</v>
      </c>
      <c r="F411" s="122">
        <v>0</v>
      </c>
      <c r="G411" s="122">
        <v>0</v>
      </c>
      <c r="H411" s="122">
        <v>14750</v>
      </c>
      <c r="I411" s="122">
        <v>0</v>
      </c>
      <c r="J411" s="122">
        <v>0</v>
      </c>
      <c r="K411" s="122">
        <v>20350</v>
      </c>
      <c r="L411" s="122">
        <v>0</v>
      </c>
      <c r="M411" s="122">
        <v>0</v>
      </c>
      <c r="N411" s="122">
        <v>5179</v>
      </c>
      <c r="O411" s="5">
        <v>7.333333333333333</v>
      </c>
      <c r="P411" s="144"/>
      <c r="Q411" s="85">
        <v>35.11186440677967</v>
      </c>
      <c r="R411" s="208">
        <v>25.44963144963145</v>
      </c>
    </row>
    <row r="412" spans="1:18" ht="15">
      <c r="A412" s="160" t="s">
        <v>10</v>
      </c>
      <c r="B412" s="121">
        <v>5</v>
      </c>
      <c r="C412" s="122">
        <v>0</v>
      </c>
      <c r="D412" s="122">
        <v>43000</v>
      </c>
      <c r="E412" s="122">
        <v>0</v>
      </c>
      <c r="F412" s="122">
        <v>0</v>
      </c>
      <c r="G412" s="122">
        <v>0</v>
      </c>
      <c r="H412" s="122">
        <v>13500</v>
      </c>
      <c r="I412" s="122">
        <v>0</v>
      </c>
      <c r="J412" s="122">
        <v>0</v>
      </c>
      <c r="K412" s="122">
        <v>19100</v>
      </c>
      <c r="L412" s="122">
        <v>0</v>
      </c>
      <c r="M412" s="122">
        <v>0</v>
      </c>
      <c r="N412" s="122">
        <v>5179</v>
      </c>
      <c r="O412" s="5">
        <v>7</v>
      </c>
      <c r="P412" s="144"/>
      <c r="Q412" s="85">
        <v>38.36296296296297</v>
      </c>
      <c r="R412" s="208">
        <v>27.1151832460733</v>
      </c>
    </row>
    <row r="413" spans="1:18" ht="15">
      <c r="A413" s="160" t="s">
        <v>9</v>
      </c>
      <c r="B413" s="121">
        <v>1</v>
      </c>
      <c r="C413" s="122">
        <v>0</v>
      </c>
      <c r="D413" s="122">
        <v>4000</v>
      </c>
      <c r="E413" s="122">
        <v>0</v>
      </c>
      <c r="F413" s="122">
        <v>0</v>
      </c>
      <c r="G413" s="122">
        <v>0</v>
      </c>
      <c r="H413" s="122">
        <v>1250</v>
      </c>
      <c r="I413" s="122">
        <v>0</v>
      </c>
      <c r="J413" s="122">
        <v>0</v>
      </c>
      <c r="K413" s="122">
        <v>1250</v>
      </c>
      <c r="L413" s="122">
        <v>0</v>
      </c>
      <c r="M413" s="122">
        <v>0</v>
      </c>
      <c r="N413" s="122">
        <v>0</v>
      </c>
      <c r="O413" s="5">
        <v>9</v>
      </c>
      <c r="P413" s="144"/>
      <c r="Q413" s="85">
        <v>0</v>
      </c>
      <c r="R413" s="208">
        <v>0</v>
      </c>
    </row>
    <row r="414" spans="1:18" ht="15">
      <c r="A414" s="188" t="s">
        <v>235</v>
      </c>
      <c r="B414" s="121">
        <v>8</v>
      </c>
      <c r="C414" s="122">
        <v>0</v>
      </c>
      <c r="D414" s="122">
        <v>126535</v>
      </c>
      <c r="E414" s="122">
        <v>93465</v>
      </c>
      <c r="F414" s="122">
        <v>0</v>
      </c>
      <c r="G414" s="122">
        <v>0</v>
      </c>
      <c r="H414" s="122">
        <v>16200</v>
      </c>
      <c r="I414" s="122">
        <v>0</v>
      </c>
      <c r="J414" s="122">
        <v>0</v>
      </c>
      <c r="K414" s="122">
        <v>19235</v>
      </c>
      <c r="L414" s="122">
        <v>0</v>
      </c>
      <c r="M414" s="122">
        <v>0</v>
      </c>
      <c r="N414" s="122">
        <v>17881</v>
      </c>
      <c r="O414" s="5">
        <v>7.25</v>
      </c>
      <c r="P414" s="144"/>
      <c r="Q414" s="85">
        <v>110.37654320987656</v>
      </c>
      <c r="R414" s="208">
        <v>92.96074863530023</v>
      </c>
    </row>
    <row r="415" spans="1:18" ht="15">
      <c r="A415" s="160" t="s">
        <v>10</v>
      </c>
      <c r="B415" s="121">
        <v>7</v>
      </c>
      <c r="C415" s="122">
        <v>0</v>
      </c>
      <c r="D415" s="122">
        <v>118535</v>
      </c>
      <c r="E415" s="122">
        <v>93465</v>
      </c>
      <c r="F415" s="122">
        <v>0</v>
      </c>
      <c r="G415" s="122">
        <v>0</v>
      </c>
      <c r="H415" s="122">
        <v>14200</v>
      </c>
      <c r="I415" s="122">
        <v>0</v>
      </c>
      <c r="J415" s="122">
        <v>0</v>
      </c>
      <c r="K415" s="122">
        <v>17235</v>
      </c>
      <c r="L415" s="122">
        <v>0</v>
      </c>
      <c r="M415" s="122">
        <v>0</v>
      </c>
      <c r="N415" s="122">
        <v>15881</v>
      </c>
      <c r="O415" s="5">
        <v>7</v>
      </c>
      <c r="P415" s="144"/>
      <c r="Q415" s="85">
        <v>111.8380281690141</v>
      </c>
      <c r="R415" s="208">
        <v>92.14389324049898</v>
      </c>
    </row>
    <row r="416" spans="1:18" ht="15">
      <c r="A416" s="160" t="s">
        <v>9</v>
      </c>
      <c r="B416" s="121">
        <v>1</v>
      </c>
      <c r="C416" s="122">
        <v>0</v>
      </c>
      <c r="D416" s="122">
        <v>8000</v>
      </c>
      <c r="E416" s="122">
        <v>0</v>
      </c>
      <c r="F416" s="122">
        <v>0</v>
      </c>
      <c r="G416" s="122">
        <v>0</v>
      </c>
      <c r="H416" s="122">
        <v>2000</v>
      </c>
      <c r="I416" s="122">
        <v>0</v>
      </c>
      <c r="J416" s="122">
        <v>0</v>
      </c>
      <c r="K416" s="122">
        <v>2000</v>
      </c>
      <c r="L416" s="122">
        <v>0</v>
      </c>
      <c r="M416" s="122">
        <v>0</v>
      </c>
      <c r="N416" s="122">
        <v>2000</v>
      </c>
      <c r="O416" s="5">
        <v>9</v>
      </c>
      <c r="P416" s="144"/>
      <c r="Q416" s="85">
        <v>100</v>
      </c>
      <c r="R416" s="208">
        <v>100</v>
      </c>
    </row>
    <row r="417" spans="1:18" ht="15">
      <c r="A417" s="188" t="s">
        <v>236</v>
      </c>
      <c r="B417" s="121">
        <v>9</v>
      </c>
      <c r="C417" s="122">
        <v>0</v>
      </c>
      <c r="D417" s="122">
        <v>155661</v>
      </c>
      <c r="E417" s="122">
        <v>105347</v>
      </c>
      <c r="F417" s="122">
        <v>0</v>
      </c>
      <c r="G417" s="122">
        <v>0</v>
      </c>
      <c r="H417" s="122">
        <v>26400</v>
      </c>
      <c r="I417" s="122">
        <v>0</v>
      </c>
      <c r="J417" s="122">
        <v>0</v>
      </c>
      <c r="K417" s="122">
        <v>26600</v>
      </c>
      <c r="L417" s="122">
        <v>0</v>
      </c>
      <c r="M417" s="122">
        <v>0</v>
      </c>
      <c r="N417" s="122">
        <v>25381</v>
      </c>
      <c r="O417" s="5">
        <v>7.555555555555555</v>
      </c>
      <c r="P417" s="144"/>
      <c r="Q417" s="85">
        <v>96.14015151515152</v>
      </c>
      <c r="R417" s="208">
        <v>95.41729323308272</v>
      </c>
    </row>
    <row r="418" spans="1:18" ht="15">
      <c r="A418" s="160" t="s">
        <v>10</v>
      </c>
      <c r="B418" s="121">
        <v>6</v>
      </c>
      <c r="C418" s="122">
        <v>0</v>
      </c>
      <c r="D418" s="122">
        <v>136861</v>
      </c>
      <c r="E418" s="122">
        <v>105347</v>
      </c>
      <c r="F418" s="122">
        <v>0</v>
      </c>
      <c r="G418" s="122">
        <v>0</v>
      </c>
      <c r="H418" s="122">
        <v>15600</v>
      </c>
      <c r="I418" s="122">
        <v>0</v>
      </c>
      <c r="J418" s="122">
        <v>0</v>
      </c>
      <c r="K418" s="122">
        <v>15800</v>
      </c>
      <c r="L418" s="122">
        <v>0</v>
      </c>
      <c r="M418" s="122">
        <v>0</v>
      </c>
      <c r="N418" s="122">
        <v>14629</v>
      </c>
      <c r="O418" s="5">
        <v>7</v>
      </c>
      <c r="P418" s="144"/>
      <c r="Q418" s="85">
        <v>93.77564102564102</v>
      </c>
      <c r="R418" s="208">
        <v>92.58860759493672</v>
      </c>
    </row>
    <row r="419" spans="1:18" ht="15">
      <c r="A419" s="160" t="s">
        <v>15</v>
      </c>
      <c r="B419" s="121">
        <v>1</v>
      </c>
      <c r="C419" s="122">
        <v>0</v>
      </c>
      <c r="D419" s="122">
        <v>6000</v>
      </c>
      <c r="E419" s="122">
        <v>0</v>
      </c>
      <c r="F419" s="122">
        <v>0</v>
      </c>
      <c r="G419" s="122">
        <v>0</v>
      </c>
      <c r="H419" s="122">
        <v>4000</v>
      </c>
      <c r="I419" s="122">
        <v>0</v>
      </c>
      <c r="J419" s="122">
        <v>0</v>
      </c>
      <c r="K419" s="122">
        <v>4000</v>
      </c>
      <c r="L419" s="122">
        <v>0</v>
      </c>
      <c r="M419" s="122">
        <v>0</v>
      </c>
      <c r="N419" s="122">
        <v>3952</v>
      </c>
      <c r="O419" s="5">
        <v>8</v>
      </c>
      <c r="P419" s="144"/>
      <c r="Q419" s="85">
        <v>98.8</v>
      </c>
      <c r="R419" s="208">
        <v>98.8</v>
      </c>
    </row>
    <row r="420" spans="1:18" ht="15">
      <c r="A420" s="160" t="s">
        <v>9</v>
      </c>
      <c r="B420" s="121">
        <v>2</v>
      </c>
      <c r="C420" s="122">
        <v>0</v>
      </c>
      <c r="D420" s="122">
        <v>12800</v>
      </c>
      <c r="E420" s="122">
        <v>0</v>
      </c>
      <c r="F420" s="122">
        <v>0</v>
      </c>
      <c r="G420" s="122">
        <v>0</v>
      </c>
      <c r="H420" s="122">
        <v>6800</v>
      </c>
      <c r="I420" s="122">
        <v>0</v>
      </c>
      <c r="J420" s="122">
        <v>0</v>
      </c>
      <c r="K420" s="122">
        <v>6800</v>
      </c>
      <c r="L420" s="122">
        <v>0</v>
      </c>
      <c r="M420" s="122">
        <v>0</v>
      </c>
      <c r="N420" s="122">
        <v>6800</v>
      </c>
      <c r="O420" s="5">
        <v>9</v>
      </c>
      <c r="P420" s="144"/>
      <c r="Q420" s="85">
        <v>100</v>
      </c>
      <c r="R420" s="208">
        <v>100</v>
      </c>
    </row>
    <row r="421" spans="1:18" ht="15">
      <c r="A421" s="188" t="s">
        <v>237</v>
      </c>
      <c r="B421" s="121">
        <v>6</v>
      </c>
      <c r="C421" s="122">
        <v>0</v>
      </c>
      <c r="D421" s="122">
        <v>52221</v>
      </c>
      <c r="E421" s="122">
        <v>4291</v>
      </c>
      <c r="F421" s="122">
        <v>0</v>
      </c>
      <c r="G421" s="122">
        <v>0</v>
      </c>
      <c r="H421" s="122">
        <v>17998</v>
      </c>
      <c r="I421" s="122">
        <v>0</v>
      </c>
      <c r="J421" s="122">
        <v>0</v>
      </c>
      <c r="K421" s="122">
        <v>25885</v>
      </c>
      <c r="L421" s="122">
        <v>0</v>
      </c>
      <c r="M421" s="122">
        <v>0</v>
      </c>
      <c r="N421" s="122">
        <v>19940</v>
      </c>
      <c r="O421" s="5">
        <v>7.333333333333333</v>
      </c>
      <c r="P421" s="144"/>
      <c r="Q421" s="85">
        <v>110.79008778753195</v>
      </c>
      <c r="R421" s="208">
        <v>77.03303071276801</v>
      </c>
    </row>
    <row r="422" spans="1:18" ht="15">
      <c r="A422" s="160" t="s">
        <v>10</v>
      </c>
      <c r="B422" s="121">
        <v>5</v>
      </c>
      <c r="C422" s="122">
        <v>0</v>
      </c>
      <c r="D422" s="122">
        <v>48221</v>
      </c>
      <c r="E422" s="122">
        <v>4291</v>
      </c>
      <c r="F422" s="122">
        <v>0</v>
      </c>
      <c r="G422" s="122">
        <v>0</v>
      </c>
      <c r="H422" s="122">
        <v>15998</v>
      </c>
      <c r="I422" s="122">
        <v>0</v>
      </c>
      <c r="J422" s="122">
        <v>0</v>
      </c>
      <c r="K422" s="122">
        <v>23885</v>
      </c>
      <c r="L422" s="122">
        <v>0</v>
      </c>
      <c r="M422" s="122">
        <v>0</v>
      </c>
      <c r="N422" s="122">
        <v>19879</v>
      </c>
      <c r="O422" s="5">
        <v>7</v>
      </c>
      <c r="P422" s="144"/>
      <c r="Q422" s="85">
        <v>124.25928241030128</v>
      </c>
      <c r="R422" s="208">
        <v>83.22796734352103</v>
      </c>
    </row>
    <row r="423" spans="1:18" ht="15">
      <c r="A423" s="160" t="s">
        <v>9</v>
      </c>
      <c r="B423" s="121">
        <v>1</v>
      </c>
      <c r="C423" s="122">
        <v>0</v>
      </c>
      <c r="D423" s="122">
        <v>4000</v>
      </c>
      <c r="E423" s="122">
        <v>0</v>
      </c>
      <c r="F423" s="122">
        <v>0</v>
      </c>
      <c r="G423" s="122">
        <v>0</v>
      </c>
      <c r="H423" s="122">
        <v>2000</v>
      </c>
      <c r="I423" s="122">
        <v>0</v>
      </c>
      <c r="J423" s="122">
        <v>0</v>
      </c>
      <c r="K423" s="122">
        <v>2000</v>
      </c>
      <c r="L423" s="122">
        <v>0</v>
      </c>
      <c r="M423" s="122">
        <v>0</v>
      </c>
      <c r="N423" s="122">
        <v>61</v>
      </c>
      <c r="O423" s="5">
        <v>9</v>
      </c>
      <c r="P423" s="144"/>
      <c r="Q423" s="85">
        <v>3.05</v>
      </c>
      <c r="R423" s="208">
        <v>3.05</v>
      </c>
    </row>
    <row r="424" spans="1:18" ht="15">
      <c r="A424" s="188" t="s">
        <v>89</v>
      </c>
      <c r="B424" s="121">
        <v>6</v>
      </c>
      <c r="C424" s="122">
        <v>0</v>
      </c>
      <c r="D424" s="122">
        <v>105675</v>
      </c>
      <c r="E424" s="122">
        <v>0</v>
      </c>
      <c r="F424" s="122">
        <v>0</v>
      </c>
      <c r="G424" s="122">
        <v>0</v>
      </c>
      <c r="H424" s="122">
        <v>105000</v>
      </c>
      <c r="I424" s="122">
        <v>0</v>
      </c>
      <c r="J424" s="122">
        <v>0</v>
      </c>
      <c r="K424" s="122">
        <v>105675</v>
      </c>
      <c r="L424" s="122">
        <v>0</v>
      </c>
      <c r="M424" s="122">
        <v>0</v>
      </c>
      <c r="N424" s="122">
        <v>100455</v>
      </c>
      <c r="O424" s="5">
        <v>0</v>
      </c>
      <c r="P424" s="144"/>
      <c r="Q424" s="85">
        <v>95.67142857142858</v>
      </c>
      <c r="R424" s="208">
        <v>95.06032647267565</v>
      </c>
    </row>
    <row r="425" spans="1:18" ht="15">
      <c r="A425" s="160" t="s">
        <v>16</v>
      </c>
      <c r="B425" s="121">
        <v>6</v>
      </c>
      <c r="C425" s="122">
        <v>0</v>
      </c>
      <c r="D425" s="122">
        <v>105675</v>
      </c>
      <c r="E425" s="122">
        <v>0</v>
      </c>
      <c r="F425" s="122">
        <v>0</v>
      </c>
      <c r="G425" s="122">
        <v>0</v>
      </c>
      <c r="H425" s="122">
        <v>105000</v>
      </c>
      <c r="I425" s="122">
        <v>0</v>
      </c>
      <c r="J425" s="122">
        <v>0</v>
      </c>
      <c r="K425" s="122">
        <v>105675</v>
      </c>
      <c r="L425" s="122">
        <v>0</v>
      </c>
      <c r="M425" s="122">
        <v>0</v>
      </c>
      <c r="N425" s="122">
        <v>100455</v>
      </c>
      <c r="O425" s="5">
        <v>0</v>
      </c>
      <c r="P425" s="144"/>
      <c r="Q425" s="85">
        <v>95.67142857142858</v>
      </c>
      <c r="R425" s="208">
        <v>95.06032647267565</v>
      </c>
    </row>
    <row r="426" spans="1:18" ht="15">
      <c r="A426" s="188" t="s">
        <v>238</v>
      </c>
      <c r="B426" s="121">
        <v>11</v>
      </c>
      <c r="C426" s="122">
        <v>10082</v>
      </c>
      <c r="D426" s="122">
        <v>200705</v>
      </c>
      <c r="E426" s="122">
        <v>136238</v>
      </c>
      <c r="F426" s="122">
        <v>0</v>
      </c>
      <c r="G426" s="122">
        <v>0</v>
      </c>
      <c r="H426" s="122">
        <v>35700</v>
      </c>
      <c r="I426" s="122">
        <v>0</v>
      </c>
      <c r="J426" s="122">
        <v>0</v>
      </c>
      <c r="K426" s="122">
        <v>43662</v>
      </c>
      <c r="L426" s="122">
        <v>0</v>
      </c>
      <c r="M426" s="122">
        <v>0</v>
      </c>
      <c r="N426" s="122">
        <v>29655</v>
      </c>
      <c r="O426" s="5">
        <v>8.090909090909092</v>
      </c>
      <c r="P426" s="144"/>
      <c r="Q426" s="85">
        <v>83.0672268907563</v>
      </c>
      <c r="R426" s="208">
        <v>67.91947231001787</v>
      </c>
    </row>
    <row r="427" spans="1:18" ht="15">
      <c r="A427" s="160" t="s">
        <v>10</v>
      </c>
      <c r="B427" s="121">
        <v>5</v>
      </c>
      <c r="C427" s="122">
        <v>0</v>
      </c>
      <c r="D427" s="122">
        <v>63758</v>
      </c>
      <c r="E427" s="122">
        <v>22041</v>
      </c>
      <c r="F427" s="122">
        <v>0</v>
      </c>
      <c r="G427" s="122">
        <v>0</v>
      </c>
      <c r="H427" s="122">
        <v>17200</v>
      </c>
      <c r="I427" s="122">
        <v>0</v>
      </c>
      <c r="J427" s="122">
        <v>0</v>
      </c>
      <c r="K427" s="122">
        <v>19365</v>
      </c>
      <c r="L427" s="122">
        <v>0</v>
      </c>
      <c r="M427" s="122">
        <v>0</v>
      </c>
      <c r="N427" s="122">
        <v>17686</v>
      </c>
      <c r="O427" s="5">
        <v>7</v>
      </c>
      <c r="P427" s="144"/>
      <c r="Q427" s="85">
        <v>102.82558139534883</v>
      </c>
      <c r="R427" s="208">
        <v>91.32971856442035</v>
      </c>
    </row>
    <row r="428" spans="1:18" ht="15">
      <c r="A428" s="160" t="s">
        <v>9</v>
      </c>
      <c r="B428" s="121">
        <v>6</v>
      </c>
      <c r="C428" s="122">
        <v>10082</v>
      </c>
      <c r="D428" s="122">
        <v>136947</v>
      </c>
      <c r="E428" s="122">
        <v>114197</v>
      </c>
      <c r="F428" s="122">
        <v>0</v>
      </c>
      <c r="G428" s="122">
        <v>0</v>
      </c>
      <c r="H428" s="122">
        <v>18500</v>
      </c>
      <c r="I428" s="122">
        <v>0</v>
      </c>
      <c r="J428" s="122">
        <v>0</v>
      </c>
      <c r="K428" s="122">
        <v>24297</v>
      </c>
      <c r="L428" s="122">
        <v>0</v>
      </c>
      <c r="M428" s="122">
        <v>0</v>
      </c>
      <c r="N428" s="122">
        <v>11969</v>
      </c>
      <c r="O428" s="5">
        <v>9</v>
      </c>
      <c r="P428" s="144"/>
      <c r="Q428" s="85">
        <v>64.6972972972973</v>
      </c>
      <c r="R428" s="208">
        <v>49.26122566572005</v>
      </c>
    </row>
    <row r="429" spans="1:18" ht="15">
      <c r="A429" s="188" t="s">
        <v>239</v>
      </c>
      <c r="B429" s="121">
        <v>7</v>
      </c>
      <c r="C429" s="122">
        <v>0</v>
      </c>
      <c r="D429" s="122">
        <v>104587</v>
      </c>
      <c r="E429" s="122">
        <v>61172</v>
      </c>
      <c r="F429" s="122">
        <v>0</v>
      </c>
      <c r="G429" s="122">
        <v>0</v>
      </c>
      <c r="H429" s="122">
        <v>23160</v>
      </c>
      <c r="I429" s="122">
        <v>0</v>
      </c>
      <c r="J429" s="122">
        <v>0</v>
      </c>
      <c r="K429" s="122">
        <v>24217</v>
      </c>
      <c r="L429" s="122">
        <v>0</v>
      </c>
      <c r="M429" s="122">
        <v>0</v>
      </c>
      <c r="N429" s="122">
        <v>18107</v>
      </c>
      <c r="O429" s="5">
        <v>7.428571428571429</v>
      </c>
      <c r="P429" s="144"/>
      <c r="Q429" s="85">
        <v>78.18221070811744</v>
      </c>
      <c r="R429" s="208">
        <v>74.76978981707066</v>
      </c>
    </row>
    <row r="430" spans="1:18" ht="15">
      <c r="A430" s="160" t="s">
        <v>10</v>
      </c>
      <c r="B430" s="121">
        <v>5</v>
      </c>
      <c r="C430" s="122">
        <v>0</v>
      </c>
      <c r="D430" s="122">
        <v>96557</v>
      </c>
      <c r="E430" s="122">
        <v>61172</v>
      </c>
      <c r="F430" s="122">
        <v>0</v>
      </c>
      <c r="G430" s="122">
        <v>0</v>
      </c>
      <c r="H430" s="122">
        <v>17130</v>
      </c>
      <c r="I430" s="122">
        <v>0</v>
      </c>
      <c r="J430" s="122">
        <v>0</v>
      </c>
      <c r="K430" s="122">
        <v>18187</v>
      </c>
      <c r="L430" s="122">
        <v>0</v>
      </c>
      <c r="M430" s="122">
        <v>0</v>
      </c>
      <c r="N430" s="122">
        <v>14737</v>
      </c>
      <c r="O430" s="5">
        <v>7</v>
      </c>
      <c r="P430" s="144"/>
      <c r="Q430" s="85">
        <v>86.03035610040864</v>
      </c>
      <c r="R430" s="208">
        <v>81.03040633419477</v>
      </c>
    </row>
    <row r="431" spans="1:18" ht="15">
      <c r="A431" s="160" t="s">
        <v>15</v>
      </c>
      <c r="B431" s="121">
        <v>1</v>
      </c>
      <c r="C431" s="122">
        <v>0</v>
      </c>
      <c r="D431" s="122">
        <v>4000</v>
      </c>
      <c r="E431" s="122">
        <v>0</v>
      </c>
      <c r="F431" s="122">
        <v>0</v>
      </c>
      <c r="G431" s="122">
        <v>0</v>
      </c>
      <c r="H431" s="122">
        <v>2000</v>
      </c>
      <c r="I431" s="122">
        <v>0</v>
      </c>
      <c r="J431" s="122">
        <v>0</v>
      </c>
      <c r="K431" s="122">
        <v>2000</v>
      </c>
      <c r="L431" s="122">
        <v>0</v>
      </c>
      <c r="M431" s="122">
        <v>0</v>
      </c>
      <c r="N431" s="122">
        <v>1999</v>
      </c>
      <c r="O431" s="5">
        <v>8</v>
      </c>
      <c r="P431" s="144"/>
      <c r="Q431" s="85">
        <v>99.95</v>
      </c>
      <c r="R431" s="208">
        <v>99.95</v>
      </c>
    </row>
    <row r="432" spans="1:18" ht="15">
      <c r="A432" s="160" t="s">
        <v>9</v>
      </c>
      <c r="B432" s="121">
        <v>1</v>
      </c>
      <c r="C432" s="122">
        <v>0</v>
      </c>
      <c r="D432" s="122">
        <v>4030</v>
      </c>
      <c r="E432" s="122">
        <v>0</v>
      </c>
      <c r="F432" s="122">
        <v>0</v>
      </c>
      <c r="G432" s="122">
        <v>0</v>
      </c>
      <c r="H432" s="122">
        <v>4030</v>
      </c>
      <c r="I432" s="122">
        <v>0</v>
      </c>
      <c r="J432" s="122">
        <v>0</v>
      </c>
      <c r="K432" s="122">
        <v>4030</v>
      </c>
      <c r="L432" s="122">
        <v>0</v>
      </c>
      <c r="M432" s="122">
        <v>0</v>
      </c>
      <c r="N432" s="122">
        <v>1371</v>
      </c>
      <c r="O432" s="5">
        <v>9</v>
      </c>
      <c r="P432" s="144"/>
      <c r="Q432" s="85">
        <v>34.01985111662531</v>
      </c>
      <c r="R432" s="208">
        <v>34.01985111662531</v>
      </c>
    </row>
    <row r="433" spans="1:18" ht="15">
      <c r="A433" s="188" t="s">
        <v>240</v>
      </c>
      <c r="B433" s="121">
        <v>7</v>
      </c>
      <c r="C433" s="122">
        <v>0</v>
      </c>
      <c r="D433" s="122">
        <v>54828</v>
      </c>
      <c r="E433" s="122">
        <v>2936</v>
      </c>
      <c r="F433" s="122">
        <v>0</v>
      </c>
      <c r="G433" s="122">
        <v>0</v>
      </c>
      <c r="H433" s="122">
        <v>15598</v>
      </c>
      <c r="I433" s="122">
        <v>0</v>
      </c>
      <c r="J433" s="122">
        <v>0</v>
      </c>
      <c r="K433" s="122">
        <v>21466</v>
      </c>
      <c r="L433" s="122">
        <v>0</v>
      </c>
      <c r="M433" s="122">
        <v>0</v>
      </c>
      <c r="N433" s="122">
        <v>16879</v>
      </c>
      <c r="O433" s="5">
        <v>7.285714285714286</v>
      </c>
      <c r="P433" s="144"/>
      <c r="Q433" s="85">
        <v>108.21259135786639</v>
      </c>
      <c r="R433" s="208">
        <v>78.63132395416007</v>
      </c>
    </row>
    <row r="434" spans="1:18" ht="15">
      <c r="A434" s="160" t="s">
        <v>10</v>
      </c>
      <c r="B434" s="121">
        <v>6</v>
      </c>
      <c r="C434" s="122">
        <v>0</v>
      </c>
      <c r="D434" s="122">
        <v>50828</v>
      </c>
      <c r="E434" s="122">
        <v>2936</v>
      </c>
      <c r="F434" s="122">
        <v>0</v>
      </c>
      <c r="G434" s="122">
        <v>0</v>
      </c>
      <c r="H434" s="122">
        <v>14298</v>
      </c>
      <c r="I434" s="122">
        <v>0</v>
      </c>
      <c r="J434" s="122">
        <v>0</v>
      </c>
      <c r="K434" s="122">
        <v>19166</v>
      </c>
      <c r="L434" s="122">
        <v>0</v>
      </c>
      <c r="M434" s="122">
        <v>0</v>
      </c>
      <c r="N434" s="122">
        <v>14579</v>
      </c>
      <c r="O434" s="5">
        <v>7</v>
      </c>
      <c r="P434" s="144"/>
      <c r="Q434" s="85">
        <v>101.96530983354315</v>
      </c>
      <c r="R434" s="208">
        <v>76.0669936345612</v>
      </c>
    </row>
    <row r="435" spans="1:18" ht="15">
      <c r="A435" s="160" t="s">
        <v>9</v>
      </c>
      <c r="B435" s="121">
        <v>1</v>
      </c>
      <c r="C435" s="122">
        <v>0</v>
      </c>
      <c r="D435" s="122">
        <v>4000</v>
      </c>
      <c r="E435" s="122">
        <v>0</v>
      </c>
      <c r="F435" s="122">
        <v>0</v>
      </c>
      <c r="G435" s="122">
        <v>0</v>
      </c>
      <c r="H435" s="122">
        <v>1300</v>
      </c>
      <c r="I435" s="122">
        <v>0</v>
      </c>
      <c r="J435" s="122">
        <v>0</v>
      </c>
      <c r="K435" s="122">
        <v>2300</v>
      </c>
      <c r="L435" s="122">
        <v>0</v>
      </c>
      <c r="M435" s="122">
        <v>0</v>
      </c>
      <c r="N435" s="122">
        <v>2300</v>
      </c>
      <c r="O435" s="5">
        <v>9</v>
      </c>
      <c r="P435" s="144"/>
      <c r="Q435" s="85">
        <v>176.9230769230769</v>
      </c>
      <c r="R435" s="208">
        <v>100</v>
      </c>
    </row>
    <row r="436" spans="1:18" ht="15">
      <c r="A436" s="188" t="s">
        <v>241</v>
      </c>
      <c r="B436" s="121">
        <v>6</v>
      </c>
      <c r="C436" s="122">
        <v>0</v>
      </c>
      <c r="D436" s="122">
        <v>37415</v>
      </c>
      <c r="E436" s="122">
        <v>9699</v>
      </c>
      <c r="F436" s="122">
        <v>0</v>
      </c>
      <c r="G436" s="122">
        <v>0</v>
      </c>
      <c r="H436" s="122">
        <v>5000</v>
      </c>
      <c r="I436" s="122">
        <v>0</v>
      </c>
      <c r="J436" s="122">
        <v>0</v>
      </c>
      <c r="K436" s="122">
        <v>16177</v>
      </c>
      <c r="L436" s="122">
        <v>0</v>
      </c>
      <c r="M436" s="122">
        <v>0</v>
      </c>
      <c r="N436" s="122">
        <v>5839</v>
      </c>
      <c r="O436" s="5">
        <v>7</v>
      </c>
      <c r="P436" s="144"/>
      <c r="Q436" s="85">
        <v>116.78</v>
      </c>
      <c r="R436" s="208">
        <v>36.09445509056067</v>
      </c>
    </row>
    <row r="437" spans="1:18" ht="15">
      <c r="A437" s="160" t="s">
        <v>10</v>
      </c>
      <c r="B437" s="121">
        <v>6</v>
      </c>
      <c r="C437" s="122">
        <v>0</v>
      </c>
      <c r="D437" s="122">
        <v>37415</v>
      </c>
      <c r="E437" s="122">
        <v>9699</v>
      </c>
      <c r="F437" s="122">
        <v>0</v>
      </c>
      <c r="G437" s="122">
        <v>0</v>
      </c>
      <c r="H437" s="122">
        <v>5000</v>
      </c>
      <c r="I437" s="122">
        <v>0</v>
      </c>
      <c r="J437" s="122">
        <v>0</v>
      </c>
      <c r="K437" s="122">
        <v>16177</v>
      </c>
      <c r="L437" s="122">
        <v>0</v>
      </c>
      <c r="M437" s="122">
        <v>0</v>
      </c>
      <c r="N437" s="122">
        <v>5839</v>
      </c>
      <c r="O437" s="5">
        <v>7</v>
      </c>
      <c r="P437" s="144"/>
      <c r="Q437" s="85">
        <v>116.78</v>
      </c>
      <c r="R437" s="208">
        <v>36.09445509056067</v>
      </c>
    </row>
    <row r="438" spans="1:18" ht="15">
      <c r="A438" s="188" t="s">
        <v>140</v>
      </c>
      <c r="B438" s="121">
        <v>19</v>
      </c>
      <c r="C438" s="122">
        <v>0</v>
      </c>
      <c r="D438" s="122">
        <v>72521</v>
      </c>
      <c r="E438" s="122">
        <v>35048</v>
      </c>
      <c r="F438" s="122">
        <v>0</v>
      </c>
      <c r="G438" s="122">
        <v>0</v>
      </c>
      <c r="H438" s="122">
        <v>21865</v>
      </c>
      <c r="I438" s="122">
        <v>0</v>
      </c>
      <c r="J438" s="122">
        <v>0</v>
      </c>
      <c r="K438" s="122">
        <v>25775</v>
      </c>
      <c r="L438" s="122">
        <v>0</v>
      </c>
      <c r="M438" s="122">
        <v>0</v>
      </c>
      <c r="N438" s="122">
        <v>14867</v>
      </c>
      <c r="O438" s="5">
        <v>8.789473684210526</v>
      </c>
      <c r="P438" s="144"/>
      <c r="Q438" s="85">
        <v>67.99451177681226</v>
      </c>
      <c r="R438" s="208">
        <v>57.67992240543162</v>
      </c>
    </row>
    <row r="439" spans="1:18" ht="15">
      <c r="A439" s="160" t="s">
        <v>17</v>
      </c>
      <c r="B439" s="121">
        <v>1</v>
      </c>
      <c r="C439" s="122">
        <v>0</v>
      </c>
      <c r="D439" s="122">
        <v>12000</v>
      </c>
      <c r="E439" s="122">
        <v>5575</v>
      </c>
      <c r="F439" s="122">
        <v>0</v>
      </c>
      <c r="G439" s="122">
        <v>0</v>
      </c>
      <c r="H439" s="122">
        <v>2000</v>
      </c>
      <c r="I439" s="122">
        <v>0</v>
      </c>
      <c r="J439" s="122">
        <v>0</v>
      </c>
      <c r="K439" s="122">
        <v>2910</v>
      </c>
      <c r="L439" s="122">
        <v>0</v>
      </c>
      <c r="M439" s="122">
        <v>0</v>
      </c>
      <c r="N439" s="122">
        <v>2260</v>
      </c>
      <c r="O439" s="5">
        <v>5</v>
      </c>
      <c r="P439" s="144"/>
      <c r="Q439" s="85">
        <v>112.99999999999999</v>
      </c>
      <c r="R439" s="208">
        <v>77.66323024054984</v>
      </c>
    </row>
    <row r="440" spans="1:18" ht="15">
      <c r="A440" s="160" t="s">
        <v>9</v>
      </c>
      <c r="B440" s="121">
        <v>18</v>
      </c>
      <c r="C440" s="122">
        <v>0</v>
      </c>
      <c r="D440" s="122">
        <v>60521</v>
      </c>
      <c r="E440" s="122">
        <v>29473</v>
      </c>
      <c r="F440" s="122">
        <v>0</v>
      </c>
      <c r="G440" s="122">
        <v>0</v>
      </c>
      <c r="H440" s="122">
        <v>19865</v>
      </c>
      <c r="I440" s="122">
        <v>0</v>
      </c>
      <c r="J440" s="122">
        <v>0</v>
      </c>
      <c r="K440" s="122">
        <v>22865</v>
      </c>
      <c r="L440" s="122">
        <v>0</v>
      </c>
      <c r="M440" s="122">
        <v>0</v>
      </c>
      <c r="N440" s="122">
        <v>12607</v>
      </c>
      <c r="O440" s="5">
        <v>9</v>
      </c>
      <c r="P440" s="144"/>
      <c r="Q440" s="85">
        <v>63.46337780015102</v>
      </c>
      <c r="R440" s="208">
        <v>55.136671769079385</v>
      </c>
    </row>
    <row r="441" spans="1:18" ht="15">
      <c r="A441" s="188" t="s">
        <v>279</v>
      </c>
      <c r="B441" s="121">
        <v>1</v>
      </c>
      <c r="C441" s="122">
        <v>0</v>
      </c>
      <c r="D441" s="122">
        <v>200</v>
      </c>
      <c r="E441" s="122">
        <v>0</v>
      </c>
      <c r="F441" s="122">
        <v>0</v>
      </c>
      <c r="G441" s="122">
        <v>0</v>
      </c>
      <c r="H441" s="122">
        <v>200</v>
      </c>
      <c r="I441" s="122">
        <v>0</v>
      </c>
      <c r="J441" s="122">
        <v>0</v>
      </c>
      <c r="K441" s="122">
        <v>200</v>
      </c>
      <c r="L441" s="122">
        <v>0</v>
      </c>
      <c r="M441" s="122">
        <v>0</v>
      </c>
      <c r="N441" s="122">
        <v>0</v>
      </c>
      <c r="O441" s="5">
        <v>9</v>
      </c>
      <c r="P441" s="144"/>
      <c r="Q441" s="85">
        <v>0</v>
      </c>
      <c r="R441" s="208">
        <v>0</v>
      </c>
    </row>
    <row r="442" spans="1:18" ht="15">
      <c r="A442" s="160" t="s">
        <v>9</v>
      </c>
      <c r="B442" s="121">
        <v>1</v>
      </c>
      <c r="C442" s="122">
        <v>0</v>
      </c>
      <c r="D442" s="122">
        <v>200</v>
      </c>
      <c r="E442" s="122">
        <v>0</v>
      </c>
      <c r="F442" s="122">
        <v>0</v>
      </c>
      <c r="G442" s="122">
        <v>0</v>
      </c>
      <c r="H442" s="122">
        <v>200</v>
      </c>
      <c r="I442" s="122">
        <v>0</v>
      </c>
      <c r="J442" s="122">
        <v>0</v>
      </c>
      <c r="K442" s="122">
        <v>200</v>
      </c>
      <c r="L442" s="122">
        <v>0</v>
      </c>
      <c r="M442" s="122">
        <v>0</v>
      </c>
      <c r="N442" s="122">
        <v>0</v>
      </c>
      <c r="O442" s="5">
        <v>9</v>
      </c>
      <c r="P442" s="144"/>
      <c r="Q442" s="85">
        <v>0</v>
      </c>
      <c r="R442" s="208">
        <v>0</v>
      </c>
    </row>
    <row r="443" spans="1:18" ht="15">
      <c r="A443" s="188" t="s">
        <v>308</v>
      </c>
      <c r="B443" s="121">
        <v>3</v>
      </c>
      <c r="C443" s="122">
        <v>7775</v>
      </c>
      <c r="D443" s="122">
        <v>9476</v>
      </c>
      <c r="E443" s="122">
        <v>419</v>
      </c>
      <c r="F443" s="122">
        <v>0</v>
      </c>
      <c r="G443" s="122">
        <v>0</v>
      </c>
      <c r="H443" s="122">
        <v>500</v>
      </c>
      <c r="I443" s="122">
        <v>0</v>
      </c>
      <c r="J443" s="122">
        <v>0</v>
      </c>
      <c r="K443" s="122">
        <v>500</v>
      </c>
      <c r="L443" s="122">
        <v>0</v>
      </c>
      <c r="M443" s="122">
        <v>0</v>
      </c>
      <c r="N443" s="122">
        <v>166</v>
      </c>
      <c r="O443" s="5">
        <v>9</v>
      </c>
      <c r="P443" s="144"/>
      <c r="Q443" s="85">
        <v>33.2</v>
      </c>
      <c r="R443" s="208">
        <v>33.2</v>
      </c>
    </row>
    <row r="444" spans="1:18" ht="15">
      <c r="A444" s="160" t="s">
        <v>9</v>
      </c>
      <c r="B444" s="121">
        <v>3</v>
      </c>
      <c r="C444" s="122">
        <v>7775</v>
      </c>
      <c r="D444" s="122">
        <v>9476</v>
      </c>
      <c r="E444" s="122">
        <v>419</v>
      </c>
      <c r="F444" s="122">
        <v>0</v>
      </c>
      <c r="G444" s="122">
        <v>0</v>
      </c>
      <c r="H444" s="122">
        <v>500</v>
      </c>
      <c r="I444" s="122">
        <v>0</v>
      </c>
      <c r="J444" s="122">
        <v>0</v>
      </c>
      <c r="K444" s="122">
        <v>500</v>
      </c>
      <c r="L444" s="122">
        <v>0</v>
      </c>
      <c r="M444" s="122">
        <v>0</v>
      </c>
      <c r="N444" s="122">
        <v>166</v>
      </c>
      <c r="O444" s="5">
        <v>9</v>
      </c>
      <c r="P444" s="144"/>
      <c r="Q444" s="85">
        <v>33.2</v>
      </c>
      <c r="R444" s="208">
        <v>33.2</v>
      </c>
    </row>
    <row r="445" spans="1:18" ht="15">
      <c r="A445" s="188" t="s">
        <v>242</v>
      </c>
      <c r="B445" s="121">
        <v>8</v>
      </c>
      <c r="C445" s="122">
        <v>0</v>
      </c>
      <c r="D445" s="122">
        <v>176384</v>
      </c>
      <c r="E445" s="122">
        <v>116567</v>
      </c>
      <c r="F445" s="122">
        <v>0</v>
      </c>
      <c r="G445" s="122">
        <v>0</v>
      </c>
      <c r="H445" s="122">
        <v>33900</v>
      </c>
      <c r="I445" s="122">
        <v>0</v>
      </c>
      <c r="J445" s="122">
        <v>2441</v>
      </c>
      <c r="K445" s="122">
        <v>54065</v>
      </c>
      <c r="L445" s="122">
        <v>0</v>
      </c>
      <c r="M445" s="122">
        <v>0</v>
      </c>
      <c r="N445" s="122">
        <v>24433</v>
      </c>
      <c r="O445" s="5">
        <v>7.666666666666667</v>
      </c>
      <c r="P445" s="144"/>
      <c r="Q445" s="85">
        <v>72.07374631268436</v>
      </c>
      <c r="R445" s="208">
        <v>45.19189864052529</v>
      </c>
    </row>
    <row r="446" spans="1:18" ht="15">
      <c r="A446" s="160" t="s">
        <v>10</v>
      </c>
      <c r="B446" s="121">
        <v>5</v>
      </c>
      <c r="C446" s="122">
        <v>0</v>
      </c>
      <c r="D446" s="122">
        <v>113212</v>
      </c>
      <c r="E446" s="122">
        <v>84620</v>
      </c>
      <c r="F446" s="122">
        <v>0</v>
      </c>
      <c r="G446" s="122">
        <v>0</v>
      </c>
      <c r="H446" s="122">
        <v>14150</v>
      </c>
      <c r="I446" s="122">
        <v>0</v>
      </c>
      <c r="J446" s="122">
        <v>2441</v>
      </c>
      <c r="K446" s="122">
        <v>17000</v>
      </c>
      <c r="L446" s="122">
        <v>0</v>
      </c>
      <c r="M446" s="122">
        <v>0</v>
      </c>
      <c r="N446" s="122">
        <v>8295</v>
      </c>
      <c r="O446" s="5">
        <v>7</v>
      </c>
      <c r="P446" s="144"/>
      <c r="Q446" s="85">
        <v>58.62190812720848</v>
      </c>
      <c r="R446" s="208">
        <v>48.79411764705882</v>
      </c>
    </row>
    <row r="447" spans="1:18" ht="15">
      <c r="A447" s="160" t="s">
        <v>15</v>
      </c>
      <c r="B447" s="121">
        <v>1</v>
      </c>
      <c r="C447" s="122">
        <v>0</v>
      </c>
      <c r="D447" s="122">
        <v>53222</v>
      </c>
      <c r="E447" s="122">
        <v>31947</v>
      </c>
      <c r="F447" s="122">
        <v>0</v>
      </c>
      <c r="G447" s="122">
        <v>0</v>
      </c>
      <c r="H447" s="122">
        <v>17000</v>
      </c>
      <c r="I447" s="122">
        <v>0</v>
      </c>
      <c r="J447" s="122">
        <v>0</v>
      </c>
      <c r="K447" s="122">
        <v>33115</v>
      </c>
      <c r="L447" s="122">
        <v>0</v>
      </c>
      <c r="M447" s="122">
        <v>0</v>
      </c>
      <c r="N447" s="122">
        <v>14624</v>
      </c>
      <c r="O447" s="5">
        <v>8</v>
      </c>
      <c r="P447" s="144"/>
      <c r="Q447" s="85">
        <v>86.02352941176471</v>
      </c>
      <c r="R447" s="208">
        <v>44.161256228295336</v>
      </c>
    </row>
    <row r="448" spans="1:18" ht="15">
      <c r="A448" s="160" t="s">
        <v>9</v>
      </c>
      <c r="B448" s="121">
        <v>2</v>
      </c>
      <c r="C448" s="122">
        <v>0</v>
      </c>
      <c r="D448" s="122">
        <v>9950</v>
      </c>
      <c r="E448" s="122">
        <v>0</v>
      </c>
      <c r="F448" s="122">
        <v>0</v>
      </c>
      <c r="G448" s="122">
        <v>0</v>
      </c>
      <c r="H448" s="122">
        <v>2750</v>
      </c>
      <c r="I448" s="122">
        <v>0</v>
      </c>
      <c r="J448" s="122">
        <v>0</v>
      </c>
      <c r="K448" s="122">
        <v>3950</v>
      </c>
      <c r="L448" s="122">
        <v>0</v>
      </c>
      <c r="M448" s="122">
        <v>0</v>
      </c>
      <c r="N448" s="122">
        <v>1514</v>
      </c>
      <c r="O448" s="5">
        <v>9</v>
      </c>
      <c r="P448" s="144"/>
      <c r="Q448" s="85">
        <v>55.054545454545455</v>
      </c>
      <c r="R448" s="208">
        <v>38.32911392405063</v>
      </c>
    </row>
    <row r="449" spans="1:18" ht="15">
      <c r="A449" s="188" t="s">
        <v>93</v>
      </c>
      <c r="B449" s="121">
        <v>1</v>
      </c>
      <c r="C449" s="122">
        <v>0</v>
      </c>
      <c r="D449" s="122">
        <v>400</v>
      </c>
      <c r="E449" s="122">
        <v>0</v>
      </c>
      <c r="F449" s="122">
        <v>0</v>
      </c>
      <c r="G449" s="122">
        <v>0</v>
      </c>
      <c r="H449" s="122">
        <v>400</v>
      </c>
      <c r="I449" s="122">
        <v>0</v>
      </c>
      <c r="J449" s="122">
        <v>0</v>
      </c>
      <c r="K449" s="122">
        <v>400</v>
      </c>
      <c r="L449" s="122">
        <v>0</v>
      </c>
      <c r="M449" s="122">
        <v>0</v>
      </c>
      <c r="N449" s="122">
        <v>245</v>
      </c>
      <c r="O449" s="5">
        <v>1</v>
      </c>
      <c r="P449" s="144"/>
      <c r="Q449" s="85">
        <v>61.25000000000001</v>
      </c>
      <c r="R449" s="208">
        <v>61.25000000000001</v>
      </c>
    </row>
    <row r="450" spans="1:18" ht="15">
      <c r="A450" s="160" t="s">
        <v>14</v>
      </c>
      <c r="B450" s="121">
        <v>1</v>
      </c>
      <c r="C450" s="122">
        <v>0</v>
      </c>
      <c r="D450" s="122">
        <v>400</v>
      </c>
      <c r="E450" s="122">
        <v>0</v>
      </c>
      <c r="F450" s="122">
        <v>0</v>
      </c>
      <c r="G450" s="122">
        <v>0</v>
      </c>
      <c r="H450" s="122">
        <v>400</v>
      </c>
      <c r="I450" s="122">
        <v>0</v>
      </c>
      <c r="J450" s="122">
        <v>0</v>
      </c>
      <c r="K450" s="122">
        <v>400</v>
      </c>
      <c r="L450" s="122">
        <v>0</v>
      </c>
      <c r="M450" s="122">
        <v>0</v>
      </c>
      <c r="N450" s="122">
        <v>245</v>
      </c>
      <c r="O450" s="5">
        <v>1</v>
      </c>
      <c r="P450" s="144"/>
      <c r="Q450" s="85">
        <v>61.25000000000001</v>
      </c>
      <c r="R450" s="208">
        <v>61.25000000000001</v>
      </c>
    </row>
    <row r="451" spans="1:18" ht="15">
      <c r="A451" s="188" t="s">
        <v>297</v>
      </c>
      <c r="B451" s="121">
        <v>1</v>
      </c>
      <c r="C451" s="122">
        <v>0</v>
      </c>
      <c r="D451" s="122">
        <v>7918</v>
      </c>
      <c r="E451" s="122">
        <v>0</v>
      </c>
      <c r="F451" s="122">
        <v>0</v>
      </c>
      <c r="G451" s="122">
        <v>0</v>
      </c>
      <c r="H451" s="122">
        <v>7918</v>
      </c>
      <c r="I451" s="122">
        <v>0</v>
      </c>
      <c r="J451" s="122">
        <v>0</v>
      </c>
      <c r="K451" s="122">
        <v>7918</v>
      </c>
      <c r="L451" s="122">
        <v>0</v>
      </c>
      <c r="M451" s="122">
        <v>0</v>
      </c>
      <c r="N451" s="122">
        <v>5380</v>
      </c>
      <c r="O451" s="5">
        <v>9</v>
      </c>
      <c r="P451" s="144"/>
      <c r="Q451" s="85">
        <v>67.94645112402121</v>
      </c>
      <c r="R451" s="208">
        <v>67.94645112402121</v>
      </c>
    </row>
    <row r="452" spans="1:18" ht="15">
      <c r="A452" s="160" t="s">
        <v>9</v>
      </c>
      <c r="B452" s="121">
        <v>1</v>
      </c>
      <c r="C452" s="122">
        <v>0</v>
      </c>
      <c r="D452" s="122">
        <v>7918</v>
      </c>
      <c r="E452" s="122">
        <v>0</v>
      </c>
      <c r="F452" s="122">
        <v>0</v>
      </c>
      <c r="G452" s="122">
        <v>0</v>
      </c>
      <c r="H452" s="122">
        <v>7918</v>
      </c>
      <c r="I452" s="122">
        <v>0</v>
      </c>
      <c r="J452" s="122">
        <v>0</v>
      </c>
      <c r="K452" s="122">
        <v>7918</v>
      </c>
      <c r="L452" s="122">
        <v>0</v>
      </c>
      <c r="M452" s="122">
        <v>0</v>
      </c>
      <c r="N452" s="122">
        <v>5380</v>
      </c>
      <c r="O452" s="5">
        <v>9</v>
      </c>
      <c r="P452" s="144"/>
      <c r="Q452" s="85">
        <v>67.94645112402121</v>
      </c>
      <c r="R452" s="208">
        <v>67.94645112402121</v>
      </c>
    </row>
    <row r="453" spans="1:18" ht="15">
      <c r="A453" s="188" t="s">
        <v>243</v>
      </c>
      <c r="B453" s="121">
        <v>7</v>
      </c>
      <c r="C453" s="122">
        <v>0</v>
      </c>
      <c r="D453" s="122">
        <v>59109</v>
      </c>
      <c r="E453" s="122">
        <v>10453</v>
      </c>
      <c r="F453" s="122">
        <v>0</v>
      </c>
      <c r="G453" s="122">
        <v>0</v>
      </c>
      <c r="H453" s="122">
        <v>18498</v>
      </c>
      <c r="I453" s="122">
        <v>0</v>
      </c>
      <c r="J453" s="122">
        <v>0</v>
      </c>
      <c r="K453" s="122">
        <v>30799</v>
      </c>
      <c r="L453" s="122">
        <v>0</v>
      </c>
      <c r="M453" s="122">
        <v>0</v>
      </c>
      <c r="N453" s="122">
        <v>17713</v>
      </c>
      <c r="O453" s="5">
        <v>7.571428571428571</v>
      </c>
      <c r="P453" s="144"/>
      <c r="Q453" s="85">
        <v>95.7562979781598</v>
      </c>
      <c r="R453" s="208">
        <v>57.51160751972466</v>
      </c>
    </row>
    <row r="454" spans="1:18" ht="15">
      <c r="A454" s="160" t="s">
        <v>10</v>
      </c>
      <c r="B454" s="121">
        <v>5</v>
      </c>
      <c r="C454" s="122">
        <v>0</v>
      </c>
      <c r="D454" s="122">
        <v>54099</v>
      </c>
      <c r="E454" s="122">
        <v>10453</v>
      </c>
      <c r="F454" s="122">
        <v>0</v>
      </c>
      <c r="G454" s="122">
        <v>0</v>
      </c>
      <c r="H454" s="122">
        <v>16498</v>
      </c>
      <c r="I454" s="122">
        <v>0</v>
      </c>
      <c r="J454" s="122">
        <v>0</v>
      </c>
      <c r="K454" s="122">
        <v>28799</v>
      </c>
      <c r="L454" s="122">
        <v>0</v>
      </c>
      <c r="M454" s="122">
        <v>0</v>
      </c>
      <c r="N454" s="122">
        <v>17713</v>
      </c>
      <c r="O454" s="5">
        <v>7</v>
      </c>
      <c r="P454" s="144"/>
      <c r="Q454" s="85">
        <v>107.36452903382228</v>
      </c>
      <c r="R454" s="208">
        <v>61.50560783360534</v>
      </c>
    </row>
    <row r="455" spans="1:18" ht="15">
      <c r="A455" s="160" t="s">
        <v>9</v>
      </c>
      <c r="B455" s="121">
        <v>2</v>
      </c>
      <c r="C455" s="122">
        <v>0</v>
      </c>
      <c r="D455" s="122">
        <v>5010</v>
      </c>
      <c r="E455" s="122">
        <v>0</v>
      </c>
      <c r="F455" s="122">
        <v>0</v>
      </c>
      <c r="G455" s="122">
        <v>0</v>
      </c>
      <c r="H455" s="122">
        <v>2000</v>
      </c>
      <c r="I455" s="122">
        <v>0</v>
      </c>
      <c r="J455" s="122">
        <v>0</v>
      </c>
      <c r="K455" s="122">
        <v>2000</v>
      </c>
      <c r="L455" s="122">
        <v>0</v>
      </c>
      <c r="M455" s="122">
        <v>0</v>
      </c>
      <c r="N455" s="122">
        <v>0</v>
      </c>
      <c r="O455" s="5">
        <v>9</v>
      </c>
      <c r="P455" s="144"/>
      <c r="Q455" s="85">
        <v>0</v>
      </c>
      <c r="R455" s="208">
        <v>0</v>
      </c>
    </row>
    <row r="456" spans="1:18" ht="15">
      <c r="A456" s="188" t="s">
        <v>266</v>
      </c>
      <c r="B456" s="121">
        <v>6</v>
      </c>
      <c r="C456" s="122">
        <v>18515</v>
      </c>
      <c r="D456" s="122">
        <v>43484</v>
      </c>
      <c r="E456" s="122">
        <v>2964</v>
      </c>
      <c r="F456" s="122">
        <v>7260</v>
      </c>
      <c r="G456" s="122">
        <v>0</v>
      </c>
      <c r="H456" s="122">
        <v>12989</v>
      </c>
      <c r="I456" s="122">
        <v>7260</v>
      </c>
      <c r="J456" s="122">
        <v>0</v>
      </c>
      <c r="K456" s="122">
        <v>9030</v>
      </c>
      <c r="L456" s="122">
        <v>8014</v>
      </c>
      <c r="M456" s="122">
        <v>0</v>
      </c>
      <c r="N456" s="122">
        <v>8071</v>
      </c>
      <c r="O456" s="5">
        <v>8</v>
      </c>
      <c r="P456" s="144"/>
      <c r="Q456" s="85">
        <v>62.13719300946955</v>
      </c>
      <c r="R456" s="208">
        <v>89.37984496124031</v>
      </c>
    </row>
    <row r="457" spans="1:18" ht="15">
      <c r="A457" s="160" t="s">
        <v>15</v>
      </c>
      <c r="B457" s="121">
        <v>6</v>
      </c>
      <c r="C457" s="122">
        <v>18515</v>
      </c>
      <c r="D457" s="122">
        <v>43484</v>
      </c>
      <c r="E457" s="122">
        <v>2964</v>
      </c>
      <c r="F457" s="122">
        <v>7260</v>
      </c>
      <c r="G457" s="122">
        <v>0</v>
      </c>
      <c r="H457" s="122">
        <v>12989</v>
      </c>
      <c r="I457" s="122">
        <v>7260</v>
      </c>
      <c r="J457" s="122">
        <v>0</v>
      </c>
      <c r="K457" s="122">
        <v>9030</v>
      </c>
      <c r="L457" s="122">
        <v>8014</v>
      </c>
      <c r="M457" s="122">
        <v>0</v>
      </c>
      <c r="N457" s="122">
        <v>8071</v>
      </c>
      <c r="O457" s="5">
        <v>8</v>
      </c>
      <c r="P457" s="144"/>
      <c r="Q457" s="85">
        <v>62.13719300946955</v>
      </c>
      <c r="R457" s="208">
        <v>89.37984496124031</v>
      </c>
    </row>
    <row r="458" spans="1:18" ht="15">
      <c r="A458" s="188" t="s">
        <v>298</v>
      </c>
      <c r="B458" s="121">
        <v>1</v>
      </c>
      <c r="C458" s="122">
        <v>0</v>
      </c>
      <c r="D458" s="122">
        <v>2784</v>
      </c>
      <c r="E458" s="122">
        <v>0</v>
      </c>
      <c r="F458" s="122">
        <v>0</v>
      </c>
      <c r="G458" s="122">
        <v>0</v>
      </c>
      <c r="H458" s="122">
        <v>3090</v>
      </c>
      <c r="I458" s="122">
        <v>0</v>
      </c>
      <c r="J458" s="122">
        <v>0</v>
      </c>
      <c r="K458" s="122">
        <v>2784</v>
      </c>
      <c r="L458" s="122">
        <v>0</v>
      </c>
      <c r="M458" s="122">
        <v>0</v>
      </c>
      <c r="N458" s="122">
        <v>935</v>
      </c>
      <c r="O458" s="5">
        <v>9</v>
      </c>
      <c r="P458" s="144"/>
      <c r="Q458" s="85">
        <v>30.258899676375407</v>
      </c>
      <c r="R458" s="208">
        <v>33.58477011494253</v>
      </c>
    </row>
    <row r="459" spans="1:18" ht="15">
      <c r="A459" s="160" t="s">
        <v>9</v>
      </c>
      <c r="B459" s="121">
        <v>1</v>
      </c>
      <c r="C459" s="122">
        <v>0</v>
      </c>
      <c r="D459" s="122">
        <v>2784</v>
      </c>
      <c r="E459" s="122">
        <v>0</v>
      </c>
      <c r="F459" s="122">
        <v>0</v>
      </c>
      <c r="G459" s="122">
        <v>0</v>
      </c>
      <c r="H459" s="122">
        <v>3090</v>
      </c>
      <c r="I459" s="122">
        <v>0</v>
      </c>
      <c r="J459" s="122">
        <v>0</v>
      </c>
      <c r="K459" s="122">
        <v>2784</v>
      </c>
      <c r="L459" s="122">
        <v>0</v>
      </c>
      <c r="M459" s="122">
        <v>0</v>
      </c>
      <c r="N459" s="122">
        <v>935</v>
      </c>
      <c r="O459" s="5">
        <v>9</v>
      </c>
      <c r="P459" s="144"/>
      <c r="Q459" s="85">
        <v>30.258899676375407</v>
      </c>
      <c r="R459" s="208">
        <v>33.58477011494253</v>
      </c>
    </row>
    <row r="460" spans="1:18" ht="15">
      <c r="A460" s="188" t="s">
        <v>267</v>
      </c>
      <c r="B460" s="121">
        <v>16</v>
      </c>
      <c r="C460" s="122">
        <v>109000</v>
      </c>
      <c r="D460" s="122">
        <v>6300866</v>
      </c>
      <c r="E460" s="122">
        <v>1041776</v>
      </c>
      <c r="F460" s="122">
        <v>28160</v>
      </c>
      <c r="G460" s="122">
        <v>0</v>
      </c>
      <c r="H460" s="122">
        <v>835015</v>
      </c>
      <c r="I460" s="122">
        <v>30846</v>
      </c>
      <c r="J460" s="122">
        <v>0</v>
      </c>
      <c r="K460" s="122">
        <v>1329118</v>
      </c>
      <c r="L460" s="122">
        <v>14391</v>
      </c>
      <c r="M460" s="122">
        <v>0</v>
      </c>
      <c r="N460" s="122">
        <v>1278218</v>
      </c>
      <c r="O460" s="5">
        <v>8.125</v>
      </c>
      <c r="P460" s="144"/>
      <c r="Q460" s="85">
        <v>153.07725010927948</v>
      </c>
      <c r="R460" s="208">
        <v>96.17039269651002</v>
      </c>
    </row>
    <row r="461" spans="1:18" ht="15">
      <c r="A461" s="160" t="s">
        <v>15</v>
      </c>
      <c r="B461" s="121">
        <v>14</v>
      </c>
      <c r="C461" s="122">
        <v>109000</v>
      </c>
      <c r="D461" s="122">
        <v>6284337</v>
      </c>
      <c r="E461" s="122">
        <v>1039121</v>
      </c>
      <c r="F461" s="122">
        <v>28160</v>
      </c>
      <c r="G461" s="122">
        <v>0</v>
      </c>
      <c r="H461" s="122">
        <v>832339</v>
      </c>
      <c r="I461" s="122">
        <v>30846</v>
      </c>
      <c r="J461" s="122">
        <v>0</v>
      </c>
      <c r="K461" s="122">
        <v>1324442</v>
      </c>
      <c r="L461" s="122">
        <v>14391</v>
      </c>
      <c r="M461" s="122">
        <v>0</v>
      </c>
      <c r="N461" s="122">
        <v>1273542</v>
      </c>
      <c r="O461" s="5">
        <v>8</v>
      </c>
      <c r="P461" s="144"/>
      <c r="Q461" s="85">
        <v>153.0076086786754</v>
      </c>
      <c r="R461" s="208">
        <v>96.15687210160958</v>
      </c>
    </row>
    <row r="462" spans="1:18" ht="15">
      <c r="A462" s="160" t="s">
        <v>9</v>
      </c>
      <c r="B462" s="121">
        <v>2</v>
      </c>
      <c r="C462" s="122">
        <v>0</v>
      </c>
      <c r="D462" s="122">
        <v>16529</v>
      </c>
      <c r="E462" s="122">
        <v>2655</v>
      </c>
      <c r="F462" s="122">
        <v>0</v>
      </c>
      <c r="G462" s="122">
        <v>0</v>
      </c>
      <c r="H462" s="122">
        <v>2676</v>
      </c>
      <c r="I462" s="122">
        <v>0</v>
      </c>
      <c r="J462" s="122">
        <v>0</v>
      </c>
      <c r="K462" s="122">
        <v>4676</v>
      </c>
      <c r="L462" s="122">
        <v>0</v>
      </c>
      <c r="M462" s="122">
        <v>0</v>
      </c>
      <c r="N462" s="122">
        <v>4676</v>
      </c>
      <c r="O462" s="5">
        <v>9</v>
      </c>
      <c r="P462" s="144"/>
      <c r="Q462" s="85">
        <v>174.73841554559044</v>
      </c>
      <c r="R462" s="208">
        <v>100</v>
      </c>
    </row>
    <row r="463" spans="1:18" ht="15">
      <c r="A463" s="188" t="s">
        <v>153</v>
      </c>
      <c r="B463" s="121">
        <v>5</v>
      </c>
      <c r="C463" s="122">
        <v>0</v>
      </c>
      <c r="D463" s="122">
        <v>334846</v>
      </c>
      <c r="E463" s="122">
        <v>88257</v>
      </c>
      <c r="F463" s="122">
        <v>0</v>
      </c>
      <c r="G463" s="122">
        <v>0</v>
      </c>
      <c r="H463" s="122">
        <v>46665</v>
      </c>
      <c r="I463" s="122">
        <v>0</v>
      </c>
      <c r="J463" s="122">
        <v>0</v>
      </c>
      <c r="K463" s="122">
        <v>50952</v>
      </c>
      <c r="L463" s="122">
        <v>0</v>
      </c>
      <c r="M463" s="122">
        <v>0</v>
      </c>
      <c r="N463" s="122">
        <v>43871</v>
      </c>
      <c r="O463" s="5">
        <v>7.8</v>
      </c>
      <c r="P463" s="144"/>
      <c r="Q463" s="85">
        <v>94.01264330868959</v>
      </c>
      <c r="R463" s="208">
        <v>86.1026063746271</v>
      </c>
    </row>
    <row r="464" spans="1:18" ht="15">
      <c r="A464" s="160" t="s">
        <v>13</v>
      </c>
      <c r="B464" s="121">
        <v>2</v>
      </c>
      <c r="C464" s="122">
        <v>0</v>
      </c>
      <c r="D464" s="122">
        <v>24590</v>
      </c>
      <c r="E464" s="122">
        <v>650</v>
      </c>
      <c r="F464" s="122">
        <v>0</v>
      </c>
      <c r="G464" s="122">
        <v>0</v>
      </c>
      <c r="H464" s="122">
        <v>8000</v>
      </c>
      <c r="I464" s="122">
        <v>0</v>
      </c>
      <c r="J464" s="122">
        <v>0</v>
      </c>
      <c r="K464" s="122">
        <v>8000</v>
      </c>
      <c r="L464" s="122">
        <v>0</v>
      </c>
      <c r="M464" s="122">
        <v>0</v>
      </c>
      <c r="N464" s="122">
        <v>2660</v>
      </c>
      <c r="O464" s="5">
        <v>6</v>
      </c>
      <c r="P464" s="144"/>
      <c r="Q464" s="85">
        <v>33.25</v>
      </c>
      <c r="R464" s="208">
        <v>33.25</v>
      </c>
    </row>
    <row r="465" spans="1:18" ht="15">
      <c r="A465" s="160" t="s">
        <v>9</v>
      </c>
      <c r="B465" s="121">
        <v>3</v>
      </c>
      <c r="C465" s="122">
        <v>0</v>
      </c>
      <c r="D465" s="122">
        <v>310256</v>
      </c>
      <c r="E465" s="122">
        <v>87607</v>
      </c>
      <c r="F465" s="122">
        <v>0</v>
      </c>
      <c r="G465" s="122">
        <v>0</v>
      </c>
      <c r="H465" s="122">
        <v>38665</v>
      </c>
      <c r="I465" s="122">
        <v>0</v>
      </c>
      <c r="J465" s="122">
        <v>0</v>
      </c>
      <c r="K465" s="122">
        <v>42952</v>
      </c>
      <c r="L465" s="122">
        <v>0</v>
      </c>
      <c r="M465" s="122">
        <v>0</v>
      </c>
      <c r="N465" s="122">
        <v>41211</v>
      </c>
      <c r="O465" s="5">
        <v>9</v>
      </c>
      <c r="P465" s="144"/>
      <c r="Q465" s="85">
        <v>106.58476658476658</v>
      </c>
      <c r="R465" s="208">
        <v>95.94663810765506</v>
      </c>
    </row>
    <row r="466" spans="1:18" ht="15">
      <c r="A466" s="188" t="s">
        <v>244</v>
      </c>
      <c r="B466" s="121">
        <v>10</v>
      </c>
      <c r="C466" s="122">
        <v>0</v>
      </c>
      <c r="D466" s="122">
        <v>145960</v>
      </c>
      <c r="E466" s="122">
        <v>113095</v>
      </c>
      <c r="F466" s="122">
        <v>0</v>
      </c>
      <c r="G466" s="122">
        <v>0</v>
      </c>
      <c r="H466" s="122">
        <v>21750</v>
      </c>
      <c r="I466" s="122">
        <v>0</v>
      </c>
      <c r="J466" s="122">
        <v>0</v>
      </c>
      <c r="K466" s="122">
        <v>31185</v>
      </c>
      <c r="L466" s="122">
        <v>0</v>
      </c>
      <c r="M466" s="122">
        <v>0</v>
      </c>
      <c r="N466" s="122">
        <v>29222</v>
      </c>
      <c r="O466" s="5">
        <v>7.5</v>
      </c>
      <c r="P466" s="144"/>
      <c r="Q466" s="85">
        <v>134.35402298850573</v>
      </c>
      <c r="R466" s="208">
        <v>93.70530703864037</v>
      </c>
    </row>
    <row r="467" spans="1:18" ht="15">
      <c r="A467" s="160" t="s">
        <v>10</v>
      </c>
      <c r="B467" s="121">
        <v>7</v>
      </c>
      <c r="C467" s="122">
        <v>0</v>
      </c>
      <c r="D467" s="122">
        <v>133442</v>
      </c>
      <c r="E467" s="122">
        <v>105077</v>
      </c>
      <c r="F467" s="122">
        <v>0</v>
      </c>
      <c r="G467" s="122">
        <v>0</v>
      </c>
      <c r="H467" s="122">
        <v>18500</v>
      </c>
      <c r="I467" s="122">
        <v>0</v>
      </c>
      <c r="J467" s="122">
        <v>0</v>
      </c>
      <c r="K467" s="122">
        <v>27685</v>
      </c>
      <c r="L467" s="122">
        <v>0</v>
      </c>
      <c r="M467" s="122">
        <v>0</v>
      </c>
      <c r="N467" s="122">
        <v>25722</v>
      </c>
      <c r="O467" s="5">
        <v>7</v>
      </c>
      <c r="P467" s="144"/>
      <c r="Q467" s="85">
        <v>139.03783783783783</v>
      </c>
      <c r="R467" s="208">
        <v>92.90951778941665</v>
      </c>
    </row>
    <row r="468" spans="1:18" ht="15">
      <c r="A468" s="160" t="s">
        <v>15</v>
      </c>
      <c r="B468" s="121">
        <v>1</v>
      </c>
      <c r="C468" s="122">
        <v>0</v>
      </c>
      <c r="D468" s="122">
        <v>10018</v>
      </c>
      <c r="E468" s="122">
        <v>8018</v>
      </c>
      <c r="F468" s="122">
        <v>0</v>
      </c>
      <c r="G468" s="122">
        <v>0</v>
      </c>
      <c r="H468" s="122">
        <v>2000</v>
      </c>
      <c r="I468" s="122">
        <v>0</v>
      </c>
      <c r="J468" s="122">
        <v>0</v>
      </c>
      <c r="K468" s="122">
        <v>2000</v>
      </c>
      <c r="L468" s="122">
        <v>0</v>
      </c>
      <c r="M468" s="122">
        <v>0</v>
      </c>
      <c r="N468" s="122">
        <v>2000</v>
      </c>
      <c r="O468" s="5">
        <v>8</v>
      </c>
      <c r="P468" s="144"/>
      <c r="Q468" s="85">
        <v>100</v>
      </c>
      <c r="R468" s="208">
        <v>100</v>
      </c>
    </row>
    <row r="469" spans="1:18" ht="15">
      <c r="A469" s="160" t="s">
        <v>9</v>
      </c>
      <c r="B469" s="121">
        <v>2</v>
      </c>
      <c r="C469" s="122">
        <v>0</v>
      </c>
      <c r="D469" s="122">
        <v>2500</v>
      </c>
      <c r="E469" s="122">
        <v>0</v>
      </c>
      <c r="F469" s="122">
        <v>0</v>
      </c>
      <c r="G469" s="122">
        <v>0</v>
      </c>
      <c r="H469" s="122">
        <v>1250</v>
      </c>
      <c r="I469" s="122">
        <v>0</v>
      </c>
      <c r="J469" s="122">
        <v>0</v>
      </c>
      <c r="K469" s="122">
        <v>1500</v>
      </c>
      <c r="L469" s="122">
        <v>0</v>
      </c>
      <c r="M469" s="122">
        <v>0</v>
      </c>
      <c r="N469" s="122">
        <v>1500</v>
      </c>
      <c r="O469" s="5">
        <v>9</v>
      </c>
      <c r="P469" s="144"/>
      <c r="Q469" s="85">
        <v>120</v>
      </c>
      <c r="R469" s="208">
        <v>100</v>
      </c>
    </row>
    <row r="470" spans="1:18" ht="15">
      <c r="A470" s="188" t="s">
        <v>113</v>
      </c>
      <c r="B470" s="121">
        <v>13</v>
      </c>
      <c r="C470" s="122">
        <v>0</v>
      </c>
      <c r="D470" s="122">
        <v>288852</v>
      </c>
      <c r="E470" s="122">
        <v>385</v>
      </c>
      <c r="F470" s="122">
        <v>0</v>
      </c>
      <c r="G470" s="122">
        <v>0</v>
      </c>
      <c r="H470" s="122">
        <v>33569</v>
      </c>
      <c r="I470" s="122">
        <v>0</v>
      </c>
      <c r="J470" s="122">
        <v>0</v>
      </c>
      <c r="K470" s="122">
        <v>33569</v>
      </c>
      <c r="L470" s="122">
        <v>0</v>
      </c>
      <c r="M470" s="122">
        <v>0</v>
      </c>
      <c r="N470" s="122">
        <v>22426</v>
      </c>
      <c r="O470" s="5">
        <v>8.23076923076923</v>
      </c>
      <c r="P470" s="144"/>
      <c r="Q470" s="85">
        <v>66.80568381542494</v>
      </c>
      <c r="R470" s="208">
        <v>66.80568381542494</v>
      </c>
    </row>
    <row r="471" spans="1:18" ht="15">
      <c r="A471" s="160" t="s">
        <v>12</v>
      </c>
      <c r="B471" s="121">
        <v>1</v>
      </c>
      <c r="C471" s="122">
        <v>0</v>
      </c>
      <c r="D471" s="122">
        <v>1100</v>
      </c>
      <c r="E471" s="122">
        <v>0</v>
      </c>
      <c r="F471" s="122">
        <v>0</v>
      </c>
      <c r="G471" s="122">
        <v>0</v>
      </c>
      <c r="H471" s="122">
        <v>1500</v>
      </c>
      <c r="I471" s="122">
        <v>0</v>
      </c>
      <c r="J471" s="122">
        <v>0</v>
      </c>
      <c r="K471" s="122">
        <v>1100</v>
      </c>
      <c r="L471" s="122">
        <v>0</v>
      </c>
      <c r="M471" s="122">
        <v>0</v>
      </c>
      <c r="N471" s="122">
        <v>1002</v>
      </c>
      <c r="O471" s="5">
        <v>2</v>
      </c>
      <c r="P471" s="144"/>
      <c r="Q471" s="85">
        <v>66.8</v>
      </c>
      <c r="R471" s="208">
        <v>91.0909090909091</v>
      </c>
    </row>
    <row r="472" spans="1:18" ht="15">
      <c r="A472" s="160" t="s">
        <v>13</v>
      </c>
      <c r="B472" s="121">
        <v>1</v>
      </c>
      <c r="C472" s="122">
        <v>0</v>
      </c>
      <c r="D472" s="122">
        <v>685</v>
      </c>
      <c r="E472" s="122">
        <v>0</v>
      </c>
      <c r="F472" s="122">
        <v>0</v>
      </c>
      <c r="G472" s="122">
        <v>0</v>
      </c>
      <c r="H472" s="122">
        <v>685</v>
      </c>
      <c r="I472" s="122">
        <v>0</v>
      </c>
      <c r="J472" s="122">
        <v>0</v>
      </c>
      <c r="K472" s="122">
        <v>685</v>
      </c>
      <c r="L472" s="122">
        <v>0</v>
      </c>
      <c r="M472" s="122">
        <v>0</v>
      </c>
      <c r="N472" s="122">
        <v>0</v>
      </c>
      <c r="O472" s="5">
        <v>6</v>
      </c>
      <c r="P472" s="144"/>
      <c r="Q472" s="85">
        <v>0</v>
      </c>
      <c r="R472" s="208">
        <v>0</v>
      </c>
    </row>
    <row r="473" spans="1:18" ht="15">
      <c r="A473" s="160" t="s">
        <v>9</v>
      </c>
      <c r="B473" s="121">
        <v>11</v>
      </c>
      <c r="C473" s="122">
        <v>0</v>
      </c>
      <c r="D473" s="122">
        <v>287067</v>
      </c>
      <c r="E473" s="122">
        <v>385</v>
      </c>
      <c r="F473" s="122">
        <v>0</v>
      </c>
      <c r="G473" s="122">
        <v>0</v>
      </c>
      <c r="H473" s="122">
        <v>31384</v>
      </c>
      <c r="I473" s="122">
        <v>0</v>
      </c>
      <c r="J473" s="122">
        <v>0</v>
      </c>
      <c r="K473" s="122">
        <v>31784</v>
      </c>
      <c r="L473" s="122">
        <v>0</v>
      </c>
      <c r="M473" s="122">
        <v>0</v>
      </c>
      <c r="N473" s="122">
        <v>21424</v>
      </c>
      <c r="O473" s="5">
        <v>9</v>
      </c>
      <c r="P473" s="144"/>
      <c r="Q473" s="85">
        <v>68.26408360948254</v>
      </c>
      <c r="R473" s="208">
        <v>67.40498363956708</v>
      </c>
    </row>
    <row r="474" spans="1:18" ht="15">
      <c r="A474" s="188" t="s">
        <v>154</v>
      </c>
      <c r="B474" s="121">
        <v>5</v>
      </c>
      <c r="C474" s="122">
        <v>0</v>
      </c>
      <c r="D474" s="122">
        <v>22740</v>
      </c>
      <c r="E474" s="122">
        <v>9542</v>
      </c>
      <c r="F474" s="122">
        <v>0</v>
      </c>
      <c r="G474" s="122">
        <v>0</v>
      </c>
      <c r="H474" s="122">
        <v>10990</v>
      </c>
      <c r="I474" s="122">
        <v>0</v>
      </c>
      <c r="J474" s="122">
        <v>0</v>
      </c>
      <c r="K474" s="122">
        <v>10990</v>
      </c>
      <c r="L474" s="122">
        <v>0</v>
      </c>
      <c r="M474" s="122">
        <v>0</v>
      </c>
      <c r="N474" s="122">
        <v>7116</v>
      </c>
      <c r="O474" s="5">
        <v>8.4</v>
      </c>
      <c r="P474" s="144"/>
      <c r="Q474" s="85">
        <v>64.74977252047316</v>
      </c>
      <c r="R474" s="208">
        <v>64.74977252047316</v>
      </c>
    </row>
    <row r="475" spans="1:18" ht="15">
      <c r="A475" s="160" t="s">
        <v>13</v>
      </c>
      <c r="B475" s="121">
        <v>1</v>
      </c>
      <c r="C475" s="122">
        <v>0</v>
      </c>
      <c r="D475" s="122">
        <v>4000</v>
      </c>
      <c r="E475" s="122">
        <v>0</v>
      </c>
      <c r="F475" s="122">
        <v>0</v>
      </c>
      <c r="G475" s="122">
        <v>0</v>
      </c>
      <c r="H475" s="122">
        <v>4000</v>
      </c>
      <c r="I475" s="122">
        <v>0</v>
      </c>
      <c r="J475" s="122">
        <v>0</v>
      </c>
      <c r="K475" s="122">
        <v>4000</v>
      </c>
      <c r="L475" s="122">
        <v>0</v>
      </c>
      <c r="M475" s="122">
        <v>0</v>
      </c>
      <c r="N475" s="122">
        <v>3698</v>
      </c>
      <c r="O475" s="5">
        <v>6</v>
      </c>
      <c r="P475" s="144"/>
      <c r="Q475" s="85">
        <v>92.45</v>
      </c>
      <c r="R475" s="208">
        <v>92.45</v>
      </c>
    </row>
    <row r="476" spans="1:18" ht="15">
      <c r="A476" s="160" t="s">
        <v>9</v>
      </c>
      <c r="B476" s="121">
        <v>4</v>
      </c>
      <c r="C476" s="122">
        <v>0</v>
      </c>
      <c r="D476" s="122">
        <v>18740</v>
      </c>
      <c r="E476" s="122">
        <v>9542</v>
      </c>
      <c r="F476" s="122">
        <v>0</v>
      </c>
      <c r="G476" s="122">
        <v>0</v>
      </c>
      <c r="H476" s="122">
        <v>6990</v>
      </c>
      <c r="I476" s="122">
        <v>0</v>
      </c>
      <c r="J476" s="122">
        <v>0</v>
      </c>
      <c r="K476" s="122">
        <v>6990</v>
      </c>
      <c r="L476" s="122">
        <v>0</v>
      </c>
      <c r="M476" s="122">
        <v>0</v>
      </c>
      <c r="N476" s="122">
        <v>3418</v>
      </c>
      <c r="O476" s="5">
        <v>9</v>
      </c>
      <c r="P476" s="144"/>
      <c r="Q476" s="85">
        <v>48.89842632331903</v>
      </c>
      <c r="R476" s="208">
        <v>48.89842632331903</v>
      </c>
    </row>
    <row r="477" spans="1:18" ht="15">
      <c r="A477" s="188" t="s">
        <v>245</v>
      </c>
      <c r="B477" s="121">
        <v>12</v>
      </c>
      <c r="C477" s="122">
        <v>47497</v>
      </c>
      <c r="D477" s="122">
        <v>305951</v>
      </c>
      <c r="E477" s="122">
        <v>235773</v>
      </c>
      <c r="F477" s="122">
        <v>2</v>
      </c>
      <c r="G477" s="122">
        <v>0</v>
      </c>
      <c r="H477" s="122">
        <v>34800</v>
      </c>
      <c r="I477" s="122">
        <v>2</v>
      </c>
      <c r="J477" s="122">
        <v>0</v>
      </c>
      <c r="K477" s="122">
        <v>68225</v>
      </c>
      <c r="L477" s="122">
        <v>0</v>
      </c>
      <c r="M477" s="122">
        <v>0</v>
      </c>
      <c r="N477" s="122">
        <v>59469</v>
      </c>
      <c r="O477" s="5">
        <v>7.583333333333333</v>
      </c>
      <c r="P477" s="144"/>
      <c r="Q477" s="85">
        <v>170.88793103448276</v>
      </c>
      <c r="R477" s="208">
        <v>87.16599486991572</v>
      </c>
    </row>
    <row r="478" spans="1:18" ht="15">
      <c r="A478" s="160" t="s">
        <v>10</v>
      </c>
      <c r="B478" s="121">
        <v>7</v>
      </c>
      <c r="C478" s="122">
        <v>0</v>
      </c>
      <c r="D478" s="122">
        <v>111208</v>
      </c>
      <c r="E478" s="122">
        <v>75626</v>
      </c>
      <c r="F478" s="122">
        <v>0</v>
      </c>
      <c r="G478" s="122">
        <v>0</v>
      </c>
      <c r="H478" s="122">
        <v>20700</v>
      </c>
      <c r="I478" s="122">
        <v>0</v>
      </c>
      <c r="J478" s="122">
        <v>0</v>
      </c>
      <c r="K478" s="122">
        <v>22680</v>
      </c>
      <c r="L478" s="122">
        <v>0</v>
      </c>
      <c r="M478" s="122">
        <v>0</v>
      </c>
      <c r="N478" s="122">
        <v>18496</v>
      </c>
      <c r="O478" s="5">
        <v>7</v>
      </c>
      <c r="P478" s="144"/>
      <c r="Q478" s="85">
        <v>89.35265700483092</v>
      </c>
      <c r="R478" s="208">
        <v>81.55202821869489</v>
      </c>
    </row>
    <row r="479" spans="1:18" ht="15">
      <c r="A479" s="160" t="s">
        <v>15</v>
      </c>
      <c r="B479" s="121">
        <v>3</v>
      </c>
      <c r="C479" s="122">
        <v>47497</v>
      </c>
      <c r="D479" s="122">
        <v>175793</v>
      </c>
      <c r="E479" s="122">
        <v>157097</v>
      </c>
      <c r="F479" s="122">
        <v>2</v>
      </c>
      <c r="G479" s="122">
        <v>0</v>
      </c>
      <c r="H479" s="122">
        <v>4800</v>
      </c>
      <c r="I479" s="122">
        <v>2</v>
      </c>
      <c r="J479" s="122">
        <v>0</v>
      </c>
      <c r="K479" s="122">
        <v>36245</v>
      </c>
      <c r="L479" s="122">
        <v>0</v>
      </c>
      <c r="M479" s="122">
        <v>0</v>
      </c>
      <c r="N479" s="122">
        <v>31673</v>
      </c>
      <c r="O479" s="5">
        <v>8</v>
      </c>
      <c r="P479" s="144"/>
      <c r="Q479" s="85">
        <v>659.8541666666666</v>
      </c>
      <c r="R479" s="208">
        <v>87.38584632363084</v>
      </c>
    </row>
    <row r="480" spans="1:18" ht="15">
      <c r="A480" s="160" t="s">
        <v>9</v>
      </c>
      <c r="B480" s="121">
        <v>2</v>
      </c>
      <c r="C480" s="122">
        <v>0</v>
      </c>
      <c r="D480" s="122">
        <v>18950</v>
      </c>
      <c r="E480" s="122">
        <v>3050</v>
      </c>
      <c r="F480" s="122">
        <v>0</v>
      </c>
      <c r="G480" s="122">
        <v>0</v>
      </c>
      <c r="H480" s="122">
        <v>9300</v>
      </c>
      <c r="I480" s="122">
        <v>0</v>
      </c>
      <c r="J480" s="122">
        <v>0</v>
      </c>
      <c r="K480" s="122">
        <v>9300</v>
      </c>
      <c r="L480" s="122">
        <v>0</v>
      </c>
      <c r="M480" s="122">
        <v>0</v>
      </c>
      <c r="N480" s="122">
        <v>9300</v>
      </c>
      <c r="O480" s="5">
        <v>9</v>
      </c>
      <c r="P480" s="144"/>
      <c r="Q480" s="85">
        <v>100</v>
      </c>
      <c r="R480" s="208">
        <v>100</v>
      </c>
    </row>
    <row r="481" spans="1:18" ht="15">
      <c r="A481" s="188" t="s">
        <v>299</v>
      </c>
      <c r="B481" s="121">
        <v>1</v>
      </c>
      <c r="C481" s="122">
        <v>0</v>
      </c>
      <c r="D481" s="122">
        <v>3500</v>
      </c>
      <c r="E481" s="122">
        <v>0</v>
      </c>
      <c r="F481" s="122">
        <v>0</v>
      </c>
      <c r="G481" s="122">
        <v>0</v>
      </c>
      <c r="H481" s="122">
        <v>3500</v>
      </c>
      <c r="I481" s="122">
        <v>0</v>
      </c>
      <c r="J481" s="122">
        <v>0</v>
      </c>
      <c r="K481" s="122">
        <v>3500</v>
      </c>
      <c r="L481" s="122">
        <v>0</v>
      </c>
      <c r="M481" s="122">
        <v>0</v>
      </c>
      <c r="N481" s="122">
        <v>344</v>
      </c>
      <c r="O481" s="5">
        <v>9</v>
      </c>
      <c r="P481" s="144"/>
      <c r="Q481" s="85">
        <v>9.828571428571427</v>
      </c>
      <c r="R481" s="208">
        <v>9.828571428571427</v>
      </c>
    </row>
    <row r="482" spans="1:18" ht="15">
      <c r="A482" s="160" t="s">
        <v>9</v>
      </c>
      <c r="B482" s="121">
        <v>1</v>
      </c>
      <c r="C482" s="122">
        <v>0</v>
      </c>
      <c r="D482" s="122">
        <v>3500</v>
      </c>
      <c r="E482" s="122">
        <v>0</v>
      </c>
      <c r="F482" s="122">
        <v>0</v>
      </c>
      <c r="G482" s="122">
        <v>0</v>
      </c>
      <c r="H482" s="122">
        <v>3500</v>
      </c>
      <c r="I482" s="122">
        <v>0</v>
      </c>
      <c r="J482" s="122">
        <v>0</v>
      </c>
      <c r="K482" s="122">
        <v>3500</v>
      </c>
      <c r="L482" s="122">
        <v>0</v>
      </c>
      <c r="M482" s="122">
        <v>0</v>
      </c>
      <c r="N482" s="122">
        <v>344</v>
      </c>
      <c r="O482" s="5">
        <v>9</v>
      </c>
      <c r="P482" s="144"/>
      <c r="Q482" s="85">
        <v>9.828571428571427</v>
      </c>
      <c r="R482" s="208">
        <v>9.828571428571427</v>
      </c>
    </row>
    <row r="483" spans="1:18" ht="15">
      <c r="A483" s="188" t="s">
        <v>309</v>
      </c>
      <c r="B483" s="121">
        <v>9</v>
      </c>
      <c r="C483" s="122">
        <v>7410</v>
      </c>
      <c r="D483" s="122">
        <v>189895</v>
      </c>
      <c r="E483" s="122">
        <v>56359</v>
      </c>
      <c r="F483" s="122">
        <v>0</v>
      </c>
      <c r="G483" s="122">
        <v>0</v>
      </c>
      <c r="H483" s="122">
        <v>79925</v>
      </c>
      <c r="I483" s="122">
        <v>0</v>
      </c>
      <c r="J483" s="122">
        <v>0</v>
      </c>
      <c r="K483" s="122">
        <v>79013</v>
      </c>
      <c r="L483" s="122">
        <v>0</v>
      </c>
      <c r="M483" s="122">
        <v>0</v>
      </c>
      <c r="N483" s="122">
        <v>78811</v>
      </c>
      <c r="O483" s="5">
        <v>9</v>
      </c>
      <c r="P483" s="144"/>
      <c r="Q483" s="85">
        <v>98.60619330622458</v>
      </c>
      <c r="R483" s="208">
        <v>99.74434586713579</v>
      </c>
    </row>
    <row r="484" spans="1:18" ht="15">
      <c r="A484" s="160" t="s">
        <v>9</v>
      </c>
      <c r="B484" s="121">
        <v>9</v>
      </c>
      <c r="C484" s="122">
        <v>7410</v>
      </c>
      <c r="D484" s="122">
        <v>189895</v>
      </c>
      <c r="E484" s="122">
        <v>56359</v>
      </c>
      <c r="F484" s="122">
        <v>0</v>
      </c>
      <c r="G484" s="122">
        <v>0</v>
      </c>
      <c r="H484" s="122">
        <v>79925</v>
      </c>
      <c r="I484" s="122">
        <v>0</v>
      </c>
      <c r="J484" s="122">
        <v>0</v>
      </c>
      <c r="K484" s="122">
        <v>79013</v>
      </c>
      <c r="L484" s="122">
        <v>0</v>
      </c>
      <c r="M484" s="122">
        <v>0</v>
      </c>
      <c r="N484" s="122">
        <v>78811</v>
      </c>
      <c r="O484" s="5">
        <v>9</v>
      </c>
      <c r="P484" s="144"/>
      <c r="Q484" s="85">
        <v>98.60619330622458</v>
      </c>
      <c r="R484" s="208">
        <v>99.74434586713579</v>
      </c>
    </row>
    <row r="485" spans="1:18" ht="15">
      <c r="A485" s="188" t="s">
        <v>246</v>
      </c>
      <c r="B485" s="121">
        <v>7</v>
      </c>
      <c r="C485" s="122">
        <v>0</v>
      </c>
      <c r="D485" s="122">
        <v>44561</v>
      </c>
      <c r="E485" s="122">
        <v>315</v>
      </c>
      <c r="F485" s="122">
        <v>0</v>
      </c>
      <c r="G485" s="122">
        <v>0</v>
      </c>
      <c r="H485" s="122">
        <v>15600</v>
      </c>
      <c r="I485" s="122">
        <v>0</v>
      </c>
      <c r="J485" s="122">
        <v>0</v>
      </c>
      <c r="K485" s="122">
        <v>25375</v>
      </c>
      <c r="L485" s="122">
        <v>0</v>
      </c>
      <c r="M485" s="122">
        <v>0</v>
      </c>
      <c r="N485" s="122">
        <v>11599</v>
      </c>
      <c r="O485" s="5">
        <v>7.285714285714286</v>
      </c>
      <c r="P485" s="144"/>
      <c r="Q485" s="85">
        <v>74.3525641025641</v>
      </c>
      <c r="R485" s="208">
        <v>45.710344827586205</v>
      </c>
    </row>
    <row r="486" spans="1:18" ht="15">
      <c r="A486" s="160" t="s">
        <v>10</v>
      </c>
      <c r="B486" s="121">
        <v>6</v>
      </c>
      <c r="C486" s="122">
        <v>0</v>
      </c>
      <c r="D486" s="122">
        <v>44461</v>
      </c>
      <c r="E486" s="122">
        <v>315</v>
      </c>
      <c r="F486" s="122">
        <v>0</v>
      </c>
      <c r="G486" s="122">
        <v>0</v>
      </c>
      <c r="H486" s="122">
        <v>15500</v>
      </c>
      <c r="I486" s="122">
        <v>0</v>
      </c>
      <c r="J486" s="122">
        <v>0</v>
      </c>
      <c r="K486" s="122">
        <v>25275</v>
      </c>
      <c r="L486" s="122">
        <v>0</v>
      </c>
      <c r="M486" s="122">
        <v>0</v>
      </c>
      <c r="N486" s="122">
        <v>11599</v>
      </c>
      <c r="O486" s="5">
        <v>7</v>
      </c>
      <c r="P486" s="144"/>
      <c r="Q486" s="85">
        <v>74.83225806451614</v>
      </c>
      <c r="R486" s="208">
        <v>45.89119683481701</v>
      </c>
    </row>
    <row r="487" spans="1:18" ht="15">
      <c r="A487" s="160" t="s">
        <v>9</v>
      </c>
      <c r="B487" s="121">
        <v>1</v>
      </c>
      <c r="C487" s="122">
        <v>0</v>
      </c>
      <c r="D487" s="122">
        <v>100</v>
      </c>
      <c r="E487" s="122">
        <v>0</v>
      </c>
      <c r="F487" s="122">
        <v>0</v>
      </c>
      <c r="G487" s="122">
        <v>0</v>
      </c>
      <c r="H487" s="122">
        <v>100</v>
      </c>
      <c r="I487" s="122">
        <v>0</v>
      </c>
      <c r="J487" s="122">
        <v>0</v>
      </c>
      <c r="K487" s="122">
        <v>100</v>
      </c>
      <c r="L487" s="122">
        <v>0</v>
      </c>
      <c r="M487" s="122">
        <v>0</v>
      </c>
      <c r="N487" s="122">
        <v>0</v>
      </c>
      <c r="O487" s="5">
        <v>9</v>
      </c>
      <c r="P487" s="144"/>
      <c r="Q487" s="85">
        <v>0</v>
      </c>
      <c r="R487" s="208">
        <v>0</v>
      </c>
    </row>
    <row r="488" spans="1:18" ht="15">
      <c r="A488" s="188" t="s">
        <v>247</v>
      </c>
      <c r="B488" s="121">
        <v>7</v>
      </c>
      <c r="C488" s="122">
        <v>0</v>
      </c>
      <c r="D488" s="122">
        <v>48056</v>
      </c>
      <c r="E488" s="122">
        <v>8140</v>
      </c>
      <c r="F488" s="122">
        <v>0</v>
      </c>
      <c r="G488" s="122">
        <v>0</v>
      </c>
      <c r="H488" s="122">
        <v>15000</v>
      </c>
      <c r="I488" s="122">
        <v>0</v>
      </c>
      <c r="J488" s="122">
        <v>0</v>
      </c>
      <c r="K488" s="122">
        <v>21225</v>
      </c>
      <c r="L488" s="122">
        <v>0</v>
      </c>
      <c r="M488" s="122">
        <v>0</v>
      </c>
      <c r="N488" s="122">
        <v>13102</v>
      </c>
      <c r="O488" s="5">
        <v>7.285714285714286</v>
      </c>
      <c r="P488" s="144"/>
      <c r="Q488" s="85">
        <v>87.34666666666666</v>
      </c>
      <c r="R488" s="208">
        <v>61.72909305064782</v>
      </c>
    </row>
    <row r="489" spans="1:18" ht="15">
      <c r="A489" s="160" t="s">
        <v>10</v>
      </c>
      <c r="B489" s="121">
        <v>6</v>
      </c>
      <c r="C489" s="122">
        <v>0</v>
      </c>
      <c r="D489" s="122">
        <v>36476</v>
      </c>
      <c r="E489" s="122">
        <v>6035</v>
      </c>
      <c r="F489" s="122">
        <v>0</v>
      </c>
      <c r="G489" s="122">
        <v>0</v>
      </c>
      <c r="H489" s="122">
        <v>12000</v>
      </c>
      <c r="I489" s="122">
        <v>0</v>
      </c>
      <c r="J489" s="122">
        <v>0</v>
      </c>
      <c r="K489" s="122">
        <v>18225</v>
      </c>
      <c r="L489" s="122">
        <v>0</v>
      </c>
      <c r="M489" s="122">
        <v>0</v>
      </c>
      <c r="N489" s="122">
        <v>13102</v>
      </c>
      <c r="O489" s="5">
        <v>7</v>
      </c>
      <c r="P489" s="144"/>
      <c r="Q489" s="85">
        <v>109.18333333333334</v>
      </c>
      <c r="R489" s="208">
        <v>71.89026063100137</v>
      </c>
    </row>
    <row r="490" spans="1:18" ht="15">
      <c r="A490" s="160" t="s">
        <v>9</v>
      </c>
      <c r="B490" s="121">
        <v>1</v>
      </c>
      <c r="C490" s="122">
        <v>0</v>
      </c>
      <c r="D490" s="122">
        <v>11580</v>
      </c>
      <c r="E490" s="122">
        <v>2105</v>
      </c>
      <c r="F490" s="122">
        <v>0</v>
      </c>
      <c r="G490" s="122">
        <v>0</v>
      </c>
      <c r="H490" s="122">
        <v>3000</v>
      </c>
      <c r="I490" s="122">
        <v>0</v>
      </c>
      <c r="J490" s="122">
        <v>0</v>
      </c>
      <c r="K490" s="122">
        <v>3000</v>
      </c>
      <c r="L490" s="122">
        <v>0</v>
      </c>
      <c r="M490" s="122">
        <v>0</v>
      </c>
      <c r="N490" s="122">
        <v>0</v>
      </c>
      <c r="O490" s="5">
        <v>9</v>
      </c>
      <c r="P490" s="144"/>
      <c r="Q490" s="85">
        <v>0</v>
      </c>
      <c r="R490" s="208">
        <v>0</v>
      </c>
    </row>
    <row r="491" spans="1:18" ht="15">
      <c r="A491" s="188" t="s">
        <v>310</v>
      </c>
      <c r="B491" s="121">
        <v>2</v>
      </c>
      <c r="C491" s="122">
        <v>0</v>
      </c>
      <c r="D491" s="122">
        <v>37259</v>
      </c>
      <c r="E491" s="122">
        <v>671</v>
      </c>
      <c r="F491" s="122">
        <v>0</v>
      </c>
      <c r="G491" s="122">
        <v>0</v>
      </c>
      <c r="H491" s="122">
        <v>7000</v>
      </c>
      <c r="I491" s="122">
        <v>0</v>
      </c>
      <c r="J491" s="122">
        <v>0</v>
      </c>
      <c r="K491" s="122">
        <v>15428</v>
      </c>
      <c r="L491" s="122">
        <v>0</v>
      </c>
      <c r="M491" s="122">
        <v>0</v>
      </c>
      <c r="N491" s="122">
        <v>14473</v>
      </c>
      <c r="O491" s="5">
        <v>9</v>
      </c>
      <c r="P491" s="144"/>
      <c r="Q491" s="85">
        <v>206.75714285714287</v>
      </c>
      <c r="R491" s="208">
        <v>93.8099559242935</v>
      </c>
    </row>
    <row r="492" spans="1:18" ht="15">
      <c r="A492" s="160" t="s">
        <v>9</v>
      </c>
      <c r="B492" s="121">
        <v>2</v>
      </c>
      <c r="C492" s="122">
        <v>0</v>
      </c>
      <c r="D492" s="122">
        <v>37259</v>
      </c>
      <c r="E492" s="122">
        <v>671</v>
      </c>
      <c r="F492" s="122">
        <v>0</v>
      </c>
      <c r="G492" s="122">
        <v>0</v>
      </c>
      <c r="H492" s="122">
        <v>7000</v>
      </c>
      <c r="I492" s="122">
        <v>0</v>
      </c>
      <c r="J492" s="122">
        <v>0</v>
      </c>
      <c r="K492" s="122">
        <v>15428</v>
      </c>
      <c r="L492" s="122">
        <v>0</v>
      </c>
      <c r="M492" s="122">
        <v>0</v>
      </c>
      <c r="N492" s="122">
        <v>14473</v>
      </c>
      <c r="O492" s="5">
        <v>9</v>
      </c>
      <c r="P492" s="144"/>
      <c r="Q492" s="85">
        <v>206.75714285714287</v>
      </c>
      <c r="R492" s="208">
        <v>93.8099559242935</v>
      </c>
    </row>
    <row r="493" spans="1:18" ht="15">
      <c r="A493" s="188" t="s">
        <v>248</v>
      </c>
      <c r="B493" s="121">
        <v>10</v>
      </c>
      <c r="C493" s="122">
        <v>59597</v>
      </c>
      <c r="D493" s="122">
        <v>236995</v>
      </c>
      <c r="E493" s="122">
        <v>183076</v>
      </c>
      <c r="F493" s="122">
        <v>0</v>
      </c>
      <c r="G493" s="122">
        <v>0</v>
      </c>
      <c r="H493" s="122">
        <v>36298</v>
      </c>
      <c r="I493" s="122">
        <v>0</v>
      </c>
      <c r="J493" s="122">
        <v>0</v>
      </c>
      <c r="K493" s="122">
        <v>42926</v>
      </c>
      <c r="L493" s="122">
        <v>0</v>
      </c>
      <c r="M493" s="122">
        <v>0</v>
      </c>
      <c r="N493" s="122">
        <v>39611</v>
      </c>
      <c r="O493" s="5">
        <v>7.6</v>
      </c>
      <c r="P493" s="144"/>
      <c r="Q493" s="85">
        <v>109.12722464047606</v>
      </c>
      <c r="R493" s="208">
        <v>92.27740763173834</v>
      </c>
    </row>
    <row r="494" spans="1:18" ht="15">
      <c r="A494" s="160" t="s">
        <v>10</v>
      </c>
      <c r="B494" s="121">
        <v>6</v>
      </c>
      <c r="C494" s="122">
        <v>0</v>
      </c>
      <c r="D494" s="122">
        <v>120805</v>
      </c>
      <c r="E494" s="122">
        <v>84186</v>
      </c>
      <c r="F494" s="122">
        <v>0</v>
      </c>
      <c r="G494" s="122">
        <v>0</v>
      </c>
      <c r="H494" s="122">
        <v>19998</v>
      </c>
      <c r="I494" s="122">
        <v>0</v>
      </c>
      <c r="J494" s="122">
        <v>0</v>
      </c>
      <c r="K494" s="122">
        <v>28025</v>
      </c>
      <c r="L494" s="122">
        <v>0</v>
      </c>
      <c r="M494" s="122">
        <v>0</v>
      </c>
      <c r="N494" s="122">
        <v>27956</v>
      </c>
      <c r="O494" s="5">
        <v>7</v>
      </c>
      <c r="P494" s="144"/>
      <c r="Q494" s="85">
        <v>139.7939793979398</v>
      </c>
      <c r="R494" s="208">
        <v>99.75379125780553</v>
      </c>
    </row>
    <row r="495" spans="1:18" ht="15">
      <c r="A495" s="160" t="s">
        <v>15</v>
      </c>
      <c r="B495" s="121">
        <v>2</v>
      </c>
      <c r="C495" s="122">
        <v>59597</v>
      </c>
      <c r="D495" s="122">
        <v>113640</v>
      </c>
      <c r="E495" s="122">
        <v>97640</v>
      </c>
      <c r="F495" s="122">
        <v>0</v>
      </c>
      <c r="G495" s="122">
        <v>0</v>
      </c>
      <c r="H495" s="122">
        <v>15000</v>
      </c>
      <c r="I495" s="122">
        <v>0</v>
      </c>
      <c r="J495" s="122">
        <v>0</v>
      </c>
      <c r="K495" s="122">
        <v>13601</v>
      </c>
      <c r="L495" s="122">
        <v>0</v>
      </c>
      <c r="M495" s="122">
        <v>0</v>
      </c>
      <c r="N495" s="122">
        <v>10355</v>
      </c>
      <c r="O495" s="5">
        <v>8</v>
      </c>
      <c r="P495" s="144"/>
      <c r="Q495" s="85">
        <v>69.03333333333333</v>
      </c>
      <c r="R495" s="208">
        <v>76.13410778619219</v>
      </c>
    </row>
    <row r="496" spans="1:18" ht="15">
      <c r="A496" s="160" t="s">
        <v>9</v>
      </c>
      <c r="B496" s="121">
        <v>2</v>
      </c>
      <c r="C496" s="122">
        <v>0</v>
      </c>
      <c r="D496" s="122">
        <v>2550</v>
      </c>
      <c r="E496" s="122">
        <v>1250</v>
      </c>
      <c r="F496" s="122">
        <v>0</v>
      </c>
      <c r="G496" s="122">
        <v>0</v>
      </c>
      <c r="H496" s="122">
        <v>1300</v>
      </c>
      <c r="I496" s="122">
        <v>0</v>
      </c>
      <c r="J496" s="122">
        <v>0</v>
      </c>
      <c r="K496" s="122">
        <v>1300</v>
      </c>
      <c r="L496" s="122">
        <v>0</v>
      </c>
      <c r="M496" s="122">
        <v>0</v>
      </c>
      <c r="N496" s="122">
        <v>1300</v>
      </c>
      <c r="O496" s="5">
        <v>9</v>
      </c>
      <c r="P496" s="144"/>
      <c r="Q496" s="85">
        <v>100</v>
      </c>
      <c r="R496" s="208">
        <v>100</v>
      </c>
    </row>
    <row r="497" spans="1:18" ht="15">
      <c r="A497" s="188" t="s">
        <v>249</v>
      </c>
      <c r="B497" s="121">
        <v>7</v>
      </c>
      <c r="C497" s="122">
        <v>0</v>
      </c>
      <c r="D497" s="122">
        <v>50590</v>
      </c>
      <c r="E497" s="122">
        <v>0</v>
      </c>
      <c r="F497" s="122">
        <v>0</v>
      </c>
      <c r="G497" s="122">
        <v>0</v>
      </c>
      <c r="H497" s="122">
        <v>10500</v>
      </c>
      <c r="I497" s="122">
        <v>0</v>
      </c>
      <c r="J497" s="122">
        <v>0</v>
      </c>
      <c r="K497" s="122">
        <v>11490</v>
      </c>
      <c r="L497" s="122">
        <v>0</v>
      </c>
      <c r="M497" s="122">
        <v>0</v>
      </c>
      <c r="N497" s="122">
        <v>5173</v>
      </c>
      <c r="O497" s="5">
        <v>7.285714285714286</v>
      </c>
      <c r="P497" s="144"/>
      <c r="Q497" s="85">
        <v>49.266666666666666</v>
      </c>
      <c r="R497" s="208">
        <v>45.02175805047868</v>
      </c>
    </row>
    <row r="498" spans="1:18" ht="15">
      <c r="A498" s="160" t="s">
        <v>10</v>
      </c>
      <c r="B498" s="121">
        <v>6</v>
      </c>
      <c r="C498" s="122">
        <v>0</v>
      </c>
      <c r="D498" s="122">
        <v>50490</v>
      </c>
      <c r="E498" s="122">
        <v>0</v>
      </c>
      <c r="F498" s="122">
        <v>0</v>
      </c>
      <c r="G498" s="122">
        <v>0</v>
      </c>
      <c r="H498" s="122">
        <v>10400</v>
      </c>
      <c r="I498" s="122">
        <v>0</v>
      </c>
      <c r="J498" s="122">
        <v>0</v>
      </c>
      <c r="K498" s="122">
        <v>11390</v>
      </c>
      <c r="L498" s="122">
        <v>0</v>
      </c>
      <c r="M498" s="122">
        <v>0</v>
      </c>
      <c r="N498" s="122">
        <v>5173</v>
      </c>
      <c r="O498" s="5">
        <v>7</v>
      </c>
      <c r="P498" s="144"/>
      <c r="Q498" s="85">
        <v>49.74038461538461</v>
      </c>
      <c r="R498" s="208">
        <v>45.41703248463564</v>
      </c>
    </row>
    <row r="499" spans="1:18" ht="15">
      <c r="A499" s="160" t="s">
        <v>9</v>
      </c>
      <c r="B499" s="121">
        <v>1</v>
      </c>
      <c r="C499" s="122">
        <v>0</v>
      </c>
      <c r="D499" s="122">
        <v>100</v>
      </c>
      <c r="E499" s="122">
        <v>0</v>
      </c>
      <c r="F499" s="122">
        <v>0</v>
      </c>
      <c r="G499" s="122">
        <v>0</v>
      </c>
      <c r="H499" s="122">
        <v>100</v>
      </c>
      <c r="I499" s="122">
        <v>0</v>
      </c>
      <c r="J499" s="122">
        <v>0</v>
      </c>
      <c r="K499" s="122">
        <v>100</v>
      </c>
      <c r="L499" s="122">
        <v>0</v>
      </c>
      <c r="M499" s="122">
        <v>0</v>
      </c>
      <c r="N499" s="122">
        <v>0</v>
      </c>
      <c r="O499" s="5">
        <v>9</v>
      </c>
      <c r="P499" s="144"/>
      <c r="Q499" s="85">
        <v>0</v>
      </c>
      <c r="R499" s="208">
        <v>0</v>
      </c>
    </row>
    <row r="500" spans="1:18" ht="15">
      <c r="A500" s="188" t="s">
        <v>280</v>
      </c>
      <c r="B500" s="121">
        <v>1</v>
      </c>
      <c r="C500" s="122">
        <v>0</v>
      </c>
      <c r="D500" s="122">
        <v>6000</v>
      </c>
      <c r="E500" s="122"/>
      <c r="F500" s="122"/>
      <c r="G500" s="122"/>
      <c r="H500" s="122"/>
      <c r="I500" s="122">
        <v>0</v>
      </c>
      <c r="J500" s="122">
        <v>0</v>
      </c>
      <c r="K500" s="122">
        <v>6000</v>
      </c>
      <c r="L500" s="122">
        <v>0</v>
      </c>
      <c r="M500" s="122">
        <v>0</v>
      </c>
      <c r="N500" s="122">
        <v>2448</v>
      </c>
      <c r="O500" s="5">
        <v>9</v>
      </c>
      <c r="P500" s="144"/>
      <c r="Q500" s="85">
        <v>0</v>
      </c>
      <c r="R500" s="208">
        <v>40.8</v>
      </c>
    </row>
    <row r="501" spans="1:18" ht="15">
      <c r="A501" s="160" t="s">
        <v>9</v>
      </c>
      <c r="B501" s="121">
        <v>1</v>
      </c>
      <c r="C501" s="122">
        <v>0</v>
      </c>
      <c r="D501" s="122">
        <v>6000</v>
      </c>
      <c r="E501" s="122"/>
      <c r="F501" s="122"/>
      <c r="G501" s="122"/>
      <c r="H501" s="122"/>
      <c r="I501" s="122">
        <v>0</v>
      </c>
      <c r="J501" s="122">
        <v>0</v>
      </c>
      <c r="K501" s="122">
        <v>6000</v>
      </c>
      <c r="L501" s="122">
        <v>0</v>
      </c>
      <c r="M501" s="122">
        <v>0</v>
      </c>
      <c r="N501" s="122">
        <v>2448</v>
      </c>
      <c r="O501" s="5">
        <v>9</v>
      </c>
      <c r="P501" s="144"/>
      <c r="Q501" s="85">
        <v>0</v>
      </c>
      <c r="R501" s="208">
        <v>40.8</v>
      </c>
    </row>
    <row r="502" spans="1:18" ht="15">
      <c r="A502" s="188" t="s">
        <v>290</v>
      </c>
      <c r="B502" s="121">
        <v>8</v>
      </c>
      <c r="C502" s="122">
        <v>278532</v>
      </c>
      <c r="D502" s="122">
        <v>577643</v>
      </c>
      <c r="E502" s="122">
        <v>213935</v>
      </c>
      <c r="F502" s="122">
        <v>52300</v>
      </c>
      <c r="G502" s="122">
        <v>0</v>
      </c>
      <c r="H502" s="122">
        <v>105300</v>
      </c>
      <c r="I502" s="122">
        <v>52300</v>
      </c>
      <c r="J502" s="122">
        <v>0</v>
      </c>
      <c r="K502" s="122">
        <v>134254</v>
      </c>
      <c r="L502" s="122">
        <v>37203</v>
      </c>
      <c r="M502" s="122">
        <v>0</v>
      </c>
      <c r="N502" s="122">
        <v>93949</v>
      </c>
      <c r="O502" s="5">
        <v>9</v>
      </c>
      <c r="P502" s="144"/>
      <c r="Q502" s="85">
        <v>89.22032288698955</v>
      </c>
      <c r="R502" s="208">
        <v>69.97854812519553</v>
      </c>
    </row>
    <row r="503" spans="1:18" ht="15">
      <c r="A503" s="160" t="s">
        <v>9</v>
      </c>
      <c r="B503" s="121">
        <v>8</v>
      </c>
      <c r="C503" s="122">
        <v>278532</v>
      </c>
      <c r="D503" s="122">
        <v>577643</v>
      </c>
      <c r="E503" s="122">
        <v>213935</v>
      </c>
      <c r="F503" s="122">
        <v>52300</v>
      </c>
      <c r="G503" s="122">
        <v>0</v>
      </c>
      <c r="H503" s="122">
        <v>105300</v>
      </c>
      <c r="I503" s="122">
        <v>52300</v>
      </c>
      <c r="J503" s="122">
        <v>0</v>
      </c>
      <c r="K503" s="122">
        <v>134254</v>
      </c>
      <c r="L503" s="122">
        <v>37203</v>
      </c>
      <c r="M503" s="122">
        <v>0</v>
      </c>
      <c r="N503" s="122">
        <v>93949</v>
      </c>
      <c r="O503" s="5">
        <v>9</v>
      </c>
      <c r="P503" s="144"/>
      <c r="Q503" s="85">
        <v>89.22032288698955</v>
      </c>
      <c r="R503" s="208">
        <v>69.97854812519553</v>
      </c>
    </row>
    <row r="504" spans="1:18" ht="15">
      <c r="A504" s="188" t="s">
        <v>85</v>
      </c>
      <c r="B504" s="121">
        <v>15</v>
      </c>
      <c r="C504" s="122">
        <v>25521</v>
      </c>
      <c r="D504" s="122">
        <v>1369453</v>
      </c>
      <c r="E504" s="122">
        <v>180986</v>
      </c>
      <c r="F504" s="122">
        <v>0</v>
      </c>
      <c r="G504" s="122">
        <v>0</v>
      </c>
      <c r="H504" s="122">
        <v>198255</v>
      </c>
      <c r="I504" s="122">
        <v>0</v>
      </c>
      <c r="J504" s="122">
        <v>0</v>
      </c>
      <c r="K504" s="122">
        <v>330255</v>
      </c>
      <c r="L504" s="122">
        <v>0</v>
      </c>
      <c r="M504" s="122">
        <v>0</v>
      </c>
      <c r="N504" s="122">
        <v>327784</v>
      </c>
      <c r="O504" s="5">
        <v>2.4</v>
      </c>
      <c r="P504" s="144"/>
      <c r="Q504" s="85">
        <v>165.33454389548814</v>
      </c>
      <c r="R504" s="208">
        <v>99.25179028326596</v>
      </c>
    </row>
    <row r="505" spans="1:18" ht="15">
      <c r="A505" s="160" t="s">
        <v>16</v>
      </c>
      <c r="B505" s="121">
        <v>11</v>
      </c>
      <c r="C505" s="122">
        <v>25521</v>
      </c>
      <c r="D505" s="122">
        <v>1358398</v>
      </c>
      <c r="E505" s="122">
        <v>177331</v>
      </c>
      <c r="F505" s="122">
        <v>0</v>
      </c>
      <c r="G505" s="122">
        <v>0</v>
      </c>
      <c r="H505" s="122">
        <v>196255</v>
      </c>
      <c r="I505" s="122">
        <v>0</v>
      </c>
      <c r="J505" s="122">
        <v>0</v>
      </c>
      <c r="K505" s="122">
        <v>328255</v>
      </c>
      <c r="L505" s="122">
        <v>0</v>
      </c>
      <c r="M505" s="122">
        <v>0</v>
      </c>
      <c r="N505" s="122">
        <v>325912</v>
      </c>
      <c r="O505" s="5">
        <v>0</v>
      </c>
      <c r="P505" s="144"/>
      <c r="Q505" s="85">
        <v>166.06557794705867</v>
      </c>
      <c r="R505" s="208">
        <v>99.28622564774338</v>
      </c>
    </row>
    <row r="506" spans="1:18" ht="15">
      <c r="A506" s="160" t="s">
        <v>9</v>
      </c>
      <c r="B506" s="121">
        <v>4</v>
      </c>
      <c r="C506" s="122">
        <v>0</v>
      </c>
      <c r="D506" s="122">
        <v>11055</v>
      </c>
      <c r="E506" s="122">
        <v>3655</v>
      </c>
      <c r="F506" s="122">
        <v>0</v>
      </c>
      <c r="G506" s="122">
        <v>0</v>
      </c>
      <c r="H506" s="122">
        <v>2000</v>
      </c>
      <c r="I506" s="122">
        <v>0</v>
      </c>
      <c r="J506" s="122">
        <v>0</v>
      </c>
      <c r="K506" s="122">
        <v>2000</v>
      </c>
      <c r="L506" s="122">
        <v>0</v>
      </c>
      <c r="M506" s="122">
        <v>0</v>
      </c>
      <c r="N506" s="122">
        <v>1872</v>
      </c>
      <c r="O506" s="5">
        <v>9</v>
      </c>
      <c r="P506" s="144"/>
      <c r="Q506" s="85">
        <v>93.60000000000001</v>
      </c>
      <c r="R506" s="208">
        <v>93.60000000000001</v>
      </c>
    </row>
    <row r="507" spans="1:18" ht="15">
      <c r="A507" s="188" t="s">
        <v>283</v>
      </c>
      <c r="B507" s="121">
        <v>3</v>
      </c>
      <c r="C507" s="122">
        <v>0</v>
      </c>
      <c r="D507" s="122">
        <v>148213</v>
      </c>
      <c r="E507" s="122">
        <v>0</v>
      </c>
      <c r="F507" s="122">
        <v>0</v>
      </c>
      <c r="G507" s="122">
        <v>0</v>
      </c>
      <c r="H507" s="122">
        <v>55314</v>
      </c>
      <c r="I507" s="122">
        <v>0</v>
      </c>
      <c r="J507" s="122">
        <v>0</v>
      </c>
      <c r="K507" s="122">
        <v>48239</v>
      </c>
      <c r="L507" s="122">
        <v>0</v>
      </c>
      <c r="M507" s="122">
        <v>0</v>
      </c>
      <c r="N507" s="122">
        <v>27036</v>
      </c>
      <c r="O507" s="5">
        <v>9</v>
      </c>
      <c r="P507" s="144"/>
      <c r="Q507" s="85">
        <v>48.87731858119102</v>
      </c>
      <c r="R507" s="208">
        <v>56.04593793403677</v>
      </c>
    </row>
    <row r="508" spans="1:18" ht="15">
      <c r="A508" s="160" t="s">
        <v>9</v>
      </c>
      <c r="B508" s="121">
        <v>3</v>
      </c>
      <c r="C508" s="122">
        <v>0</v>
      </c>
      <c r="D508" s="122">
        <v>148213</v>
      </c>
      <c r="E508" s="122">
        <v>0</v>
      </c>
      <c r="F508" s="122">
        <v>0</v>
      </c>
      <c r="G508" s="122">
        <v>0</v>
      </c>
      <c r="H508" s="122">
        <v>55314</v>
      </c>
      <c r="I508" s="122">
        <v>0</v>
      </c>
      <c r="J508" s="122">
        <v>0</v>
      </c>
      <c r="K508" s="122">
        <v>48239</v>
      </c>
      <c r="L508" s="122">
        <v>0</v>
      </c>
      <c r="M508" s="122">
        <v>0</v>
      </c>
      <c r="N508" s="122">
        <v>27036</v>
      </c>
      <c r="O508" s="5">
        <v>9</v>
      </c>
      <c r="P508" s="144"/>
      <c r="Q508" s="85">
        <v>48.87731858119102</v>
      </c>
      <c r="R508" s="208">
        <v>56.04593793403677</v>
      </c>
    </row>
    <row r="509" spans="1:18" ht="15">
      <c r="A509" s="188" t="s">
        <v>129</v>
      </c>
      <c r="B509" s="121">
        <v>231</v>
      </c>
      <c r="C509" s="122">
        <v>8618873</v>
      </c>
      <c r="D509" s="122">
        <v>55579934</v>
      </c>
      <c r="E509" s="122">
        <v>27527233</v>
      </c>
      <c r="F509" s="122">
        <v>478000</v>
      </c>
      <c r="G509" s="122">
        <v>0</v>
      </c>
      <c r="H509" s="122">
        <v>2446456</v>
      </c>
      <c r="I509" s="122">
        <v>518460</v>
      </c>
      <c r="J509" s="122">
        <v>0</v>
      </c>
      <c r="K509" s="122">
        <v>8633304</v>
      </c>
      <c r="L509" s="122">
        <v>538773</v>
      </c>
      <c r="M509" s="122">
        <v>0</v>
      </c>
      <c r="N509" s="122">
        <v>8615987</v>
      </c>
      <c r="O509" s="5">
        <v>4.06926406926407</v>
      </c>
      <c r="P509" s="144"/>
      <c r="Q509" s="85">
        <v>352.182381371257</v>
      </c>
      <c r="R509" s="208">
        <v>99.7994163068971</v>
      </c>
    </row>
    <row r="510" spans="1:18" ht="15">
      <c r="A510" s="160" t="s">
        <v>18</v>
      </c>
      <c r="B510" s="121">
        <v>215</v>
      </c>
      <c r="C510" s="122">
        <v>8618873</v>
      </c>
      <c r="D510" s="122">
        <v>54966569</v>
      </c>
      <c r="E510" s="122">
        <v>27442974</v>
      </c>
      <c r="F510" s="122">
        <v>478000</v>
      </c>
      <c r="G510" s="122">
        <v>0</v>
      </c>
      <c r="H510" s="122">
        <v>2419491</v>
      </c>
      <c r="I510" s="122">
        <v>518460</v>
      </c>
      <c r="J510" s="122">
        <v>0</v>
      </c>
      <c r="K510" s="122">
        <v>8605706</v>
      </c>
      <c r="L510" s="122">
        <v>538773</v>
      </c>
      <c r="M510" s="122">
        <v>0</v>
      </c>
      <c r="N510" s="122">
        <v>8588869</v>
      </c>
      <c r="O510" s="5">
        <v>4</v>
      </c>
      <c r="P510" s="144"/>
      <c r="Q510" s="85">
        <v>354.986606687109</v>
      </c>
      <c r="R510" s="208">
        <v>99.80435074124075</v>
      </c>
    </row>
    <row r="511" spans="1:18" ht="15">
      <c r="A511" s="160" t="s">
        <v>17</v>
      </c>
      <c r="B511" s="121">
        <v>16</v>
      </c>
      <c r="C511" s="122">
        <v>0</v>
      </c>
      <c r="D511" s="122">
        <v>613365</v>
      </c>
      <c r="E511" s="122">
        <v>84259</v>
      </c>
      <c r="F511" s="122">
        <v>0</v>
      </c>
      <c r="G511" s="122">
        <v>0</v>
      </c>
      <c r="H511" s="122">
        <v>26965</v>
      </c>
      <c r="I511" s="122">
        <v>0</v>
      </c>
      <c r="J511" s="122">
        <v>0</v>
      </c>
      <c r="K511" s="122">
        <v>27598</v>
      </c>
      <c r="L511" s="122">
        <v>0</v>
      </c>
      <c r="M511" s="122">
        <v>0</v>
      </c>
      <c r="N511" s="122">
        <v>27118</v>
      </c>
      <c r="O511" s="5">
        <v>5</v>
      </c>
      <c r="P511" s="144"/>
      <c r="Q511" s="85">
        <v>100.56740218802152</v>
      </c>
      <c r="R511" s="208">
        <v>98.26074353214</v>
      </c>
    </row>
    <row r="512" spans="1:18" ht="15">
      <c r="A512" s="188" t="s">
        <v>137</v>
      </c>
      <c r="B512" s="121">
        <v>23</v>
      </c>
      <c r="C512" s="122">
        <v>10578032</v>
      </c>
      <c r="D512" s="122">
        <v>16932280</v>
      </c>
      <c r="E512" s="122">
        <v>14050593</v>
      </c>
      <c r="F512" s="122">
        <v>315110</v>
      </c>
      <c r="G512" s="122">
        <v>0</v>
      </c>
      <c r="H512" s="122">
        <v>449994</v>
      </c>
      <c r="I512" s="122">
        <v>724281</v>
      </c>
      <c r="J512" s="122">
        <v>0</v>
      </c>
      <c r="K512" s="122">
        <v>1115216</v>
      </c>
      <c r="L512" s="122">
        <v>711016</v>
      </c>
      <c r="M512" s="122">
        <v>0</v>
      </c>
      <c r="N512" s="122">
        <v>1114972</v>
      </c>
      <c r="O512" s="5">
        <v>4</v>
      </c>
      <c r="P512" s="144"/>
      <c r="Q512" s="85">
        <v>247.77485922034518</v>
      </c>
      <c r="R512" s="208">
        <v>99.97812083040417</v>
      </c>
    </row>
    <row r="513" spans="1:18" ht="15">
      <c r="A513" s="160" t="s">
        <v>18</v>
      </c>
      <c r="B513" s="121">
        <v>23</v>
      </c>
      <c r="C513" s="122">
        <v>10578032</v>
      </c>
      <c r="D513" s="122">
        <v>16932280</v>
      </c>
      <c r="E513" s="122">
        <v>14050593</v>
      </c>
      <c r="F513" s="122">
        <v>315110</v>
      </c>
      <c r="G513" s="122">
        <v>0</v>
      </c>
      <c r="H513" s="122">
        <v>449994</v>
      </c>
      <c r="I513" s="122">
        <v>724281</v>
      </c>
      <c r="J513" s="122">
        <v>0</v>
      </c>
      <c r="K513" s="122">
        <v>1115216</v>
      </c>
      <c r="L513" s="122">
        <v>711016</v>
      </c>
      <c r="M513" s="122">
        <v>0</v>
      </c>
      <c r="N513" s="122">
        <v>1114972</v>
      </c>
      <c r="O513" s="5">
        <v>4</v>
      </c>
      <c r="P513" s="144"/>
      <c r="Q513" s="85">
        <v>247.77485922034518</v>
      </c>
      <c r="R513" s="208">
        <v>99.97812083040417</v>
      </c>
    </row>
    <row r="514" spans="1:18" ht="15">
      <c r="A514" s="188" t="s">
        <v>250</v>
      </c>
      <c r="B514" s="121">
        <v>5</v>
      </c>
      <c r="C514" s="122">
        <v>0</v>
      </c>
      <c r="D514" s="122">
        <v>6074</v>
      </c>
      <c r="E514" s="122">
        <v>2115</v>
      </c>
      <c r="F514" s="122">
        <v>0</v>
      </c>
      <c r="G514" s="122">
        <v>0</v>
      </c>
      <c r="H514" s="122">
        <v>1770</v>
      </c>
      <c r="I514" s="122">
        <v>0</v>
      </c>
      <c r="J514" s="122">
        <v>0</v>
      </c>
      <c r="K514" s="122">
        <v>2519</v>
      </c>
      <c r="L514" s="122">
        <v>0</v>
      </c>
      <c r="M514" s="122">
        <v>0</v>
      </c>
      <c r="N514" s="122">
        <v>1152</v>
      </c>
      <c r="O514" s="5">
        <v>7.4</v>
      </c>
      <c r="P514" s="144"/>
      <c r="Q514" s="85">
        <v>65.08474576271186</v>
      </c>
      <c r="R514" s="208">
        <v>45.73243350535927</v>
      </c>
    </row>
    <row r="515" spans="1:18" ht="15">
      <c r="A515" s="160" t="s">
        <v>10</v>
      </c>
      <c r="B515" s="121">
        <v>4</v>
      </c>
      <c r="C515" s="122">
        <v>0</v>
      </c>
      <c r="D515" s="122">
        <v>3359</v>
      </c>
      <c r="E515" s="122">
        <v>210</v>
      </c>
      <c r="F515" s="122">
        <v>0</v>
      </c>
      <c r="G515" s="122">
        <v>0</v>
      </c>
      <c r="H515" s="122">
        <v>1500</v>
      </c>
      <c r="I515" s="122">
        <v>0</v>
      </c>
      <c r="J515" s="122">
        <v>0</v>
      </c>
      <c r="K515" s="122">
        <v>2249</v>
      </c>
      <c r="L515" s="122">
        <v>0</v>
      </c>
      <c r="M515" s="122">
        <v>0</v>
      </c>
      <c r="N515" s="122">
        <v>892</v>
      </c>
      <c r="O515" s="5">
        <v>7</v>
      </c>
      <c r="P515" s="144"/>
      <c r="Q515" s="85">
        <v>59.46666666666667</v>
      </c>
      <c r="R515" s="208">
        <v>39.66207203201423</v>
      </c>
    </row>
    <row r="516" spans="1:18" ht="15">
      <c r="A516" s="160" t="s">
        <v>9</v>
      </c>
      <c r="B516" s="121">
        <v>1</v>
      </c>
      <c r="C516" s="122">
        <v>0</v>
      </c>
      <c r="D516" s="122">
        <v>2715</v>
      </c>
      <c r="E516" s="122">
        <v>1905</v>
      </c>
      <c r="F516" s="122">
        <v>0</v>
      </c>
      <c r="G516" s="122">
        <v>0</v>
      </c>
      <c r="H516" s="122">
        <v>270</v>
      </c>
      <c r="I516" s="122">
        <v>0</v>
      </c>
      <c r="J516" s="122">
        <v>0</v>
      </c>
      <c r="K516" s="122">
        <v>270</v>
      </c>
      <c r="L516" s="122">
        <v>0</v>
      </c>
      <c r="M516" s="122">
        <v>0</v>
      </c>
      <c r="N516" s="122">
        <v>260</v>
      </c>
      <c r="O516" s="5">
        <v>9</v>
      </c>
      <c r="P516" s="144"/>
      <c r="Q516" s="85">
        <v>96.29629629629629</v>
      </c>
      <c r="R516" s="208">
        <v>96.29629629629629</v>
      </c>
    </row>
    <row r="517" spans="1:18" ht="15">
      <c r="A517" s="188" t="s">
        <v>251</v>
      </c>
      <c r="B517" s="121">
        <v>8</v>
      </c>
      <c r="C517" s="122">
        <v>0</v>
      </c>
      <c r="D517" s="122">
        <v>79583</v>
      </c>
      <c r="E517" s="122">
        <v>52137</v>
      </c>
      <c r="F517" s="122">
        <v>0</v>
      </c>
      <c r="G517" s="122">
        <v>0</v>
      </c>
      <c r="H517" s="122">
        <v>17828</v>
      </c>
      <c r="I517" s="122">
        <v>0</v>
      </c>
      <c r="J517" s="122">
        <v>0</v>
      </c>
      <c r="K517" s="122">
        <v>22893</v>
      </c>
      <c r="L517" s="122">
        <v>0</v>
      </c>
      <c r="M517" s="122">
        <v>0</v>
      </c>
      <c r="N517" s="122">
        <v>20789</v>
      </c>
      <c r="O517" s="5">
        <v>7.375</v>
      </c>
      <c r="P517" s="144"/>
      <c r="Q517" s="85">
        <v>116.60870540722459</v>
      </c>
      <c r="R517" s="208">
        <v>90.80941772594244</v>
      </c>
    </row>
    <row r="518" spans="1:18" ht="15">
      <c r="A518" s="160" t="s">
        <v>10</v>
      </c>
      <c r="B518" s="121">
        <v>6</v>
      </c>
      <c r="C518" s="122">
        <v>0</v>
      </c>
      <c r="D518" s="122">
        <v>75666</v>
      </c>
      <c r="E518" s="122">
        <v>52137</v>
      </c>
      <c r="F518" s="122">
        <v>0</v>
      </c>
      <c r="G518" s="122">
        <v>0</v>
      </c>
      <c r="H518" s="122">
        <v>15250</v>
      </c>
      <c r="I518" s="122">
        <v>0</v>
      </c>
      <c r="J518" s="122">
        <v>0</v>
      </c>
      <c r="K518" s="122">
        <v>20631</v>
      </c>
      <c r="L518" s="122">
        <v>0</v>
      </c>
      <c r="M518" s="122">
        <v>0</v>
      </c>
      <c r="N518" s="122">
        <v>19289</v>
      </c>
      <c r="O518" s="5">
        <v>7</v>
      </c>
      <c r="P518" s="144"/>
      <c r="Q518" s="85">
        <v>126.48524590163935</v>
      </c>
      <c r="R518" s="208">
        <v>93.4952256313315</v>
      </c>
    </row>
    <row r="519" spans="1:18" ht="15">
      <c r="A519" s="160" t="s">
        <v>15</v>
      </c>
      <c r="B519" s="121">
        <v>1</v>
      </c>
      <c r="C519" s="122">
        <v>0</v>
      </c>
      <c r="D519" s="122">
        <v>3155</v>
      </c>
      <c r="E519" s="122">
        <v>0</v>
      </c>
      <c r="F519" s="122">
        <v>0</v>
      </c>
      <c r="G519" s="122">
        <v>0</v>
      </c>
      <c r="H519" s="122">
        <v>1500</v>
      </c>
      <c r="I519" s="122">
        <v>0</v>
      </c>
      <c r="J519" s="122">
        <v>0</v>
      </c>
      <c r="K519" s="122">
        <v>1500</v>
      </c>
      <c r="L519" s="122">
        <v>0</v>
      </c>
      <c r="M519" s="122">
        <v>0</v>
      </c>
      <c r="N519" s="122">
        <v>1500</v>
      </c>
      <c r="O519" s="5">
        <v>8</v>
      </c>
      <c r="P519" s="144"/>
      <c r="Q519" s="85">
        <v>100</v>
      </c>
      <c r="R519" s="208">
        <v>100</v>
      </c>
    </row>
    <row r="520" spans="1:18" ht="15">
      <c r="A520" s="160" t="s">
        <v>9</v>
      </c>
      <c r="B520" s="121">
        <v>1</v>
      </c>
      <c r="C520" s="122">
        <v>0</v>
      </c>
      <c r="D520" s="122">
        <v>762</v>
      </c>
      <c r="E520" s="122">
        <v>0</v>
      </c>
      <c r="F520" s="122">
        <v>0</v>
      </c>
      <c r="G520" s="122">
        <v>0</v>
      </c>
      <c r="H520" s="122">
        <v>1078</v>
      </c>
      <c r="I520" s="122">
        <v>0</v>
      </c>
      <c r="J520" s="122">
        <v>0</v>
      </c>
      <c r="K520" s="122">
        <v>762</v>
      </c>
      <c r="L520" s="122">
        <v>0</v>
      </c>
      <c r="M520" s="122">
        <v>0</v>
      </c>
      <c r="N520" s="122">
        <v>0</v>
      </c>
      <c r="O520" s="5">
        <v>9</v>
      </c>
      <c r="P520" s="144"/>
      <c r="Q520" s="85">
        <v>0</v>
      </c>
      <c r="R520" s="208">
        <v>0</v>
      </c>
    </row>
    <row r="521" spans="1:18" ht="15">
      <c r="A521" s="188" t="s">
        <v>114</v>
      </c>
      <c r="B521" s="121">
        <v>6</v>
      </c>
      <c r="C521" s="122">
        <v>0</v>
      </c>
      <c r="D521" s="122">
        <v>10950</v>
      </c>
      <c r="E521" s="122">
        <v>0</v>
      </c>
      <c r="F521" s="122">
        <v>0</v>
      </c>
      <c r="G521" s="122">
        <v>0</v>
      </c>
      <c r="H521" s="122">
        <v>9000</v>
      </c>
      <c r="I521" s="122">
        <v>0</v>
      </c>
      <c r="J521" s="122">
        <v>0</v>
      </c>
      <c r="K521" s="122">
        <v>10950</v>
      </c>
      <c r="L521" s="122">
        <v>0</v>
      </c>
      <c r="M521" s="122">
        <v>0</v>
      </c>
      <c r="N521" s="122">
        <v>6190</v>
      </c>
      <c r="O521" s="5">
        <v>2</v>
      </c>
      <c r="P521" s="144"/>
      <c r="Q521" s="85">
        <v>68.77777777777779</v>
      </c>
      <c r="R521" s="208">
        <v>56.529680365296805</v>
      </c>
    </row>
    <row r="522" spans="1:18" ht="15">
      <c r="A522" s="160" t="s">
        <v>12</v>
      </c>
      <c r="B522" s="121">
        <v>6</v>
      </c>
      <c r="C522" s="122">
        <v>0</v>
      </c>
      <c r="D522" s="122">
        <v>10950</v>
      </c>
      <c r="E522" s="122">
        <v>0</v>
      </c>
      <c r="F522" s="122">
        <v>0</v>
      </c>
      <c r="G522" s="122">
        <v>0</v>
      </c>
      <c r="H522" s="122">
        <v>9000</v>
      </c>
      <c r="I522" s="122">
        <v>0</v>
      </c>
      <c r="J522" s="122">
        <v>0</v>
      </c>
      <c r="K522" s="122">
        <v>10950</v>
      </c>
      <c r="L522" s="122">
        <v>0</v>
      </c>
      <c r="M522" s="122">
        <v>0</v>
      </c>
      <c r="N522" s="122">
        <v>6190</v>
      </c>
      <c r="O522" s="5">
        <v>2</v>
      </c>
      <c r="P522" s="144"/>
      <c r="Q522" s="85">
        <v>68.77777777777779</v>
      </c>
      <c r="R522" s="208">
        <v>56.529680365296805</v>
      </c>
    </row>
    <row r="523" spans="1:18" ht="15">
      <c r="A523" s="188" t="s">
        <v>252</v>
      </c>
      <c r="B523" s="121">
        <v>7</v>
      </c>
      <c r="C523" s="122">
        <v>0</v>
      </c>
      <c r="D523" s="122">
        <v>47033</v>
      </c>
      <c r="E523" s="122">
        <v>0</v>
      </c>
      <c r="F523" s="122">
        <v>0</v>
      </c>
      <c r="G523" s="122">
        <v>0</v>
      </c>
      <c r="H523" s="122">
        <v>14150</v>
      </c>
      <c r="I523" s="122">
        <v>0</v>
      </c>
      <c r="J523" s="122">
        <v>0</v>
      </c>
      <c r="K523" s="122">
        <v>20184</v>
      </c>
      <c r="L523" s="122">
        <v>0</v>
      </c>
      <c r="M523" s="122">
        <v>0</v>
      </c>
      <c r="N523" s="122">
        <v>3472</v>
      </c>
      <c r="O523" s="5">
        <v>7.285714285714286</v>
      </c>
      <c r="P523" s="144"/>
      <c r="Q523" s="85">
        <v>24.537102473498233</v>
      </c>
      <c r="R523" s="208">
        <v>17.201743955608404</v>
      </c>
    </row>
    <row r="524" spans="1:18" ht="15">
      <c r="A524" s="160" t="s">
        <v>10</v>
      </c>
      <c r="B524" s="121">
        <v>6</v>
      </c>
      <c r="C524" s="122">
        <v>0</v>
      </c>
      <c r="D524" s="122">
        <v>43033</v>
      </c>
      <c r="E524" s="122">
        <v>0</v>
      </c>
      <c r="F524" s="122">
        <v>0</v>
      </c>
      <c r="G524" s="122">
        <v>0</v>
      </c>
      <c r="H524" s="122">
        <v>12900</v>
      </c>
      <c r="I524" s="122">
        <v>0</v>
      </c>
      <c r="J524" s="122">
        <v>0</v>
      </c>
      <c r="K524" s="122">
        <v>18934</v>
      </c>
      <c r="L524" s="122">
        <v>0</v>
      </c>
      <c r="M524" s="122">
        <v>0</v>
      </c>
      <c r="N524" s="122">
        <v>3472</v>
      </c>
      <c r="O524" s="5">
        <v>7</v>
      </c>
      <c r="P524" s="144"/>
      <c r="Q524" s="85">
        <v>26.91472868217054</v>
      </c>
      <c r="R524" s="208">
        <v>18.337382486532164</v>
      </c>
    </row>
    <row r="525" spans="1:18" ht="15">
      <c r="A525" s="160" t="s">
        <v>9</v>
      </c>
      <c r="B525" s="121">
        <v>1</v>
      </c>
      <c r="C525" s="122">
        <v>0</v>
      </c>
      <c r="D525" s="122">
        <v>4000</v>
      </c>
      <c r="E525" s="122">
        <v>0</v>
      </c>
      <c r="F525" s="122">
        <v>0</v>
      </c>
      <c r="G525" s="122">
        <v>0</v>
      </c>
      <c r="H525" s="122">
        <v>1250</v>
      </c>
      <c r="I525" s="122">
        <v>0</v>
      </c>
      <c r="J525" s="122">
        <v>0</v>
      </c>
      <c r="K525" s="122">
        <v>1250</v>
      </c>
      <c r="L525" s="122">
        <v>0</v>
      </c>
      <c r="M525" s="122">
        <v>0</v>
      </c>
      <c r="N525" s="122">
        <v>0</v>
      </c>
      <c r="O525" s="5">
        <v>9</v>
      </c>
      <c r="P525" s="144"/>
      <c r="Q525" s="85">
        <v>0</v>
      </c>
      <c r="R525" s="208">
        <v>0</v>
      </c>
    </row>
    <row r="526" spans="1:18" ht="15">
      <c r="A526" s="188" t="s">
        <v>304</v>
      </c>
      <c r="B526" s="121">
        <v>4</v>
      </c>
      <c r="C526" s="122">
        <v>0</v>
      </c>
      <c r="D526" s="122">
        <v>8916</v>
      </c>
      <c r="E526" s="122">
        <v>5568</v>
      </c>
      <c r="F526" s="122">
        <v>0</v>
      </c>
      <c r="G526" s="122">
        <v>0</v>
      </c>
      <c r="H526" s="122">
        <v>2000</v>
      </c>
      <c r="I526" s="122">
        <v>0</v>
      </c>
      <c r="J526" s="122">
        <v>0</v>
      </c>
      <c r="K526" s="122">
        <v>2000</v>
      </c>
      <c r="L526" s="122">
        <v>0</v>
      </c>
      <c r="M526" s="122">
        <v>0</v>
      </c>
      <c r="N526" s="122">
        <v>1182</v>
      </c>
      <c r="O526" s="5">
        <v>9</v>
      </c>
      <c r="P526" s="144"/>
      <c r="Q526" s="85">
        <v>59.099999999999994</v>
      </c>
      <c r="R526" s="208">
        <v>59.099999999999994</v>
      </c>
    </row>
    <row r="527" spans="1:18" ht="15">
      <c r="A527" s="160" t="s">
        <v>9</v>
      </c>
      <c r="B527" s="121">
        <v>4</v>
      </c>
      <c r="C527" s="122">
        <v>0</v>
      </c>
      <c r="D527" s="122">
        <v>8916</v>
      </c>
      <c r="E527" s="122">
        <v>5568</v>
      </c>
      <c r="F527" s="122">
        <v>0</v>
      </c>
      <c r="G527" s="122">
        <v>0</v>
      </c>
      <c r="H527" s="122">
        <v>2000</v>
      </c>
      <c r="I527" s="122">
        <v>0</v>
      </c>
      <c r="J527" s="122">
        <v>0</v>
      </c>
      <c r="K527" s="122">
        <v>2000</v>
      </c>
      <c r="L527" s="122">
        <v>0</v>
      </c>
      <c r="M527" s="122">
        <v>0</v>
      </c>
      <c r="N527" s="122">
        <v>1182</v>
      </c>
      <c r="O527" s="5">
        <v>9</v>
      </c>
      <c r="P527" s="144"/>
      <c r="Q527" s="85">
        <v>59.099999999999994</v>
      </c>
      <c r="R527" s="208">
        <v>59.099999999999994</v>
      </c>
    </row>
    <row r="528" spans="1:18" ht="15">
      <c r="A528" s="188" t="s">
        <v>284</v>
      </c>
      <c r="B528" s="121">
        <v>58</v>
      </c>
      <c r="C528" s="122">
        <v>19434</v>
      </c>
      <c r="D528" s="122">
        <v>2436153</v>
      </c>
      <c r="E528" s="122">
        <v>1683684</v>
      </c>
      <c r="F528" s="122">
        <v>0</v>
      </c>
      <c r="G528" s="122">
        <v>0</v>
      </c>
      <c r="H528" s="122">
        <v>521500</v>
      </c>
      <c r="I528" s="122">
        <v>0</v>
      </c>
      <c r="J528" s="122">
        <v>0</v>
      </c>
      <c r="K528" s="122">
        <v>614512</v>
      </c>
      <c r="L528" s="122">
        <v>0</v>
      </c>
      <c r="M528" s="122">
        <v>0</v>
      </c>
      <c r="N528" s="122">
        <v>438877</v>
      </c>
      <c r="O528" s="5">
        <v>9</v>
      </c>
      <c r="P528" s="144"/>
      <c r="Q528" s="85">
        <v>84.15666347075744</v>
      </c>
      <c r="R528" s="208">
        <v>71.41878433618871</v>
      </c>
    </row>
    <row r="529" spans="1:18" ht="15">
      <c r="A529" s="160" t="s">
        <v>9</v>
      </c>
      <c r="B529" s="121">
        <v>58</v>
      </c>
      <c r="C529" s="122">
        <v>19434</v>
      </c>
      <c r="D529" s="122">
        <v>2436153</v>
      </c>
      <c r="E529" s="122">
        <v>1683684</v>
      </c>
      <c r="F529" s="122">
        <v>0</v>
      </c>
      <c r="G529" s="122">
        <v>0</v>
      </c>
      <c r="H529" s="122">
        <v>521500</v>
      </c>
      <c r="I529" s="122">
        <v>0</v>
      </c>
      <c r="J529" s="122">
        <v>0</v>
      </c>
      <c r="K529" s="122">
        <v>614512</v>
      </c>
      <c r="L529" s="122">
        <v>0</v>
      </c>
      <c r="M529" s="122">
        <v>0</v>
      </c>
      <c r="N529" s="122">
        <v>438877</v>
      </c>
      <c r="O529" s="5">
        <v>9</v>
      </c>
      <c r="P529" s="144"/>
      <c r="Q529" s="85">
        <v>84.15666347075744</v>
      </c>
      <c r="R529" s="208">
        <v>71.41878433618871</v>
      </c>
    </row>
    <row r="530" spans="1:18" ht="15">
      <c r="A530" s="188" t="s">
        <v>105</v>
      </c>
      <c r="B530" s="121">
        <v>3</v>
      </c>
      <c r="C530" s="122">
        <v>0</v>
      </c>
      <c r="D530" s="122">
        <v>5700</v>
      </c>
      <c r="E530" s="122">
        <v>0</v>
      </c>
      <c r="F530" s="122">
        <v>0</v>
      </c>
      <c r="G530" s="122">
        <v>0</v>
      </c>
      <c r="H530" s="122">
        <v>5700</v>
      </c>
      <c r="I530" s="122">
        <v>0</v>
      </c>
      <c r="J530" s="122">
        <v>0</v>
      </c>
      <c r="K530" s="122">
        <v>5700</v>
      </c>
      <c r="L530" s="122">
        <v>0</v>
      </c>
      <c r="M530" s="122">
        <v>0</v>
      </c>
      <c r="N530" s="122">
        <v>3557</v>
      </c>
      <c r="O530" s="5">
        <v>6.666666666666667</v>
      </c>
      <c r="P530" s="144"/>
      <c r="Q530" s="85">
        <v>62.40350877192983</v>
      </c>
      <c r="R530" s="208">
        <v>62.40350877192983</v>
      </c>
    </row>
    <row r="531" spans="1:18" ht="15">
      <c r="A531" s="160" t="s">
        <v>12</v>
      </c>
      <c r="B531" s="121">
        <v>1</v>
      </c>
      <c r="C531" s="122">
        <v>0</v>
      </c>
      <c r="D531" s="122">
        <v>700</v>
      </c>
      <c r="E531" s="122">
        <v>0</v>
      </c>
      <c r="F531" s="122">
        <v>0</v>
      </c>
      <c r="G531" s="122">
        <v>0</v>
      </c>
      <c r="H531" s="122">
        <v>700</v>
      </c>
      <c r="I531" s="122">
        <v>0</v>
      </c>
      <c r="J531" s="122">
        <v>0</v>
      </c>
      <c r="K531" s="122">
        <v>700</v>
      </c>
      <c r="L531" s="122">
        <v>0</v>
      </c>
      <c r="M531" s="122">
        <v>0</v>
      </c>
      <c r="N531" s="122">
        <v>99</v>
      </c>
      <c r="O531" s="5">
        <v>2</v>
      </c>
      <c r="P531" s="144"/>
      <c r="Q531" s="85">
        <v>14.142857142857142</v>
      </c>
      <c r="R531" s="208">
        <v>14.142857142857142</v>
      </c>
    </row>
    <row r="532" spans="1:18" ht="15">
      <c r="A532" s="160" t="s">
        <v>9</v>
      </c>
      <c r="B532" s="121">
        <v>2</v>
      </c>
      <c r="C532" s="122">
        <v>0</v>
      </c>
      <c r="D532" s="122">
        <v>5000</v>
      </c>
      <c r="E532" s="122">
        <v>0</v>
      </c>
      <c r="F532" s="122">
        <v>0</v>
      </c>
      <c r="G532" s="122">
        <v>0</v>
      </c>
      <c r="H532" s="122">
        <v>5000</v>
      </c>
      <c r="I532" s="122">
        <v>0</v>
      </c>
      <c r="J532" s="122">
        <v>0</v>
      </c>
      <c r="K532" s="122">
        <v>5000</v>
      </c>
      <c r="L532" s="122">
        <v>0</v>
      </c>
      <c r="M532" s="122">
        <v>0</v>
      </c>
      <c r="N532" s="122">
        <v>3458</v>
      </c>
      <c r="O532" s="5">
        <v>9</v>
      </c>
      <c r="P532" s="144"/>
      <c r="Q532" s="85">
        <v>69.16</v>
      </c>
      <c r="R532" s="208">
        <v>69.16</v>
      </c>
    </row>
    <row r="533" spans="1:18" ht="15">
      <c r="A533" s="188" t="s">
        <v>115</v>
      </c>
      <c r="B533" s="121">
        <v>1</v>
      </c>
      <c r="C533" s="122">
        <v>0</v>
      </c>
      <c r="D533" s="122">
        <v>500</v>
      </c>
      <c r="E533" s="122">
        <v>0</v>
      </c>
      <c r="F533" s="122">
        <v>0</v>
      </c>
      <c r="G533" s="122">
        <v>0</v>
      </c>
      <c r="H533" s="122">
        <v>500</v>
      </c>
      <c r="I533" s="122">
        <v>0</v>
      </c>
      <c r="J533" s="122">
        <v>0</v>
      </c>
      <c r="K533" s="122">
        <v>500</v>
      </c>
      <c r="L533" s="122">
        <v>0</v>
      </c>
      <c r="M533" s="122">
        <v>0</v>
      </c>
      <c r="N533" s="122">
        <v>64</v>
      </c>
      <c r="O533" s="5">
        <v>2</v>
      </c>
      <c r="P533" s="144"/>
      <c r="Q533" s="85">
        <v>12.8</v>
      </c>
      <c r="R533" s="208">
        <v>12.8</v>
      </c>
    </row>
    <row r="534" spans="1:18" ht="15">
      <c r="A534" s="160" t="s">
        <v>12</v>
      </c>
      <c r="B534" s="121">
        <v>1</v>
      </c>
      <c r="C534" s="122">
        <v>0</v>
      </c>
      <c r="D534" s="122">
        <v>500</v>
      </c>
      <c r="E534" s="122">
        <v>0</v>
      </c>
      <c r="F534" s="122">
        <v>0</v>
      </c>
      <c r="G534" s="122">
        <v>0</v>
      </c>
      <c r="H534" s="122">
        <v>500</v>
      </c>
      <c r="I534" s="122">
        <v>0</v>
      </c>
      <c r="J534" s="122">
        <v>0</v>
      </c>
      <c r="K534" s="122">
        <v>500</v>
      </c>
      <c r="L534" s="122">
        <v>0</v>
      </c>
      <c r="M534" s="122">
        <v>0</v>
      </c>
      <c r="N534" s="122">
        <v>64</v>
      </c>
      <c r="O534" s="5">
        <v>2</v>
      </c>
      <c r="P534" s="144"/>
      <c r="Q534" s="85">
        <v>12.8</v>
      </c>
      <c r="R534" s="208">
        <v>12.8</v>
      </c>
    </row>
    <row r="535" spans="1:18" ht="15">
      <c r="A535" s="188" t="s">
        <v>263</v>
      </c>
      <c r="B535" s="121">
        <v>2</v>
      </c>
      <c r="C535" s="122">
        <v>0</v>
      </c>
      <c r="D535" s="122">
        <v>1364</v>
      </c>
      <c r="E535" s="122">
        <v>359</v>
      </c>
      <c r="F535" s="122">
        <v>0</v>
      </c>
      <c r="G535" s="122">
        <v>0</v>
      </c>
      <c r="H535" s="122">
        <v>984</v>
      </c>
      <c r="I535" s="122">
        <v>0</v>
      </c>
      <c r="J535" s="122">
        <v>0</v>
      </c>
      <c r="K535" s="122">
        <v>984</v>
      </c>
      <c r="L535" s="122">
        <v>0</v>
      </c>
      <c r="M535" s="122">
        <v>0</v>
      </c>
      <c r="N535" s="122">
        <v>391</v>
      </c>
      <c r="O535" s="5">
        <v>8</v>
      </c>
      <c r="P535" s="144"/>
      <c r="Q535" s="85">
        <v>39.735772357723576</v>
      </c>
      <c r="R535" s="208">
        <v>39.735772357723576</v>
      </c>
    </row>
    <row r="536" spans="1:18" ht="15">
      <c r="A536" s="160" t="s">
        <v>10</v>
      </c>
      <c r="B536" s="121">
        <v>1</v>
      </c>
      <c r="C536" s="122">
        <v>0</v>
      </c>
      <c r="D536" s="122">
        <v>580</v>
      </c>
      <c r="E536" s="122">
        <v>359</v>
      </c>
      <c r="F536" s="122">
        <v>0</v>
      </c>
      <c r="G536" s="122">
        <v>0</v>
      </c>
      <c r="H536" s="122">
        <v>200</v>
      </c>
      <c r="I536" s="122">
        <v>0</v>
      </c>
      <c r="J536" s="122">
        <v>0</v>
      </c>
      <c r="K536" s="122">
        <v>200</v>
      </c>
      <c r="L536" s="122">
        <v>0</v>
      </c>
      <c r="M536" s="122">
        <v>0</v>
      </c>
      <c r="N536" s="122">
        <v>0</v>
      </c>
      <c r="O536" s="5">
        <v>7</v>
      </c>
      <c r="P536" s="144"/>
      <c r="Q536" s="85">
        <v>0</v>
      </c>
      <c r="R536" s="208">
        <v>0</v>
      </c>
    </row>
    <row r="537" spans="1:18" ht="15">
      <c r="A537" s="160" t="s">
        <v>9</v>
      </c>
      <c r="B537" s="121">
        <v>1</v>
      </c>
      <c r="C537" s="122">
        <v>0</v>
      </c>
      <c r="D537" s="122">
        <v>784</v>
      </c>
      <c r="E537" s="122">
        <v>0</v>
      </c>
      <c r="F537" s="122">
        <v>0</v>
      </c>
      <c r="G537" s="122">
        <v>0</v>
      </c>
      <c r="H537" s="122">
        <v>784</v>
      </c>
      <c r="I537" s="122">
        <v>0</v>
      </c>
      <c r="J537" s="122">
        <v>0</v>
      </c>
      <c r="K537" s="122">
        <v>784</v>
      </c>
      <c r="L537" s="122">
        <v>0</v>
      </c>
      <c r="M537" s="122">
        <v>0</v>
      </c>
      <c r="N537" s="122">
        <v>391</v>
      </c>
      <c r="O537" s="5">
        <v>9</v>
      </c>
      <c r="P537" s="144"/>
      <c r="Q537" s="85">
        <v>49.87244897959184</v>
      </c>
      <c r="R537" s="208">
        <v>49.87244897959184</v>
      </c>
    </row>
    <row r="538" spans="1:18" ht="15">
      <c r="A538" s="188" t="s">
        <v>285</v>
      </c>
      <c r="B538" s="121">
        <v>2</v>
      </c>
      <c r="C538" s="122">
        <v>0</v>
      </c>
      <c r="D538" s="122">
        <v>11100</v>
      </c>
      <c r="E538" s="122">
        <v>0</v>
      </c>
      <c r="F538" s="122">
        <v>0</v>
      </c>
      <c r="G538" s="122">
        <v>0</v>
      </c>
      <c r="H538" s="122">
        <v>4308</v>
      </c>
      <c r="I538" s="122">
        <v>0</v>
      </c>
      <c r="J538" s="122">
        <v>0</v>
      </c>
      <c r="K538" s="122">
        <v>4308</v>
      </c>
      <c r="L538" s="122">
        <v>0</v>
      </c>
      <c r="M538" s="122">
        <v>0</v>
      </c>
      <c r="N538" s="122">
        <v>233</v>
      </c>
      <c r="O538" s="5">
        <v>9</v>
      </c>
      <c r="P538" s="144"/>
      <c r="Q538" s="85">
        <v>5.408542246982359</v>
      </c>
      <c r="R538" s="208">
        <v>5.408542246982359</v>
      </c>
    </row>
    <row r="539" spans="1:18" ht="15">
      <c r="A539" s="160" t="s">
        <v>9</v>
      </c>
      <c r="B539" s="121">
        <v>2</v>
      </c>
      <c r="C539" s="122">
        <v>0</v>
      </c>
      <c r="D539" s="122">
        <v>11100</v>
      </c>
      <c r="E539" s="122">
        <v>0</v>
      </c>
      <c r="F539" s="122">
        <v>0</v>
      </c>
      <c r="G539" s="122">
        <v>0</v>
      </c>
      <c r="H539" s="122">
        <v>4308</v>
      </c>
      <c r="I539" s="122">
        <v>0</v>
      </c>
      <c r="J539" s="122">
        <v>0</v>
      </c>
      <c r="K539" s="122">
        <v>4308</v>
      </c>
      <c r="L539" s="122">
        <v>0</v>
      </c>
      <c r="M539" s="122">
        <v>0</v>
      </c>
      <c r="N539" s="122">
        <v>233</v>
      </c>
      <c r="O539" s="5">
        <v>9</v>
      </c>
      <c r="P539" s="144"/>
      <c r="Q539" s="85">
        <v>5.408542246982359</v>
      </c>
      <c r="R539" s="208">
        <v>5.408542246982359</v>
      </c>
    </row>
    <row r="540" spans="1:18" ht="15">
      <c r="A540" s="188" t="s">
        <v>116</v>
      </c>
      <c r="B540" s="121">
        <v>1</v>
      </c>
      <c r="C540" s="122">
        <v>0</v>
      </c>
      <c r="D540" s="122">
        <v>3800</v>
      </c>
      <c r="E540" s="122">
        <v>0</v>
      </c>
      <c r="F540" s="122">
        <v>0</v>
      </c>
      <c r="G540" s="122">
        <v>0</v>
      </c>
      <c r="H540" s="122">
        <v>1800</v>
      </c>
      <c r="I540" s="122">
        <v>0</v>
      </c>
      <c r="J540" s="122">
        <v>0</v>
      </c>
      <c r="K540" s="122">
        <v>3800</v>
      </c>
      <c r="L540" s="122">
        <v>0</v>
      </c>
      <c r="M540" s="122">
        <v>0</v>
      </c>
      <c r="N540" s="122">
        <v>1021</v>
      </c>
      <c r="O540" s="5">
        <v>2</v>
      </c>
      <c r="P540" s="144"/>
      <c r="Q540" s="85">
        <v>56.72222222222222</v>
      </c>
      <c r="R540" s="208">
        <v>26.86842105263158</v>
      </c>
    </row>
    <row r="541" spans="1:18" ht="15">
      <c r="A541" s="160" t="s">
        <v>12</v>
      </c>
      <c r="B541" s="121">
        <v>1</v>
      </c>
      <c r="C541" s="122">
        <v>0</v>
      </c>
      <c r="D541" s="122">
        <v>3800</v>
      </c>
      <c r="E541" s="122">
        <v>0</v>
      </c>
      <c r="F541" s="122">
        <v>0</v>
      </c>
      <c r="G541" s="122">
        <v>0</v>
      </c>
      <c r="H541" s="122">
        <v>1800</v>
      </c>
      <c r="I541" s="122">
        <v>0</v>
      </c>
      <c r="J541" s="122">
        <v>0</v>
      </c>
      <c r="K541" s="122">
        <v>3800</v>
      </c>
      <c r="L541" s="122">
        <v>0</v>
      </c>
      <c r="M541" s="122">
        <v>0</v>
      </c>
      <c r="N541" s="122">
        <v>1021</v>
      </c>
      <c r="O541" s="5">
        <v>2</v>
      </c>
      <c r="P541" s="144"/>
      <c r="Q541" s="85">
        <v>56.72222222222222</v>
      </c>
      <c r="R541" s="208">
        <v>26.86842105263158</v>
      </c>
    </row>
    <row r="542" spans="1:18" ht="15">
      <c r="A542" s="188" t="s">
        <v>264</v>
      </c>
      <c r="B542" s="121">
        <v>2</v>
      </c>
      <c r="C542" s="122">
        <v>0</v>
      </c>
      <c r="D542" s="122">
        <v>2455</v>
      </c>
      <c r="E542" s="122">
        <v>970</v>
      </c>
      <c r="F542" s="122">
        <v>0</v>
      </c>
      <c r="G542" s="122">
        <v>0</v>
      </c>
      <c r="H542" s="122">
        <v>1075</v>
      </c>
      <c r="I542" s="122">
        <v>0</v>
      </c>
      <c r="J542" s="122">
        <v>0</v>
      </c>
      <c r="K542" s="122">
        <v>1075</v>
      </c>
      <c r="L542" s="122">
        <v>0</v>
      </c>
      <c r="M542" s="122">
        <v>0</v>
      </c>
      <c r="N542" s="122">
        <v>72</v>
      </c>
      <c r="O542" s="5">
        <v>8</v>
      </c>
      <c r="P542" s="144"/>
      <c r="Q542" s="85">
        <v>6.6976744186046515</v>
      </c>
      <c r="R542" s="208">
        <v>6.6976744186046515</v>
      </c>
    </row>
    <row r="543" spans="1:18" ht="15">
      <c r="A543" s="160" t="s">
        <v>10</v>
      </c>
      <c r="B543" s="121">
        <v>1</v>
      </c>
      <c r="C543" s="122">
        <v>0</v>
      </c>
      <c r="D543" s="122">
        <v>1480</v>
      </c>
      <c r="E543" s="122">
        <v>970</v>
      </c>
      <c r="F543" s="122">
        <v>0</v>
      </c>
      <c r="G543" s="122">
        <v>0</v>
      </c>
      <c r="H543" s="122">
        <v>100</v>
      </c>
      <c r="I543" s="122">
        <v>0</v>
      </c>
      <c r="J543" s="122">
        <v>0</v>
      </c>
      <c r="K543" s="122">
        <v>100</v>
      </c>
      <c r="L543" s="122">
        <v>0</v>
      </c>
      <c r="M543" s="122">
        <v>0</v>
      </c>
      <c r="N543" s="122">
        <v>2</v>
      </c>
      <c r="O543" s="5">
        <v>7</v>
      </c>
      <c r="P543" s="144"/>
      <c r="Q543" s="85">
        <v>2</v>
      </c>
      <c r="R543" s="208">
        <v>2</v>
      </c>
    </row>
    <row r="544" spans="1:18" ht="15">
      <c r="A544" s="160" t="s">
        <v>9</v>
      </c>
      <c r="B544" s="121">
        <v>1</v>
      </c>
      <c r="C544" s="122">
        <v>0</v>
      </c>
      <c r="D544" s="122">
        <v>975</v>
      </c>
      <c r="E544" s="122">
        <v>0</v>
      </c>
      <c r="F544" s="122">
        <v>0</v>
      </c>
      <c r="G544" s="122">
        <v>0</v>
      </c>
      <c r="H544" s="122">
        <v>975</v>
      </c>
      <c r="I544" s="122">
        <v>0</v>
      </c>
      <c r="J544" s="122">
        <v>0</v>
      </c>
      <c r="K544" s="122">
        <v>975</v>
      </c>
      <c r="L544" s="122">
        <v>0</v>
      </c>
      <c r="M544" s="122">
        <v>0</v>
      </c>
      <c r="N544" s="122">
        <v>70</v>
      </c>
      <c r="O544" s="5">
        <v>9</v>
      </c>
      <c r="P544" s="144"/>
      <c r="Q544" s="85">
        <v>7.179487179487179</v>
      </c>
      <c r="R544" s="208">
        <v>7.179487179487179</v>
      </c>
    </row>
    <row r="545" spans="1:18" ht="15">
      <c r="A545" s="188" t="s">
        <v>305</v>
      </c>
      <c r="B545" s="121">
        <v>8</v>
      </c>
      <c r="C545" s="122">
        <v>27810</v>
      </c>
      <c r="D545" s="122">
        <v>90781</v>
      </c>
      <c r="E545" s="122">
        <v>52087</v>
      </c>
      <c r="F545" s="122">
        <v>8000</v>
      </c>
      <c r="G545" s="122">
        <v>0</v>
      </c>
      <c r="H545" s="122">
        <v>31775</v>
      </c>
      <c r="I545" s="122">
        <v>8000</v>
      </c>
      <c r="J545" s="122">
        <v>0</v>
      </c>
      <c r="K545" s="122">
        <v>31775</v>
      </c>
      <c r="L545" s="122">
        <v>0</v>
      </c>
      <c r="M545" s="122">
        <v>0</v>
      </c>
      <c r="N545" s="122">
        <v>23930</v>
      </c>
      <c r="O545" s="5">
        <v>9</v>
      </c>
      <c r="P545" s="144"/>
      <c r="Q545" s="85">
        <v>75.31077891424076</v>
      </c>
      <c r="R545" s="208">
        <v>75.31077891424076</v>
      </c>
    </row>
    <row r="546" spans="1:18" ht="15">
      <c r="A546" s="160" t="s">
        <v>9</v>
      </c>
      <c r="B546" s="121">
        <v>8</v>
      </c>
      <c r="C546" s="122">
        <v>27810</v>
      </c>
      <c r="D546" s="122">
        <v>90781</v>
      </c>
      <c r="E546" s="122">
        <v>52087</v>
      </c>
      <c r="F546" s="122">
        <v>8000</v>
      </c>
      <c r="G546" s="122">
        <v>0</v>
      </c>
      <c r="H546" s="122">
        <v>31775</v>
      </c>
      <c r="I546" s="122">
        <v>8000</v>
      </c>
      <c r="J546" s="122">
        <v>0</v>
      </c>
      <c r="K546" s="122">
        <v>31775</v>
      </c>
      <c r="L546" s="122">
        <v>0</v>
      </c>
      <c r="M546" s="122">
        <v>0</v>
      </c>
      <c r="N546" s="122">
        <v>23930</v>
      </c>
      <c r="O546" s="5">
        <v>9</v>
      </c>
      <c r="P546" s="144"/>
      <c r="Q546" s="85">
        <v>75.31077891424076</v>
      </c>
      <c r="R546" s="208">
        <v>75.31077891424076</v>
      </c>
    </row>
    <row r="547" spans="1:18" ht="15">
      <c r="A547" s="188" t="s">
        <v>268</v>
      </c>
      <c r="B547" s="121">
        <v>3</v>
      </c>
      <c r="C547" s="122">
        <v>0</v>
      </c>
      <c r="D547" s="122">
        <v>157900</v>
      </c>
      <c r="E547" s="122">
        <v>0</v>
      </c>
      <c r="F547" s="122">
        <v>0</v>
      </c>
      <c r="G547" s="122">
        <v>0</v>
      </c>
      <c r="H547" s="122">
        <v>67400</v>
      </c>
      <c r="I547" s="122">
        <v>0</v>
      </c>
      <c r="J547" s="122">
        <v>0</v>
      </c>
      <c r="K547" s="122">
        <v>157400</v>
      </c>
      <c r="L547" s="122">
        <v>0</v>
      </c>
      <c r="M547" s="122">
        <v>0</v>
      </c>
      <c r="N547" s="122">
        <v>127564</v>
      </c>
      <c r="O547" s="5">
        <v>8</v>
      </c>
      <c r="P547" s="144"/>
      <c r="Q547" s="85">
        <v>189.2640949554896</v>
      </c>
      <c r="R547" s="208">
        <v>81.04447268106735</v>
      </c>
    </row>
    <row r="548" spans="1:18" ht="15">
      <c r="A548" s="160" t="s">
        <v>15</v>
      </c>
      <c r="B548" s="121">
        <v>3</v>
      </c>
      <c r="C548" s="122">
        <v>0</v>
      </c>
      <c r="D548" s="122">
        <v>157900</v>
      </c>
      <c r="E548" s="122">
        <v>0</v>
      </c>
      <c r="F548" s="122">
        <v>0</v>
      </c>
      <c r="G548" s="122">
        <v>0</v>
      </c>
      <c r="H548" s="122">
        <v>67400</v>
      </c>
      <c r="I548" s="122">
        <v>0</v>
      </c>
      <c r="J548" s="122">
        <v>0</v>
      </c>
      <c r="K548" s="122">
        <v>157400</v>
      </c>
      <c r="L548" s="122">
        <v>0</v>
      </c>
      <c r="M548" s="122">
        <v>0</v>
      </c>
      <c r="N548" s="122">
        <v>127564</v>
      </c>
      <c r="O548" s="5">
        <v>8</v>
      </c>
      <c r="P548" s="144"/>
      <c r="Q548" s="85">
        <v>189.2640949554896</v>
      </c>
      <c r="R548" s="208">
        <v>81.04447268106735</v>
      </c>
    </row>
    <row r="549" spans="1:18" ht="15">
      <c r="A549" s="188" t="s">
        <v>300</v>
      </c>
      <c r="B549" s="121">
        <v>1</v>
      </c>
      <c r="C549" s="122">
        <v>0</v>
      </c>
      <c r="D549" s="122">
        <v>3160</v>
      </c>
      <c r="E549" s="122">
        <v>0</v>
      </c>
      <c r="F549" s="122">
        <v>0</v>
      </c>
      <c r="G549" s="122">
        <v>0</v>
      </c>
      <c r="H549" s="122">
        <v>3160</v>
      </c>
      <c r="I549" s="122">
        <v>0</v>
      </c>
      <c r="J549" s="122">
        <v>0</v>
      </c>
      <c r="K549" s="122">
        <v>3160</v>
      </c>
      <c r="L549" s="122">
        <v>0</v>
      </c>
      <c r="M549" s="122">
        <v>0</v>
      </c>
      <c r="N549" s="122">
        <v>321</v>
      </c>
      <c r="O549" s="5">
        <v>9</v>
      </c>
      <c r="P549" s="144"/>
      <c r="Q549" s="85">
        <v>10.158227848101266</v>
      </c>
      <c r="R549" s="208">
        <v>10.158227848101266</v>
      </c>
    </row>
    <row r="550" spans="1:18" ht="15">
      <c r="A550" s="160" t="s">
        <v>9</v>
      </c>
      <c r="B550" s="121">
        <v>1</v>
      </c>
      <c r="C550" s="122">
        <v>0</v>
      </c>
      <c r="D550" s="122">
        <v>3160</v>
      </c>
      <c r="E550" s="122">
        <v>0</v>
      </c>
      <c r="F550" s="122">
        <v>0</v>
      </c>
      <c r="G550" s="122">
        <v>0</v>
      </c>
      <c r="H550" s="122">
        <v>3160</v>
      </c>
      <c r="I550" s="122">
        <v>0</v>
      </c>
      <c r="J550" s="122">
        <v>0</v>
      </c>
      <c r="K550" s="122">
        <v>3160</v>
      </c>
      <c r="L550" s="122">
        <v>0</v>
      </c>
      <c r="M550" s="122">
        <v>0</v>
      </c>
      <c r="N550" s="122">
        <v>321</v>
      </c>
      <c r="O550" s="5">
        <v>9</v>
      </c>
      <c r="P550" s="144"/>
      <c r="Q550" s="85">
        <v>10.158227848101266</v>
      </c>
      <c r="R550" s="208">
        <v>10.158227848101266</v>
      </c>
    </row>
    <row r="551" spans="1:18" ht="15">
      <c r="A551" s="188" t="s">
        <v>87</v>
      </c>
      <c r="B551" s="121">
        <v>64</v>
      </c>
      <c r="C551" s="122">
        <v>7509850</v>
      </c>
      <c r="D551" s="122">
        <v>15448777</v>
      </c>
      <c r="E551" s="122">
        <v>3264684</v>
      </c>
      <c r="F551" s="122">
        <v>875068</v>
      </c>
      <c r="G551" s="122">
        <v>0</v>
      </c>
      <c r="H551" s="122">
        <v>1417550</v>
      </c>
      <c r="I551" s="122">
        <v>1034380</v>
      </c>
      <c r="J551" s="122">
        <v>0</v>
      </c>
      <c r="K551" s="122">
        <v>1604550</v>
      </c>
      <c r="L551" s="122">
        <v>1026717</v>
      </c>
      <c r="M551" s="122">
        <v>0</v>
      </c>
      <c r="N551" s="122">
        <v>1499290</v>
      </c>
      <c r="O551" s="5">
        <v>2.9375</v>
      </c>
      <c r="P551" s="144"/>
      <c r="Q551" s="85">
        <v>105.7662869034602</v>
      </c>
      <c r="R551" s="208">
        <v>93.43990526939017</v>
      </c>
    </row>
    <row r="552" spans="1:18" ht="15">
      <c r="A552" s="160" t="s">
        <v>16</v>
      </c>
      <c r="B552" s="121">
        <v>19</v>
      </c>
      <c r="C552" s="122">
        <v>0</v>
      </c>
      <c r="D552" s="122">
        <v>193403</v>
      </c>
      <c r="E552" s="122">
        <v>105998</v>
      </c>
      <c r="F552" s="122">
        <v>0</v>
      </c>
      <c r="G552" s="122">
        <v>0</v>
      </c>
      <c r="H552" s="122">
        <v>40850</v>
      </c>
      <c r="I552" s="122">
        <v>0</v>
      </c>
      <c r="J552" s="122">
        <v>0</v>
      </c>
      <c r="K552" s="122">
        <v>57150</v>
      </c>
      <c r="L552" s="122">
        <v>0</v>
      </c>
      <c r="M552" s="122">
        <v>0</v>
      </c>
      <c r="N552" s="122">
        <v>46044</v>
      </c>
      <c r="O552" s="5">
        <v>0</v>
      </c>
      <c r="P552" s="144"/>
      <c r="Q552" s="85">
        <v>112.71481028151776</v>
      </c>
      <c r="R552" s="208">
        <v>80.56692913385827</v>
      </c>
    </row>
    <row r="553" spans="1:18" ht="15">
      <c r="A553" s="160" t="s">
        <v>18</v>
      </c>
      <c r="B553" s="121">
        <v>37</v>
      </c>
      <c r="C553" s="122">
        <v>7509850</v>
      </c>
      <c r="D553" s="122">
        <v>15219309</v>
      </c>
      <c r="E553" s="122">
        <v>3157689</v>
      </c>
      <c r="F553" s="122">
        <v>875068</v>
      </c>
      <c r="G553" s="122">
        <v>0</v>
      </c>
      <c r="H553" s="122">
        <v>1366700</v>
      </c>
      <c r="I553" s="122">
        <v>1034380</v>
      </c>
      <c r="J553" s="122">
        <v>0</v>
      </c>
      <c r="K553" s="122">
        <v>1535900</v>
      </c>
      <c r="L553" s="122">
        <v>1026717</v>
      </c>
      <c r="M553" s="122">
        <v>0</v>
      </c>
      <c r="N553" s="122">
        <v>1445622</v>
      </c>
      <c r="O553" s="5">
        <v>4</v>
      </c>
      <c r="P553" s="144"/>
      <c r="Q553" s="85">
        <v>105.77463964293554</v>
      </c>
      <c r="R553" s="208">
        <v>94.1221433687089</v>
      </c>
    </row>
    <row r="554" spans="1:18" ht="15">
      <c r="A554" s="160" t="s">
        <v>17</v>
      </c>
      <c r="B554" s="121">
        <v>8</v>
      </c>
      <c r="C554" s="122">
        <v>0</v>
      </c>
      <c r="D554" s="122">
        <v>36065</v>
      </c>
      <c r="E554" s="122">
        <v>997</v>
      </c>
      <c r="F554" s="122">
        <v>0</v>
      </c>
      <c r="G554" s="122">
        <v>0</v>
      </c>
      <c r="H554" s="122">
        <v>10000</v>
      </c>
      <c r="I554" s="122">
        <v>0</v>
      </c>
      <c r="J554" s="122">
        <v>0</v>
      </c>
      <c r="K554" s="122">
        <v>11500</v>
      </c>
      <c r="L554" s="122">
        <v>0</v>
      </c>
      <c r="M554" s="122">
        <v>0</v>
      </c>
      <c r="N554" s="122">
        <v>7624</v>
      </c>
      <c r="O554" s="5">
        <v>5</v>
      </c>
      <c r="P554" s="144"/>
      <c r="Q554" s="85">
        <v>76.24</v>
      </c>
      <c r="R554" s="208">
        <v>66.29565217391304</v>
      </c>
    </row>
    <row r="555" spans="1:18" ht="15">
      <c r="A555" s="188" t="s">
        <v>134</v>
      </c>
      <c r="B555" s="121">
        <v>10</v>
      </c>
      <c r="C555" s="122">
        <v>0</v>
      </c>
      <c r="D555" s="122">
        <v>569438</v>
      </c>
      <c r="E555" s="122">
        <v>266938</v>
      </c>
      <c r="F555" s="122">
        <v>0</v>
      </c>
      <c r="G555" s="122">
        <v>0</v>
      </c>
      <c r="H555" s="122">
        <v>99450</v>
      </c>
      <c r="I555" s="122">
        <v>0</v>
      </c>
      <c r="J555" s="122">
        <v>0</v>
      </c>
      <c r="K555" s="122">
        <v>130500</v>
      </c>
      <c r="L555" s="122">
        <v>0</v>
      </c>
      <c r="M555" s="122">
        <v>0</v>
      </c>
      <c r="N555" s="122">
        <v>38500</v>
      </c>
      <c r="O555" s="5">
        <v>6.1</v>
      </c>
      <c r="P555" s="144"/>
      <c r="Q555" s="85">
        <v>38.71292106586225</v>
      </c>
      <c r="R555" s="208">
        <v>29.50191570881226</v>
      </c>
    </row>
    <row r="556" spans="1:18" ht="15">
      <c r="A556" s="160" t="s">
        <v>18</v>
      </c>
      <c r="B556" s="121">
        <v>3</v>
      </c>
      <c r="C556" s="122">
        <v>0</v>
      </c>
      <c r="D556" s="122">
        <v>11500</v>
      </c>
      <c r="E556" s="122">
        <v>0</v>
      </c>
      <c r="F556" s="122">
        <v>0</v>
      </c>
      <c r="G556" s="122">
        <v>0</v>
      </c>
      <c r="H556" s="122">
        <v>11500</v>
      </c>
      <c r="I556" s="122">
        <v>0</v>
      </c>
      <c r="J556" s="122">
        <v>0</v>
      </c>
      <c r="K556" s="122">
        <v>11500</v>
      </c>
      <c r="L556" s="122">
        <v>0</v>
      </c>
      <c r="M556" s="122">
        <v>0</v>
      </c>
      <c r="N556" s="122">
        <v>0</v>
      </c>
      <c r="O556" s="5">
        <v>4</v>
      </c>
      <c r="P556" s="144"/>
      <c r="Q556" s="85">
        <v>0</v>
      </c>
      <c r="R556" s="208">
        <v>0</v>
      </c>
    </row>
    <row r="557" spans="1:18" ht="15">
      <c r="A557" s="160" t="s">
        <v>10</v>
      </c>
      <c r="B557" s="121">
        <v>7</v>
      </c>
      <c r="C557" s="122">
        <v>0</v>
      </c>
      <c r="D557" s="122">
        <v>557938</v>
      </c>
      <c r="E557" s="122">
        <v>266938</v>
      </c>
      <c r="F557" s="122">
        <v>0</v>
      </c>
      <c r="G557" s="122">
        <v>0</v>
      </c>
      <c r="H557" s="122">
        <v>87950</v>
      </c>
      <c r="I557" s="122">
        <v>0</v>
      </c>
      <c r="J557" s="122">
        <v>0</v>
      </c>
      <c r="K557" s="122">
        <v>119000</v>
      </c>
      <c r="L557" s="122">
        <v>0</v>
      </c>
      <c r="M557" s="122">
        <v>0</v>
      </c>
      <c r="N557" s="122">
        <v>38500</v>
      </c>
      <c r="O557" s="5">
        <v>7</v>
      </c>
      <c r="P557" s="144"/>
      <c r="Q557" s="85">
        <v>43.774872086412735</v>
      </c>
      <c r="R557" s="208">
        <v>32.35294117647059</v>
      </c>
    </row>
    <row r="558" spans="1:18" ht="15">
      <c r="A558" s="188" t="s">
        <v>127</v>
      </c>
      <c r="B558" s="121">
        <v>2</v>
      </c>
      <c r="C558" s="122">
        <v>4000</v>
      </c>
      <c r="D558" s="122">
        <v>4000</v>
      </c>
      <c r="E558" s="122">
        <v>0</v>
      </c>
      <c r="F558" s="122">
        <v>0</v>
      </c>
      <c r="G558" s="122">
        <v>4000</v>
      </c>
      <c r="H558" s="122">
        <v>4000</v>
      </c>
      <c r="I558" s="122">
        <v>0</v>
      </c>
      <c r="J558" s="122">
        <v>4000</v>
      </c>
      <c r="K558" s="122">
        <v>4000</v>
      </c>
      <c r="L558" s="122">
        <v>0</v>
      </c>
      <c r="M558" s="122">
        <v>2348</v>
      </c>
      <c r="N558" s="122">
        <v>2348</v>
      </c>
      <c r="O558" s="5">
        <v>4</v>
      </c>
      <c r="P558" s="144"/>
      <c r="Q558" s="85">
        <v>58.699999999999996</v>
      </c>
      <c r="R558" s="208">
        <v>58.699999999999996</v>
      </c>
    </row>
    <row r="559" spans="1:18" ht="15">
      <c r="A559" s="160" t="s">
        <v>18</v>
      </c>
      <c r="B559" s="121">
        <v>2</v>
      </c>
      <c r="C559" s="122">
        <v>4000</v>
      </c>
      <c r="D559" s="122">
        <v>4000</v>
      </c>
      <c r="E559" s="122">
        <v>0</v>
      </c>
      <c r="F559" s="122">
        <v>0</v>
      </c>
      <c r="G559" s="122">
        <v>4000</v>
      </c>
      <c r="H559" s="122">
        <v>4000</v>
      </c>
      <c r="I559" s="122">
        <v>0</v>
      </c>
      <c r="J559" s="122">
        <v>4000</v>
      </c>
      <c r="K559" s="122">
        <v>4000</v>
      </c>
      <c r="L559" s="122">
        <v>0</v>
      </c>
      <c r="M559" s="122">
        <v>2348</v>
      </c>
      <c r="N559" s="122">
        <v>2348</v>
      </c>
      <c r="O559" s="5">
        <v>4</v>
      </c>
      <c r="P559" s="144"/>
      <c r="Q559" s="85">
        <v>58.699999999999996</v>
      </c>
      <c r="R559" s="208">
        <v>58.699999999999996</v>
      </c>
    </row>
    <row r="560" spans="1:18" ht="15">
      <c r="A560" s="188" t="s">
        <v>131</v>
      </c>
      <c r="B560" s="121">
        <v>3</v>
      </c>
      <c r="C560" s="122">
        <v>0</v>
      </c>
      <c r="D560" s="122">
        <v>17295</v>
      </c>
      <c r="E560" s="122">
        <v>4800</v>
      </c>
      <c r="F560" s="122">
        <v>0</v>
      </c>
      <c r="G560" s="122">
        <v>0</v>
      </c>
      <c r="H560" s="122">
        <v>9000</v>
      </c>
      <c r="I560" s="122">
        <v>0</v>
      </c>
      <c r="J560" s="122">
        <v>0</v>
      </c>
      <c r="K560" s="122">
        <v>9000</v>
      </c>
      <c r="L560" s="122">
        <v>0</v>
      </c>
      <c r="M560" s="122">
        <v>0</v>
      </c>
      <c r="N560" s="122">
        <v>38</v>
      </c>
      <c r="O560" s="5">
        <v>7.333333333333333</v>
      </c>
      <c r="P560" s="144"/>
      <c r="Q560" s="85">
        <v>0.42222222222222217</v>
      </c>
      <c r="R560" s="208">
        <v>0.42222222222222217</v>
      </c>
    </row>
    <row r="561" spans="1:18" ht="15">
      <c r="A561" s="160" t="s">
        <v>18</v>
      </c>
      <c r="B561" s="121">
        <v>1</v>
      </c>
      <c r="C561" s="122">
        <v>0</v>
      </c>
      <c r="D561" s="122">
        <v>4800</v>
      </c>
      <c r="E561" s="122">
        <v>1800</v>
      </c>
      <c r="F561" s="122">
        <v>0</v>
      </c>
      <c r="G561" s="122">
        <v>0</v>
      </c>
      <c r="H561" s="122">
        <v>1450</v>
      </c>
      <c r="I561" s="122">
        <v>0</v>
      </c>
      <c r="J561" s="122">
        <v>0</v>
      </c>
      <c r="K561" s="122">
        <v>1450</v>
      </c>
      <c r="L561" s="122">
        <v>0</v>
      </c>
      <c r="M561" s="122">
        <v>0</v>
      </c>
      <c r="N561" s="122">
        <v>0</v>
      </c>
      <c r="O561" s="5">
        <v>4</v>
      </c>
      <c r="P561" s="144"/>
      <c r="Q561" s="85">
        <v>0</v>
      </c>
      <c r="R561" s="208">
        <v>0</v>
      </c>
    </row>
    <row r="562" spans="1:18" ht="15">
      <c r="A562" s="160" t="s">
        <v>9</v>
      </c>
      <c r="B562" s="121">
        <v>2</v>
      </c>
      <c r="C562" s="122">
        <v>0</v>
      </c>
      <c r="D562" s="122">
        <v>12495</v>
      </c>
      <c r="E562" s="122">
        <v>3000</v>
      </c>
      <c r="F562" s="122">
        <v>0</v>
      </c>
      <c r="G562" s="122">
        <v>0</v>
      </c>
      <c r="H562" s="122">
        <v>7550</v>
      </c>
      <c r="I562" s="122">
        <v>0</v>
      </c>
      <c r="J562" s="122">
        <v>0</v>
      </c>
      <c r="K562" s="122">
        <v>7550</v>
      </c>
      <c r="L562" s="122">
        <v>0</v>
      </c>
      <c r="M562" s="122">
        <v>0</v>
      </c>
      <c r="N562" s="122">
        <v>38</v>
      </c>
      <c r="O562" s="5">
        <v>9</v>
      </c>
      <c r="P562" s="144"/>
      <c r="Q562" s="85">
        <v>0.5033112582781457</v>
      </c>
      <c r="R562" s="208">
        <v>0.5033112582781457</v>
      </c>
    </row>
    <row r="563" spans="1:18" ht="15">
      <c r="A563" s="188" t="s">
        <v>253</v>
      </c>
      <c r="B563" s="121">
        <v>9</v>
      </c>
      <c r="C563" s="122">
        <v>0</v>
      </c>
      <c r="D563" s="122">
        <v>178196</v>
      </c>
      <c r="E563" s="122">
        <v>120129</v>
      </c>
      <c r="F563" s="122">
        <v>0</v>
      </c>
      <c r="G563" s="122">
        <v>0</v>
      </c>
      <c r="H563" s="122">
        <v>19975</v>
      </c>
      <c r="I563" s="122">
        <v>0</v>
      </c>
      <c r="J563" s="122">
        <v>0</v>
      </c>
      <c r="K563" s="122">
        <v>50957</v>
      </c>
      <c r="L563" s="122">
        <v>0</v>
      </c>
      <c r="M563" s="122">
        <v>0</v>
      </c>
      <c r="N563" s="122">
        <v>41604</v>
      </c>
      <c r="O563" s="5">
        <v>7.444444444444445</v>
      </c>
      <c r="P563" s="144"/>
      <c r="Q563" s="85">
        <v>208.28035043804758</v>
      </c>
      <c r="R563" s="208">
        <v>81.64530878976392</v>
      </c>
    </row>
    <row r="564" spans="1:18" ht="15">
      <c r="A564" s="160" t="s">
        <v>10</v>
      </c>
      <c r="B564" s="121">
        <v>6</v>
      </c>
      <c r="C564" s="122">
        <v>0</v>
      </c>
      <c r="D564" s="122">
        <v>146328</v>
      </c>
      <c r="E564" s="122">
        <v>120129</v>
      </c>
      <c r="F564" s="122">
        <v>0</v>
      </c>
      <c r="G564" s="122">
        <v>0</v>
      </c>
      <c r="H564" s="122">
        <v>15300</v>
      </c>
      <c r="I564" s="122">
        <v>0</v>
      </c>
      <c r="J564" s="122">
        <v>0</v>
      </c>
      <c r="K564" s="122">
        <v>22089</v>
      </c>
      <c r="L564" s="122">
        <v>0</v>
      </c>
      <c r="M564" s="122">
        <v>0</v>
      </c>
      <c r="N564" s="122">
        <v>18664</v>
      </c>
      <c r="O564" s="5">
        <v>7</v>
      </c>
      <c r="P564" s="144"/>
      <c r="Q564" s="85">
        <v>121.98692810457517</v>
      </c>
      <c r="R564" s="208">
        <v>84.49454479605232</v>
      </c>
    </row>
    <row r="565" spans="1:18" ht="15">
      <c r="A565" s="160" t="s">
        <v>15</v>
      </c>
      <c r="B565" s="121">
        <v>2</v>
      </c>
      <c r="C565" s="122">
        <v>0</v>
      </c>
      <c r="D565" s="122">
        <v>25693</v>
      </c>
      <c r="E565" s="122">
        <v>0</v>
      </c>
      <c r="F565" s="122">
        <v>0</v>
      </c>
      <c r="G565" s="122">
        <v>0</v>
      </c>
      <c r="H565" s="122">
        <v>1000</v>
      </c>
      <c r="I565" s="122">
        <v>0</v>
      </c>
      <c r="J565" s="122">
        <v>0</v>
      </c>
      <c r="K565" s="122">
        <v>22693</v>
      </c>
      <c r="L565" s="122">
        <v>0</v>
      </c>
      <c r="M565" s="122">
        <v>0</v>
      </c>
      <c r="N565" s="122">
        <v>16765</v>
      </c>
      <c r="O565" s="5">
        <v>8</v>
      </c>
      <c r="P565" s="144"/>
      <c r="Q565" s="85">
        <v>1676.5</v>
      </c>
      <c r="R565" s="208">
        <v>73.87740712995196</v>
      </c>
    </row>
    <row r="566" spans="1:18" ht="15">
      <c r="A566" s="160" t="s">
        <v>9</v>
      </c>
      <c r="B566" s="121">
        <v>1</v>
      </c>
      <c r="C566" s="122">
        <v>0</v>
      </c>
      <c r="D566" s="122">
        <v>6175</v>
      </c>
      <c r="E566" s="122">
        <v>0</v>
      </c>
      <c r="F566" s="122">
        <v>0</v>
      </c>
      <c r="G566" s="122">
        <v>0</v>
      </c>
      <c r="H566" s="122">
        <v>3675</v>
      </c>
      <c r="I566" s="122">
        <v>0</v>
      </c>
      <c r="J566" s="122">
        <v>0</v>
      </c>
      <c r="K566" s="122">
        <v>6175</v>
      </c>
      <c r="L566" s="122">
        <v>0</v>
      </c>
      <c r="M566" s="122">
        <v>0</v>
      </c>
      <c r="N566" s="122">
        <v>6175</v>
      </c>
      <c r="O566" s="5">
        <v>9</v>
      </c>
      <c r="P566" s="144"/>
      <c r="Q566" s="85">
        <v>168.02721088435376</v>
      </c>
      <c r="R566" s="208">
        <v>100</v>
      </c>
    </row>
    <row r="567" spans="1:18" ht="15">
      <c r="A567" s="188" t="s">
        <v>254</v>
      </c>
      <c r="B567" s="121">
        <v>7</v>
      </c>
      <c r="C567" s="122">
        <v>0</v>
      </c>
      <c r="D567" s="122">
        <v>55677</v>
      </c>
      <c r="E567" s="122">
        <v>20152</v>
      </c>
      <c r="F567" s="122">
        <v>0</v>
      </c>
      <c r="G567" s="122">
        <v>0</v>
      </c>
      <c r="H567" s="122">
        <v>19030</v>
      </c>
      <c r="I567" s="122">
        <v>0</v>
      </c>
      <c r="J567" s="122">
        <v>0</v>
      </c>
      <c r="K567" s="122">
        <v>27911</v>
      </c>
      <c r="L567" s="122">
        <v>0</v>
      </c>
      <c r="M567" s="122">
        <v>0</v>
      </c>
      <c r="N567" s="122">
        <v>19325</v>
      </c>
      <c r="O567" s="5">
        <v>7.571428571428571</v>
      </c>
      <c r="P567" s="144"/>
      <c r="Q567" s="85">
        <v>101.55018392012612</v>
      </c>
      <c r="R567" s="208">
        <v>69.23793486439038</v>
      </c>
    </row>
    <row r="568" spans="1:18" ht="15">
      <c r="A568" s="160" t="s">
        <v>10</v>
      </c>
      <c r="B568" s="121">
        <v>5</v>
      </c>
      <c r="C568" s="122">
        <v>0</v>
      </c>
      <c r="D568" s="122">
        <v>50647</v>
      </c>
      <c r="E568" s="122">
        <v>20152</v>
      </c>
      <c r="F568" s="122">
        <v>0</v>
      </c>
      <c r="G568" s="122">
        <v>0</v>
      </c>
      <c r="H568" s="122">
        <v>17000</v>
      </c>
      <c r="I568" s="122">
        <v>0</v>
      </c>
      <c r="J568" s="122">
        <v>0</v>
      </c>
      <c r="K568" s="122">
        <v>25881</v>
      </c>
      <c r="L568" s="122">
        <v>0</v>
      </c>
      <c r="M568" s="122">
        <v>0</v>
      </c>
      <c r="N568" s="122">
        <v>17321</v>
      </c>
      <c r="O568" s="5">
        <v>7</v>
      </c>
      <c r="P568" s="144"/>
      <c r="Q568" s="85">
        <v>101.88823529411766</v>
      </c>
      <c r="R568" s="208">
        <v>66.92554383524593</v>
      </c>
    </row>
    <row r="569" spans="1:18" ht="15">
      <c r="A569" s="160" t="s">
        <v>9</v>
      </c>
      <c r="B569" s="121">
        <v>2</v>
      </c>
      <c r="C569" s="122">
        <v>0</v>
      </c>
      <c r="D569" s="122">
        <v>5030</v>
      </c>
      <c r="E569" s="122">
        <v>0</v>
      </c>
      <c r="F569" s="122">
        <v>0</v>
      </c>
      <c r="G569" s="122">
        <v>0</v>
      </c>
      <c r="H569" s="122">
        <v>2030</v>
      </c>
      <c r="I569" s="122">
        <v>0</v>
      </c>
      <c r="J569" s="122">
        <v>0</v>
      </c>
      <c r="K569" s="122">
        <v>2030</v>
      </c>
      <c r="L569" s="122">
        <v>0</v>
      </c>
      <c r="M569" s="122">
        <v>0</v>
      </c>
      <c r="N569" s="122">
        <v>2004</v>
      </c>
      <c r="O569" s="5">
        <v>9</v>
      </c>
      <c r="P569" s="144"/>
      <c r="Q569" s="85">
        <v>98.7192118226601</v>
      </c>
      <c r="R569" s="208">
        <v>98.7192118226601</v>
      </c>
    </row>
    <row r="570" spans="1:18" ht="15">
      <c r="A570" s="188" t="s">
        <v>141</v>
      </c>
      <c r="B570" s="121">
        <v>15</v>
      </c>
      <c r="C570" s="122">
        <v>0</v>
      </c>
      <c r="D570" s="122">
        <v>1584442</v>
      </c>
      <c r="E570" s="122">
        <v>866010</v>
      </c>
      <c r="F570" s="122">
        <v>0</v>
      </c>
      <c r="G570" s="122">
        <v>0</v>
      </c>
      <c r="H570" s="122">
        <v>191451</v>
      </c>
      <c r="I570" s="122">
        <v>0</v>
      </c>
      <c r="J570" s="122">
        <v>0</v>
      </c>
      <c r="K570" s="122">
        <v>231451</v>
      </c>
      <c r="L570" s="122">
        <v>0</v>
      </c>
      <c r="M570" s="122">
        <v>0</v>
      </c>
      <c r="N570" s="122">
        <v>142824</v>
      </c>
      <c r="O570" s="5">
        <v>6.933333333333334</v>
      </c>
      <c r="P570" s="144"/>
      <c r="Q570" s="85">
        <v>74.6008116959431</v>
      </c>
      <c r="R570" s="208">
        <v>61.70809372178129</v>
      </c>
    </row>
    <row r="571" spans="1:18" ht="15">
      <c r="A571" s="160" t="s">
        <v>17</v>
      </c>
      <c r="B571" s="121">
        <v>2</v>
      </c>
      <c r="C571" s="122">
        <v>0</v>
      </c>
      <c r="D571" s="122">
        <v>90000</v>
      </c>
      <c r="E571" s="122">
        <v>21252</v>
      </c>
      <c r="F571" s="122">
        <v>0</v>
      </c>
      <c r="G571" s="122">
        <v>0</v>
      </c>
      <c r="H571" s="122">
        <v>12600</v>
      </c>
      <c r="I571" s="122">
        <v>0</v>
      </c>
      <c r="J571" s="122">
        <v>0</v>
      </c>
      <c r="K571" s="122">
        <v>12600</v>
      </c>
      <c r="L571" s="122">
        <v>0</v>
      </c>
      <c r="M571" s="122">
        <v>0</v>
      </c>
      <c r="N571" s="122">
        <v>4838</v>
      </c>
      <c r="O571" s="5">
        <v>5</v>
      </c>
      <c r="P571" s="144"/>
      <c r="Q571" s="85">
        <v>38.3968253968254</v>
      </c>
      <c r="R571" s="208">
        <v>38.3968253968254</v>
      </c>
    </row>
    <row r="572" spans="1:18" ht="15">
      <c r="A572" s="160" t="s">
        <v>13</v>
      </c>
      <c r="B572" s="121">
        <v>1</v>
      </c>
      <c r="C572" s="122">
        <v>0</v>
      </c>
      <c r="D572" s="122">
        <v>5250</v>
      </c>
      <c r="E572" s="122">
        <v>0</v>
      </c>
      <c r="F572" s="122">
        <v>0</v>
      </c>
      <c r="G572" s="122">
        <v>0</v>
      </c>
      <c r="H572" s="122">
        <v>5250</v>
      </c>
      <c r="I572" s="122">
        <v>0</v>
      </c>
      <c r="J572" s="122">
        <v>0</v>
      </c>
      <c r="K572" s="122">
        <v>5250</v>
      </c>
      <c r="L572" s="122">
        <v>0</v>
      </c>
      <c r="M572" s="122">
        <v>0</v>
      </c>
      <c r="N572" s="122">
        <v>102</v>
      </c>
      <c r="O572" s="5">
        <v>6</v>
      </c>
      <c r="P572" s="144"/>
      <c r="Q572" s="85">
        <v>1.9428571428571426</v>
      </c>
      <c r="R572" s="208">
        <v>1.9428571428571426</v>
      </c>
    </row>
    <row r="573" spans="1:18" ht="15">
      <c r="A573" s="160" t="s">
        <v>10</v>
      </c>
      <c r="B573" s="121">
        <v>8</v>
      </c>
      <c r="C573" s="122">
        <v>0</v>
      </c>
      <c r="D573" s="122">
        <v>1416592</v>
      </c>
      <c r="E573" s="122">
        <v>824320</v>
      </c>
      <c r="F573" s="122">
        <v>0</v>
      </c>
      <c r="G573" s="122">
        <v>0</v>
      </c>
      <c r="H573" s="122">
        <v>158601</v>
      </c>
      <c r="I573" s="122">
        <v>0</v>
      </c>
      <c r="J573" s="122">
        <v>0</v>
      </c>
      <c r="K573" s="122">
        <v>198601</v>
      </c>
      <c r="L573" s="122">
        <v>0</v>
      </c>
      <c r="M573" s="122">
        <v>0</v>
      </c>
      <c r="N573" s="122">
        <v>137884</v>
      </c>
      <c r="O573" s="5">
        <v>7</v>
      </c>
      <c r="P573" s="144"/>
      <c r="Q573" s="85">
        <v>86.93766117489801</v>
      </c>
      <c r="R573" s="208">
        <v>69.42764638647338</v>
      </c>
    </row>
    <row r="574" spans="1:18" ht="15">
      <c r="A574" s="160" t="s">
        <v>15</v>
      </c>
      <c r="B574" s="121">
        <v>4</v>
      </c>
      <c r="C574" s="122">
        <v>0</v>
      </c>
      <c r="D574" s="122">
        <v>72600</v>
      </c>
      <c r="E574" s="122">
        <v>20438</v>
      </c>
      <c r="F574" s="122">
        <v>0</v>
      </c>
      <c r="G574" s="122">
        <v>0</v>
      </c>
      <c r="H574" s="122">
        <v>15000</v>
      </c>
      <c r="I574" s="122">
        <v>0</v>
      </c>
      <c r="J574" s="122">
        <v>0</v>
      </c>
      <c r="K574" s="122">
        <v>15000</v>
      </c>
      <c r="L574" s="122">
        <v>0</v>
      </c>
      <c r="M574" s="122">
        <v>0</v>
      </c>
      <c r="N574" s="122">
        <v>0</v>
      </c>
      <c r="O574" s="5">
        <v>8</v>
      </c>
      <c r="P574" s="144"/>
      <c r="Q574" s="85">
        <v>0</v>
      </c>
      <c r="R574" s="208">
        <v>0</v>
      </c>
    </row>
    <row r="575" spans="1:18" ht="15">
      <c r="A575" s="188" t="s">
        <v>255</v>
      </c>
      <c r="B575" s="121">
        <v>6</v>
      </c>
      <c r="C575" s="122">
        <v>0</v>
      </c>
      <c r="D575" s="122">
        <v>31206</v>
      </c>
      <c r="E575" s="122">
        <v>210</v>
      </c>
      <c r="F575" s="122">
        <v>0</v>
      </c>
      <c r="G575" s="122">
        <v>0</v>
      </c>
      <c r="H575" s="122">
        <v>8850</v>
      </c>
      <c r="I575" s="122">
        <v>0</v>
      </c>
      <c r="J575" s="122">
        <v>0</v>
      </c>
      <c r="K575" s="122">
        <v>14140</v>
      </c>
      <c r="L575" s="122">
        <v>0</v>
      </c>
      <c r="M575" s="122">
        <v>0</v>
      </c>
      <c r="N575" s="122">
        <v>6957</v>
      </c>
      <c r="O575" s="5">
        <v>7.333333333333333</v>
      </c>
      <c r="P575" s="144"/>
      <c r="Q575" s="85">
        <v>78.61016949152543</v>
      </c>
      <c r="R575" s="208">
        <v>49.2008486562942</v>
      </c>
    </row>
    <row r="576" spans="1:18" ht="15">
      <c r="A576" s="160" t="s">
        <v>10</v>
      </c>
      <c r="B576" s="121">
        <v>5</v>
      </c>
      <c r="C576" s="122">
        <v>0</v>
      </c>
      <c r="D576" s="122">
        <v>27206</v>
      </c>
      <c r="E576" s="122">
        <v>210</v>
      </c>
      <c r="F576" s="122">
        <v>0</v>
      </c>
      <c r="G576" s="122">
        <v>0</v>
      </c>
      <c r="H576" s="122">
        <v>7600</v>
      </c>
      <c r="I576" s="122">
        <v>0</v>
      </c>
      <c r="J576" s="122">
        <v>0</v>
      </c>
      <c r="K576" s="122">
        <v>12790</v>
      </c>
      <c r="L576" s="122">
        <v>0</v>
      </c>
      <c r="M576" s="122">
        <v>0</v>
      </c>
      <c r="N576" s="122">
        <v>6022</v>
      </c>
      <c r="O576" s="5">
        <v>7</v>
      </c>
      <c r="P576" s="144"/>
      <c r="Q576" s="85">
        <v>79.23684210526316</v>
      </c>
      <c r="R576" s="208">
        <v>47.08365910867865</v>
      </c>
    </row>
    <row r="577" spans="1:18" ht="15">
      <c r="A577" s="160" t="s">
        <v>9</v>
      </c>
      <c r="B577" s="121">
        <v>1</v>
      </c>
      <c r="C577" s="122">
        <v>0</v>
      </c>
      <c r="D577" s="122">
        <v>4000</v>
      </c>
      <c r="E577" s="122">
        <v>0</v>
      </c>
      <c r="F577" s="122">
        <v>0</v>
      </c>
      <c r="G577" s="122">
        <v>0</v>
      </c>
      <c r="H577" s="122">
        <v>1250</v>
      </c>
      <c r="I577" s="122">
        <v>0</v>
      </c>
      <c r="J577" s="122">
        <v>0</v>
      </c>
      <c r="K577" s="122">
        <v>1350</v>
      </c>
      <c r="L577" s="122">
        <v>0</v>
      </c>
      <c r="M577" s="122">
        <v>0</v>
      </c>
      <c r="N577" s="122">
        <v>935</v>
      </c>
      <c r="O577" s="5">
        <v>9</v>
      </c>
      <c r="P577" s="144"/>
      <c r="Q577" s="85">
        <v>74.8</v>
      </c>
      <c r="R577" s="208">
        <v>69.25925925925925</v>
      </c>
    </row>
    <row r="578" spans="1:18" ht="15">
      <c r="A578" s="188" t="s">
        <v>155</v>
      </c>
      <c r="B578" s="121">
        <v>3</v>
      </c>
      <c r="C578" s="122">
        <v>0</v>
      </c>
      <c r="D578" s="122">
        <v>76095</v>
      </c>
      <c r="E578" s="122">
        <v>500</v>
      </c>
      <c r="F578" s="122">
        <v>0</v>
      </c>
      <c r="G578" s="122">
        <v>0</v>
      </c>
      <c r="H578" s="122">
        <v>14665</v>
      </c>
      <c r="I578" s="122">
        <v>0</v>
      </c>
      <c r="J578" s="122">
        <v>0</v>
      </c>
      <c r="K578" s="122">
        <v>14665</v>
      </c>
      <c r="L578" s="122">
        <v>0</v>
      </c>
      <c r="M578" s="122">
        <v>0</v>
      </c>
      <c r="N578" s="122">
        <v>516</v>
      </c>
      <c r="O578" s="5">
        <v>8</v>
      </c>
      <c r="P578" s="144"/>
      <c r="Q578" s="85">
        <v>3.5185816570064783</v>
      </c>
      <c r="R578" s="208">
        <v>3.5185816570064783</v>
      </c>
    </row>
    <row r="579" spans="1:18" ht="15">
      <c r="A579" s="160" t="s">
        <v>13</v>
      </c>
      <c r="B579" s="121">
        <v>1</v>
      </c>
      <c r="C579" s="122">
        <v>0</v>
      </c>
      <c r="D579" s="122">
        <v>635</v>
      </c>
      <c r="E579" s="122">
        <v>0</v>
      </c>
      <c r="F579" s="122">
        <v>0</v>
      </c>
      <c r="G579" s="122">
        <v>0</v>
      </c>
      <c r="H579" s="122">
        <v>635</v>
      </c>
      <c r="I579" s="122">
        <v>0</v>
      </c>
      <c r="J579" s="122">
        <v>0</v>
      </c>
      <c r="K579" s="122">
        <v>635</v>
      </c>
      <c r="L579" s="122">
        <v>0</v>
      </c>
      <c r="M579" s="122">
        <v>0</v>
      </c>
      <c r="N579" s="122">
        <v>260</v>
      </c>
      <c r="O579" s="5">
        <v>6</v>
      </c>
      <c r="P579" s="144"/>
      <c r="Q579" s="85">
        <v>40.94488188976378</v>
      </c>
      <c r="R579" s="208">
        <v>40.94488188976378</v>
      </c>
    </row>
    <row r="580" spans="1:18" ht="15">
      <c r="A580" s="160" t="s">
        <v>9</v>
      </c>
      <c r="B580" s="121">
        <v>2</v>
      </c>
      <c r="C580" s="122">
        <v>0</v>
      </c>
      <c r="D580" s="122">
        <v>75460</v>
      </c>
      <c r="E580" s="122">
        <v>500</v>
      </c>
      <c r="F580" s="122">
        <v>0</v>
      </c>
      <c r="G580" s="122">
        <v>0</v>
      </c>
      <c r="H580" s="122">
        <v>14030</v>
      </c>
      <c r="I580" s="122">
        <v>0</v>
      </c>
      <c r="J580" s="122">
        <v>0</v>
      </c>
      <c r="K580" s="122">
        <v>14030</v>
      </c>
      <c r="L580" s="122">
        <v>0</v>
      </c>
      <c r="M580" s="122">
        <v>0</v>
      </c>
      <c r="N580" s="122">
        <v>256</v>
      </c>
      <c r="O580" s="5">
        <v>9</v>
      </c>
      <c r="P580" s="144"/>
      <c r="Q580" s="85">
        <v>1.8246614397719174</v>
      </c>
      <c r="R580" s="208">
        <v>1.8246614397719174</v>
      </c>
    </row>
    <row r="581" spans="1:18" ht="15">
      <c r="A581" s="188" t="s">
        <v>256</v>
      </c>
      <c r="B581" s="121">
        <v>7</v>
      </c>
      <c r="C581" s="122">
        <v>0</v>
      </c>
      <c r="D581" s="122">
        <v>152925</v>
      </c>
      <c r="E581" s="122">
        <v>116394</v>
      </c>
      <c r="F581" s="122">
        <v>0</v>
      </c>
      <c r="G581" s="122">
        <v>0</v>
      </c>
      <c r="H581" s="122">
        <v>18510</v>
      </c>
      <c r="I581" s="122">
        <v>0</v>
      </c>
      <c r="J581" s="122">
        <v>0</v>
      </c>
      <c r="K581" s="122">
        <v>33110</v>
      </c>
      <c r="L581" s="122">
        <v>0</v>
      </c>
      <c r="M581" s="122">
        <v>0</v>
      </c>
      <c r="N581" s="122">
        <v>28935</v>
      </c>
      <c r="O581" s="5">
        <v>7.285714285714286</v>
      </c>
      <c r="P581" s="144"/>
      <c r="Q581" s="85">
        <v>156.32090761750405</v>
      </c>
      <c r="R581" s="208">
        <v>87.3905164602839</v>
      </c>
    </row>
    <row r="582" spans="1:18" ht="15">
      <c r="A582" s="160" t="s">
        <v>10</v>
      </c>
      <c r="B582" s="121">
        <v>6</v>
      </c>
      <c r="C582" s="122">
        <v>0</v>
      </c>
      <c r="D582" s="122">
        <v>152925</v>
      </c>
      <c r="E582" s="122">
        <v>116394</v>
      </c>
      <c r="F582" s="122">
        <v>0</v>
      </c>
      <c r="G582" s="122">
        <v>0</v>
      </c>
      <c r="H582" s="122">
        <v>18500</v>
      </c>
      <c r="I582" s="122">
        <v>0</v>
      </c>
      <c r="J582" s="122">
        <v>0</v>
      </c>
      <c r="K582" s="122">
        <v>33100</v>
      </c>
      <c r="L582" s="122">
        <v>0</v>
      </c>
      <c r="M582" s="122">
        <v>0</v>
      </c>
      <c r="N582" s="122">
        <v>28935</v>
      </c>
      <c r="O582" s="5">
        <v>7</v>
      </c>
      <c r="P582" s="144"/>
      <c r="Q582" s="85">
        <v>156.4054054054054</v>
      </c>
      <c r="R582" s="208">
        <v>87.41691842900302</v>
      </c>
    </row>
    <row r="583" spans="1:18" ht="15">
      <c r="A583" s="160" t="s">
        <v>9</v>
      </c>
      <c r="B583" s="121">
        <v>1</v>
      </c>
      <c r="C583" s="122">
        <v>0</v>
      </c>
      <c r="D583" s="122">
        <v>0</v>
      </c>
      <c r="E583" s="122">
        <v>0</v>
      </c>
      <c r="F583" s="122">
        <v>0</v>
      </c>
      <c r="G583" s="122">
        <v>0</v>
      </c>
      <c r="H583" s="122">
        <v>10</v>
      </c>
      <c r="I583" s="122">
        <v>0</v>
      </c>
      <c r="J583" s="122">
        <v>0</v>
      </c>
      <c r="K583" s="122">
        <v>10</v>
      </c>
      <c r="L583" s="122">
        <v>0</v>
      </c>
      <c r="M583" s="122">
        <v>0</v>
      </c>
      <c r="N583" s="122">
        <v>0</v>
      </c>
      <c r="O583" s="5">
        <v>9</v>
      </c>
      <c r="P583" s="144"/>
      <c r="Q583" s="85">
        <v>0</v>
      </c>
      <c r="R583" s="208">
        <v>0</v>
      </c>
    </row>
    <row r="584" spans="1:18" ht="15">
      <c r="A584" s="188" t="s">
        <v>257</v>
      </c>
      <c r="B584" s="121">
        <v>5</v>
      </c>
      <c r="C584" s="122">
        <v>0</v>
      </c>
      <c r="D584" s="122">
        <v>1301199</v>
      </c>
      <c r="E584" s="122">
        <v>626908</v>
      </c>
      <c r="F584" s="122">
        <v>0</v>
      </c>
      <c r="G584" s="122">
        <v>0</v>
      </c>
      <c r="H584" s="122">
        <v>198750</v>
      </c>
      <c r="I584" s="122">
        <v>0</v>
      </c>
      <c r="J584" s="122">
        <v>0</v>
      </c>
      <c r="K584" s="122">
        <v>327250</v>
      </c>
      <c r="L584" s="122">
        <v>0</v>
      </c>
      <c r="M584" s="122">
        <v>0</v>
      </c>
      <c r="N584" s="122">
        <v>290848</v>
      </c>
      <c r="O584" s="5">
        <v>7</v>
      </c>
      <c r="P584" s="144"/>
      <c r="Q584" s="85">
        <v>146.33861635220126</v>
      </c>
      <c r="R584" s="208">
        <v>88.87639419404125</v>
      </c>
    </row>
    <row r="585" spans="1:18" ht="15">
      <c r="A585" s="160" t="s">
        <v>10</v>
      </c>
      <c r="B585" s="121">
        <v>5</v>
      </c>
      <c r="C585" s="122">
        <v>0</v>
      </c>
      <c r="D585" s="122">
        <v>1301199</v>
      </c>
      <c r="E585" s="122">
        <v>626908</v>
      </c>
      <c r="F585" s="122">
        <v>0</v>
      </c>
      <c r="G585" s="122">
        <v>0</v>
      </c>
      <c r="H585" s="122">
        <v>198750</v>
      </c>
      <c r="I585" s="122">
        <v>0</v>
      </c>
      <c r="J585" s="122">
        <v>0</v>
      </c>
      <c r="K585" s="122">
        <v>327250</v>
      </c>
      <c r="L585" s="122">
        <v>0</v>
      </c>
      <c r="M585" s="122">
        <v>0</v>
      </c>
      <c r="N585" s="122">
        <v>290848</v>
      </c>
      <c r="O585" s="5">
        <v>7</v>
      </c>
      <c r="P585" s="144"/>
      <c r="Q585" s="85">
        <v>146.33861635220126</v>
      </c>
      <c r="R585" s="208">
        <v>88.87639419404125</v>
      </c>
    </row>
    <row r="586" spans="1:18" ht="15">
      <c r="A586" s="188" t="s">
        <v>289</v>
      </c>
      <c r="B586" s="121">
        <v>1</v>
      </c>
      <c r="C586" s="122">
        <v>0</v>
      </c>
      <c r="D586" s="122">
        <v>2839</v>
      </c>
      <c r="E586" s="122">
        <v>0</v>
      </c>
      <c r="F586" s="122">
        <v>0</v>
      </c>
      <c r="G586" s="122">
        <v>0</v>
      </c>
      <c r="H586" s="122">
        <v>2839</v>
      </c>
      <c r="I586" s="122">
        <v>0</v>
      </c>
      <c r="J586" s="122">
        <v>0</v>
      </c>
      <c r="K586" s="122">
        <v>2839</v>
      </c>
      <c r="L586" s="122">
        <v>0</v>
      </c>
      <c r="M586" s="122">
        <v>0</v>
      </c>
      <c r="N586" s="122">
        <v>1414</v>
      </c>
      <c r="O586" s="5">
        <v>9</v>
      </c>
      <c r="P586" s="144"/>
      <c r="Q586" s="85">
        <v>49.80626981331454</v>
      </c>
      <c r="R586" s="208">
        <v>49.80626981331454</v>
      </c>
    </row>
    <row r="587" spans="1:18" ht="15">
      <c r="A587" s="160" t="s">
        <v>9</v>
      </c>
      <c r="B587" s="121">
        <v>1</v>
      </c>
      <c r="C587" s="122">
        <v>0</v>
      </c>
      <c r="D587" s="122">
        <v>2839</v>
      </c>
      <c r="E587" s="122">
        <v>0</v>
      </c>
      <c r="F587" s="122">
        <v>0</v>
      </c>
      <c r="G587" s="122">
        <v>0</v>
      </c>
      <c r="H587" s="122">
        <v>2839</v>
      </c>
      <c r="I587" s="122">
        <v>0</v>
      </c>
      <c r="J587" s="122">
        <v>0</v>
      </c>
      <c r="K587" s="122">
        <v>2839</v>
      </c>
      <c r="L587" s="122">
        <v>0</v>
      </c>
      <c r="M587" s="122">
        <v>0</v>
      </c>
      <c r="N587" s="122">
        <v>1414</v>
      </c>
      <c r="O587" s="5">
        <v>9</v>
      </c>
      <c r="P587" s="144"/>
      <c r="Q587" s="85">
        <v>49.80626981331454</v>
      </c>
      <c r="R587" s="208">
        <v>49.80626981331454</v>
      </c>
    </row>
    <row r="588" spans="1:18" ht="15">
      <c r="A588" s="188" t="s">
        <v>258</v>
      </c>
      <c r="B588" s="121">
        <v>4</v>
      </c>
      <c r="C588" s="122">
        <v>0</v>
      </c>
      <c r="D588" s="122">
        <v>25871</v>
      </c>
      <c r="E588" s="122">
        <v>2358</v>
      </c>
      <c r="F588" s="122">
        <v>0</v>
      </c>
      <c r="G588" s="122">
        <v>0</v>
      </c>
      <c r="H588" s="122">
        <v>3000</v>
      </c>
      <c r="I588" s="122">
        <v>0</v>
      </c>
      <c r="J588" s="122">
        <v>0</v>
      </c>
      <c r="K588" s="122">
        <v>22121</v>
      </c>
      <c r="L588" s="122">
        <v>0</v>
      </c>
      <c r="M588" s="122">
        <v>0</v>
      </c>
      <c r="N588" s="122">
        <v>17745</v>
      </c>
      <c r="O588" s="5">
        <v>7</v>
      </c>
      <c r="P588" s="144"/>
      <c r="Q588" s="85">
        <v>591.5</v>
      </c>
      <c r="R588" s="208">
        <v>80.21789250033905</v>
      </c>
    </row>
    <row r="589" spans="1:18" ht="15">
      <c r="A589" s="160" t="s">
        <v>10</v>
      </c>
      <c r="B589" s="121">
        <v>4</v>
      </c>
      <c r="C589" s="122">
        <v>0</v>
      </c>
      <c r="D589" s="122">
        <v>25871</v>
      </c>
      <c r="E589" s="122">
        <v>2358</v>
      </c>
      <c r="F589" s="122">
        <v>0</v>
      </c>
      <c r="G589" s="122">
        <v>0</v>
      </c>
      <c r="H589" s="122">
        <v>3000</v>
      </c>
      <c r="I589" s="122">
        <v>0</v>
      </c>
      <c r="J589" s="122">
        <v>0</v>
      </c>
      <c r="K589" s="122">
        <v>22121</v>
      </c>
      <c r="L589" s="122">
        <v>0</v>
      </c>
      <c r="M589" s="122">
        <v>0</v>
      </c>
      <c r="N589" s="122">
        <v>17745</v>
      </c>
      <c r="O589" s="5">
        <v>7</v>
      </c>
      <c r="P589" s="144"/>
      <c r="Q589" s="85">
        <v>591.5</v>
      </c>
      <c r="R589" s="208">
        <v>80.21789250033905</v>
      </c>
    </row>
    <row r="590" spans="1:18" ht="15">
      <c r="A590" s="188" t="s">
        <v>259</v>
      </c>
      <c r="B590" s="121">
        <v>9</v>
      </c>
      <c r="C590" s="122">
        <v>0</v>
      </c>
      <c r="D590" s="122">
        <v>160722</v>
      </c>
      <c r="E590" s="122">
        <v>82608</v>
      </c>
      <c r="F590" s="122">
        <v>0</v>
      </c>
      <c r="G590" s="122">
        <v>0</v>
      </c>
      <c r="H590" s="122">
        <v>37650</v>
      </c>
      <c r="I590" s="122">
        <v>0</v>
      </c>
      <c r="J590" s="122">
        <v>0</v>
      </c>
      <c r="K590" s="122">
        <v>43965</v>
      </c>
      <c r="L590" s="122">
        <v>0</v>
      </c>
      <c r="M590" s="122">
        <v>0</v>
      </c>
      <c r="N590" s="122">
        <v>38347</v>
      </c>
      <c r="O590" s="5">
        <v>7.555555555555555</v>
      </c>
      <c r="P590" s="144"/>
      <c r="Q590" s="85">
        <v>101.85126162018592</v>
      </c>
      <c r="R590" s="208">
        <v>87.22165358808142</v>
      </c>
    </row>
    <row r="591" spans="1:18" ht="15">
      <c r="A591" s="160" t="s">
        <v>10</v>
      </c>
      <c r="B591" s="121">
        <v>6</v>
      </c>
      <c r="C591" s="122">
        <v>0</v>
      </c>
      <c r="D591" s="122">
        <v>99993</v>
      </c>
      <c r="E591" s="122">
        <v>62717</v>
      </c>
      <c r="F591" s="122">
        <v>0</v>
      </c>
      <c r="G591" s="122">
        <v>0</v>
      </c>
      <c r="H591" s="122">
        <v>15500</v>
      </c>
      <c r="I591" s="122">
        <v>0</v>
      </c>
      <c r="J591" s="122">
        <v>0</v>
      </c>
      <c r="K591" s="122">
        <v>21815</v>
      </c>
      <c r="L591" s="122">
        <v>0</v>
      </c>
      <c r="M591" s="122">
        <v>0</v>
      </c>
      <c r="N591" s="122">
        <v>18546</v>
      </c>
      <c r="O591" s="5">
        <v>7</v>
      </c>
      <c r="P591" s="144"/>
      <c r="Q591" s="85">
        <v>119.65161290322581</v>
      </c>
      <c r="R591" s="208">
        <v>85.01489800595921</v>
      </c>
    </row>
    <row r="592" spans="1:18" ht="15">
      <c r="A592" s="160" t="s">
        <v>15</v>
      </c>
      <c r="B592" s="121">
        <v>1</v>
      </c>
      <c r="C592" s="122">
        <v>0</v>
      </c>
      <c r="D592" s="122">
        <v>48579</v>
      </c>
      <c r="E592" s="122">
        <v>18576</v>
      </c>
      <c r="F592" s="122">
        <v>0</v>
      </c>
      <c r="G592" s="122">
        <v>0</v>
      </c>
      <c r="H592" s="122">
        <v>18000</v>
      </c>
      <c r="I592" s="122">
        <v>0</v>
      </c>
      <c r="J592" s="122">
        <v>0</v>
      </c>
      <c r="K592" s="122">
        <v>18000</v>
      </c>
      <c r="L592" s="122">
        <v>0</v>
      </c>
      <c r="M592" s="122">
        <v>0</v>
      </c>
      <c r="N592" s="122">
        <v>18000</v>
      </c>
      <c r="O592" s="5">
        <v>8</v>
      </c>
      <c r="P592" s="144"/>
      <c r="Q592" s="85">
        <v>100</v>
      </c>
      <c r="R592" s="208">
        <v>100</v>
      </c>
    </row>
    <row r="593" spans="1:18" ht="15">
      <c r="A593" s="168" t="s">
        <v>9</v>
      </c>
      <c r="B593" s="141">
        <v>2</v>
      </c>
      <c r="C593" s="142">
        <v>0</v>
      </c>
      <c r="D593" s="142">
        <v>12150</v>
      </c>
      <c r="E593" s="142">
        <v>1315</v>
      </c>
      <c r="F593" s="142">
        <v>0</v>
      </c>
      <c r="G593" s="142">
        <v>0</v>
      </c>
      <c r="H593" s="142">
        <v>4150</v>
      </c>
      <c r="I593" s="142">
        <v>0</v>
      </c>
      <c r="J593" s="142">
        <v>0</v>
      </c>
      <c r="K593" s="142">
        <v>4150</v>
      </c>
      <c r="L593" s="142">
        <v>0</v>
      </c>
      <c r="M593" s="142">
        <v>0</v>
      </c>
      <c r="N593" s="142">
        <v>1801</v>
      </c>
      <c r="O593" s="7">
        <v>9</v>
      </c>
      <c r="P593" s="144"/>
      <c r="Q593" s="213">
        <v>43.39759036144578</v>
      </c>
      <c r="R593" s="210">
        <v>43.39759036144578</v>
      </c>
    </row>
    <row r="594" spans="1:18" s="116" customFormat="1" ht="15">
      <c r="A594" s="164" t="s">
        <v>8</v>
      </c>
      <c r="B594" s="130">
        <v>2087</v>
      </c>
      <c r="C594" s="131">
        <v>46463053</v>
      </c>
      <c r="D594" s="131">
        <v>239924559</v>
      </c>
      <c r="E594" s="131">
        <v>104315910</v>
      </c>
      <c r="F594" s="131">
        <v>3044729</v>
      </c>
      <c r="G594" s="131">
        <v>46386</v>
      </c>
      <c r="H594" s="131">
        <v>19219586</v>
      </c>
      <c r="I594" s="131">
        <v>3514294</v>
      </c>
      <c r="J594" s="131">
        <v>42724</v>
      </c>
      <c r="K594" s="131">
        <v>28903491</v>
      </c>
      <c r="L594" s="131">
        <v>3233444</v>
      </c>
      <c r="M594" s="131">
        <v>9856</v>
      </c>
      <c r="N594" s="131">
        <v>26429294</v>
      </c>
      <c r="O594" s="114">
        <v>6.071428571428571</v>
      </c>
      <c r="Q594" s="217">
        <v>137.51229605049767</v>
      </c>
      <c r="R594" s="211">
        <v>91.43979874265015</v>
      </c>
    </row>
  </sheetData>
  <mergeCells count="15">
    <mergeCell ref="L5:M5"/>
    <mergeCell ref="C4:D5"/>
    <mergeCell ref="I4:K4"/>
    <mergeCell ref="L4:N4"/>
    <mergeCell ref="A2:R2"/>
    <mergeCell ref="A4:A6"/>
    <mergeCell ref="B4:B6"/>
    <mergeCell ref="E4:E6"/>
    <mergeCell ref="F4:H4"/>
    <mergeCell ref="Q4:R5"/>
    <mergeCell ref="N5:N6"/>
    <mergeCell ref="F5:G5"/>
    <mergeCell ref="H5:H6"/>
    <mergeCell ref="I5:J5"/>
    <mergeCell ref="K5:K6"/>
  </mergeCells>
  <printOptions/>
  <pageMargins left="0.25" right="0.25" top="0.75" bottom="0.75" header="0.3" footer="0.3"/>
  <pageSetup fitToHeight="0" fitToWidth="1" horizontalDpi="600" verticalDpi="600" orientation="portrait" paperSize="9" scale="46" r:id="rId1"/>
  <rowBreaks count="5" manualBreakCount="5">
    <brk id="105" max="16383" man="1"/>
    <brk id="206" max="16383" man="1"/>
    <brk id="306" max="16383" man="1"/>
    <brk id="406" max="16383" man="1"/>
    <brk id="50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SheetLayoutView="100" workbookViewId="0" topLeftCell="A1">
      <selection activeCell="A1" sqref="A1:H25"/>
    </sheetView>
  </sheetViews>
  <sheetFormatPr defaultColWidth="9.140625" defaultRowHeight="15"/>
  <sheetData>
    <row r="1" spans="1:8" ht="135" customHeight="1">
      <c r="A1" s="412" t="s">
        <v>462</v>
      </c>
      <c r="B1" s="412"/>
      <c r="C1" s="412"/>
      <c r="D1" s="412"/>
      <c r="E1" s="412"/>
      <c r="F1" s="412"/>
      <c r="G1" s="412"/>
      <c r="H1" s="412"/>
    </row>
    <row r="2" spans="1:8" ht="15">
      <c r="A2" s="412"/>
      <c r="B2" s="412"/>
      <c r="C2" s="412"/>
      <c r="D2" s="412"/>
      <c r="E2" s="412"/>
      <c r="F2" s="412"/>
      <c r="G2" s="412"/>
      <c r="H2" s="412"/>
    </row>
    <row r="3" spans="1:8" ht="15">
      <c r="A3" s="412"/>
      <c r="B3" s="412"/>
      <c r="C3" s="412"/>
      <c r="D3" s="412"/>
      <c r="E3" s="412"/>
      <c r="F3" s="412"/>
      <c r="G3" s="412"/>
      <c r="H3" s="412"/>
    </row>
    <row r="4" spans="1:8" ht="15">
      <c r="A4" s="412"/>
      <c r="B4" s="412"/>
      <c r="C4" s="412"/>
      <c r="D4" s="412"/>
      <c r="E4" s="412"/>
      <c r="F4" s="412"/>
      <c r="G4" s="412"/>
      <c r="H4" s="412"/>
    </row>
    <row r="5" spans="1:8" ht="15">
      <c r="A5" s="412"/>
      <c r="B5" s="412"/>
      <c r="C5" s="412"/>
      <c r="D5" s="412"/>
      <c r="E5" s="412"/>
      <c r="F5" s="412"/>
      <c r="G5" s="412"/>
      <c r="H5" s="412"/>
    </row>
    <row r="6" spans="1:8" ht="15">
      <c r="A6" s="412"/>
      <c r="B6" s="412"/>
      <c r="C6" s="412"/>
      <c r="D6" s="412"/>
      <c r="E6" s="412"/>
      <c r="F6" s="412"/>
      <c r="G6" s="412"/>
      <c r="H6" s="412"/>
    </row>
    <row r="7" spans="1:8" ht="15">
      <c r="A7" s="412"/>
      <c r="B7" s="412"/>
      <c r="C7" s="412"/>
      <c r="D7" s="412"/>
      <c r="E7" s="412"/>
      <c r="F7" s="412"/>
      <c r="G7" s="412"/>
      <c r="H7" s="412"/>
    </row>
    <row r="8" spans="1:8" ht="15">
      <c r="A8" s="412"/>
      <c r="B8" s="412"/>
      <c r="C8" s="412"/>
      <c r="D8" s="412"/>
      <c r="E8" s="412"/>
      <c r="F8" s="412"/>
      <c r="G8" s="412"/>
      <c r="H8" s="412"/>
    </row>
    <row r="9" spans="1:8" ht="15">
      <c r="A9" s="412"/>
      <c r="B9" s="412"/>
      <c r="C9" s="412"/>
      <c r="D9" s="412"/>
      <c r="E9" s="412"/>
      <c r="F9" s="412"/>
      <c r="G9" s="412"/>
      <c r="H9" s="412"/>
    </row>
    <row r="10" spans="1:8" ht="15">
      <c r="A10" s="412"/>
      <c r="B10" s="412"/>
      <c r="C10" s="412"/>
      <c r="D10" s="412"/>
      <c r="E10" s="412"/>
      <c r="F10" s="412"/>
      <c r="G10" s="412"/>
      <c r="H10" s="412"/>
    </row>
    <row r="11" spans="1:8" ht="15">
      <c r="A11" s="412"/>
      <c r="B11" s="412"/>
      <c r="C11" s="412"/>
      <c r="D11" s="412"/>
      <c r="E11" s="412"/>
      <c r="F11" s="412"/>
      <c r="G11" s="412"/>
      <c r="H11" s="412"/>
    </row>
    <row r="12" spans="1:8" ht="15">
      <c r="A12" s="412"/>
      <c r="B12" s="412"/>
      <c r="C12" s="412"/>
      <c r="D12" s="412"/>
      <c r="E12" s="412"/>
      <c r="F12" s="412"/>
      <c r="G12" s="412"/>
      <c r="H12" s="412"/>
    </row>
    <row r="13" spans="1:8" ht="15">
      <c r="A13" s="412"/>
      <c r="B13" s="412"/>
      <c r="C13" s="412"/>
      <c r="D13" s="412"/>
      <c r="E13" s="412"/>
      <c r="F13" s="412"/>
      <c r="G13" s="412"/>
      <c r="H13" s="412"/>
    </row>
    <row r="14" spans="1:8" ht="15">
      <c r="A14" s="412"/>
      <c r="B14" s="412"/>
      <c r="C14" s="412"/>
      <c r="D14" s="412"/>
      <c r="E14" s="412"/>
      <c r="F14" s="412"/>
      <c r="G14" s="412"/>
      <c r="H14" s="412"/>
    </row>
    <row r="15" spans="1:8" ht="15">
      <c r="A15" s="412"/>
      <c r="B15" s="412"/>
      <c r="C15" s="412"/>
      <c r="D15" s="412"/>
      <c r="E15" s="412"/>
      <c r="F15" s="412"/>
      <c r="G15" s="412"/>
      <c r="H15" s="412"/>
    </row>
    <row r="16" spans="1:8" ht="15">
      <c r="A16" s="412"/>
      <c r="B16" s="412"/>
      <c r="C16" s="412"/>
      <c r="D16" s="412"/>
      <c r="E16" s="412"/>
      <c r="F16" s="412"/>
      <c r="G16" s="412"/>
      <c r="H16" s="412"/>
    </row>
    <row r="17" spans="1:8" ht="15">
      <c r="A17" s="412"/>
      <c r="B17" s="412"/>
      <c r="C17" s="412"/>
      <c r="D17" s="412"/>
      <c r="E17" s="412"/>
      <c r="F17" s="412"/>
      <c r="G17" s="412"/>
      <c r="H17" s="412"/>
    </row>
    <row r="18" spans="1:8" ht="15">
      <c r="A18" s="412"/>
      <c r="B18" s="412"/>
      <c r="C18" s="412"/>
      <c r="D18" s="412"/>
      <c r="E18" s="412"/>
      <c r="F18" s="412"/>
      <c r="G18" s="412"/>
      <c r="H18" s="412"/>
    </row>
    <row r="19" spans="1:8" ht="15">
      <c r="A19" s="412"/>
      <c r="B19" s="412"/>
      <c r="C19" s="412"/>
      <c r="D19" s="412"/>
      <c r="E19" s="412"/>
      <c r="F19" s="412"/>
      <c r="G19" s="412"/>
      <c r="H19" s="412"/>
    </row>
    <row r="20" spans="1:8" ht="15">
      <c r="A20" s="412"/>
      <c r="B20" s="412"/>
      <c r="C20" s="412"/>
      <c r="D20" s="412"/>
      <c r="E20" s="412"/>
      <c r="F20" s="412"/>
      <c r="G20" s="412"/>
      <c r="H20" s="412"/>
    </row>
    <row r="21" spans="1:8" ht="15">
      <c r="A21" s="412"/>
      <c r="B21" s="412"/>
      <c r="C21" s="412"/>
      <c r="D21" s="412"/>
      <c r="E21" s="412"/>
      <c r="F21" s="412"/>
      <c r="G21" s="412"/>
      <c r="H21" s="412"/>
    </row>
    <row r="22" spans="1:8" ht="15">
      <c r="A22" s="412"/>
      <c r="B22" s="412"/>
      <c r="C22" s="412"/>
      <c r="D22" s="412"/>
      <c r="E22" s="412"/>
      <c r="F22" s="412"/>
      <c r="G22" s="412"/>
      <c r="H22" s="412"/>
    </row>
    <row r="23" spans="1:8" ht="15">
      <c r="A23" s="412"/>
      <c r="B23" s="412"/>
      <c r="C23" s="412"/>
      <c r="D23" s="412"/>
      <c r="E23" s="412"/>
      <c r="F23" s="412"/>
      <c r="G23" s="412"/>
      <c r="H23" s="412"/>
    </row>
    <row r="24" spans="1:8" ht="15">
      <c r="A24" s="412"/>
      <c r="B24" s="412"/>
      <c r="C24" s="412"/>
      <c r="D24" s="412"/>
      <c r="E24" s="412"/>
      <c r="F24" s="412"/>
      <c r="G24" s="412"/>
      <c r="H24" s="412"/>
    </row>
    <row r="25" spans="1:8" ht="15">
      <c r="A25" s="412"/>
      <c r="B25" s="412"/>
      <c r="C25" s="412"/>
      <c r="D25" s="412"/>
      <c r="E25" s="412"/>
      <c r="F25" s="412"/>
      <c r="G25" s="412"/>
      <c r="H25" s="412"/>
    </row>
  </sheetData>
  <mergeCells count="1">
    <mergeCell ref="A1:H25"/>
  </mergeCells>
  <printOptions/>
  <pageMargins left="1" right="1" top="1" bottom="1" header="0.5" footer="0.5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6.57421875" style="0" customWidth="1"/>
    <col min="3" max="3" width="7.57421875" style="0" bestFit="1" customWidth="1"/>
    <col min="4" max="4" width="9.140625" style="0" bestFit="1" customWidth="1"/>
    <col min="5" max="5" width="10.28125" style="0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00390625" style="0" customWidth="1"/>
    <col min="18" max="18" width="8.28125" style="0" customWidth="1"/>
  </cols>
  <sheetData>
    <row r="1" spans="1:18" ht="15.75">
      <c r="A1" s="399" t="s">
        <v>497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15" t="s">
        <v>417</v>
      </c>
    </row>
    <row r="4" spans="1:18" ht="15" customHeight="1">
      <c r="A4" s="339" t="s">
        <v>418</v>
      </c>
      <c r="B4" s="317" t="s">
        <v>400</v>
      </c>
      <c r="C4" s="320" t="s">
        <v>458</v>
      </c>
      <c r="D4" s="321"/>
      <c r="E4" s="320" t="s">
        <v>401</v>
      </c>
      <c r="F4" s="325" t="s">
        <v>402</v>
      </c>
      <c r="G4" s="326"/>
      <c r="H4" s="327"/>
      <c r="I4" s="342" t="s">
        <v>403</v>
      </c>
      <c r="J4" s="343"/>
      <c r="K4" s="343"/>
      <c r="L4" s="342" t="s">
        <v>404</v>
      </c>
      <c r="M4" s="343"/>
      <c r="N4" s="343"/>
      <c r="O4" s="87"/>
      <c r="P4" s="87"/>
      <c r="Q4" s="335" t="s">
        <v>405</v>
      </c>
      <c r="R4" s="336"/>
    </row>
    <row r="5" spans="1:18" ht="15">
      <c r="A5" s="340"/>
      <c r="B5" s="318"/>
      <c r="C5" s="322"/>
      <c r="D5" s="323"/>
      <c r="E5" s="324"/>
      <c r="F5" s="329" t="s">
        <v>406</v>
      </c>
      <c r="G5" s="330"/>
      <c r="H5" s="331" t="s">
        <v>407</v>
      </c>
      <c r="I5" s="344" t="s">
        <v>406</v>
      </c>
      <c r="J5" s="345"/>
      <c r="K5" s="331" t="s">
        <v>408</v>
      </c>
      <c r="L5" s="344" t="s">
        <v>406</v>
      </c>
      <c r="M5" s="345"/>
      <c r="N5" s="331" t="s">
        <v>409</v>
      </c>
      <c r="O5" s="19"/>
      <c r="P5" s="19"/>
      <c r="Q5" s="337"/>
      <c r="R5" s="338"/>
    </row>
    <row r="6" spans="1:18" ht="30">
      <c r="A6" s="341"/>
      <c r="B6" s="319"/>
      <c r="C6" s="11" t="s">
        <v>406</v>
      </c>
      <c r="D6" s="12" t="s">
        <v>411</v>
      </c>
      <c r="E6" s="322"/>
      <c r="F6" s="11" t="s">
        <v>412</v>
      </c>
      <c r="G6" s="13" t="s">
        <v>413</v>
      </c>
      <c r="H6" s="332"/>
      <c r="I6" s="11" t="s">
        <v>412</v>
      </c>
      <c r="J6" s="13" t="s">
        <v>413</v>
      </c>
      <c r="K6" s="332"/>
      <c r="L6" s="11" t="s">
        <v>414</v>
      </c>
      <c r="M6" s="13" t="s">
        <v>413</v>
      </c>
      <c r="N6" s="332"/>
      <c r="O6" s="20"/>
      <c r="P6" s="20"/>
      <c r="Q6" s="16" t="s">
        <v>415</v>
      </c>
      <c r="R6" s="17" t="s">
        <v>416</v>
      </c>
    </row>
    <row r="7" spans="1:18" ht="15">
      <c r="A7" s="143" t="s">
        <v>16</v>
      </c>
      <c r="B7" s="139">
        <v>9</v>
      </c>
      <c r="C7" s="140">
        <v>0</v>
      </c>
      <c r="D7" s="140">
        <v>133039</v>
      </c>
      <c r="E7" s="140">
        <v>3673</v>
      </c>
      <c r="F7" s="140">
        <v>0</v>
      </c>
      <c r="G7" s="140">
        <v>0</v>
      </c>
      <c r="H7" s="140">
        <v>105859</v>
      </c>
      <c r="I7" s="140">
        <v>0</v>
      </c>
      <c r="J7" s="140">
        <v>0</v>
      </c>
      <c r="K7" s="140">
        <v>127166</v>
      </c>
      <c r="L7" s="140">
        <v>0</v>
      </c>
      <c r="M7" s="140">
        <v>0</v>
      </c>
      <c r="N7" s="140">
        <v>102761</v>
      </c>
      <c r="O7" s="3">
        <v>0</v>
      </c>
      <c r="P7" s="144"/>
      <c r="Q7" s="212">
        <v>97.07346564770118</v>
      </c>
      <c r="R7" s="218">
        <v>80.808549455043</v>
      </c>
    </row>
    <row r="8" spans="1:18" ht="15">
      <c r="A8" s="145" t="s">
        <v>12</v>
      </c>
      <c r="B8" s="121">
        <v>1</v>
      </c>
      <c r="C8" s="122">
        <v>0</v>
      </c>
      <c r="D8" s="122">
        <v>625</v>
      </c>
      <c r="E8" s="122">
        <v>0</v>
      </c>
      <c r="F8" s="122">
        <v>0</v>
      </c>
      <c r="G8" s="122">
        <v>0</v>
      </c>
      <c r="H8" s="122">
        <v>625</v>
      </c>
      <c r="I8" s="122">
        <v>0</v>
      </c>
      <c r="J8" s="122">
        <v>0</v>
      </c>
      <c r="K8" s="122">
        <v>625</v>
      </c>
      <c r="L8" s="122">
        <v>0</v>
      </c>
      <c r="M8" s="122">
        <v>0</v>
      </c>
      <c r="N8" s="122">
        <v>608</v>
      </c>
      <c r="O8" s="5">
        <v>2</v>
      </c>
      <c r="P8" s="144"/>
      <c r="Q8" s="85">
        <v>97.28</v>
      </c>
      <c r="R8" s="208">
        <v>97.28</v>
      </c>
    </row>
    <row r="9" spans="1:18" ht="15">
      <c r="A9" s="145" t="s">
        <v>18</v>
      </c>
      <c r="B9" s="121">
        <v>18</v>
      </c>
      <c r="C9" s="122">
        <v>149657</v>
      </c>
      <c r="D9" s="122">
        <v>305301</v>
      </c>
      <c r="E9" s="122">
        <v>41666</v>
      </c>
      <c r="F9" s="122">
        <v>0</v>
      </c>
      <c r="G9" s="122">
        <v>79538</v>
      </c>
      <c r="H9" s="122">
        <v>118000</v>
      </c>
      <c r="I9" s="122">
        <v>0</v>
      </c>
      <c r="J9" s="122">
        <v>124131</v>
      </c>
      <c r="K9" s="122">
        <v>170500</v>
      </c>
      <c r="L9" s="122">
        <v>0</v>
      </c>
      <c r="M9" s="122">
        <v>58160</v>
      </c>
      <c r="N9" s="122">
        <v>87457</v>
      </c>
      <c r="O9" s="5">
        <v>4</v>
      </c>
      <c r="P9" s="144"/>
      <c r="Q9" s="85">
        <v>74.11610169491526</v>
      </c>
      <c r="R9" s="208">
        <v>51.294428152492664</v>
      </c>
    </row>
    <row r="10" spans="1:18" ht="15">
      <c r="A10" s="145" t="s">
        <v>17</v>
      </c>
      <c r="B10" s="121">
        <v>1</v>
      </c>
      <c r="C10" s="122">
        <v>0</v>
      </c>
      <c r="D10" s="122">
        <v>2500</v>
      </c>
      <c r="E10" s="122">
        <v>0</v>
      </c>
      <c r="F10" s="122">
        <v>0</v>
      </c>
      <c r="G10" s="122">
        <v>0</v>
      </c>
      <c r="H10" s="122">
        <v>2500</v>
      </c>
      <c r="I10" s="122">
        <v>0</v>
      </c>
      <c r="J10" s="122">
        <v>0</v>
      </c>
      <c r="K10" s="122">
        <v>2500</v>
      </c>
      <c r="L10" s="122">
        <v>0</v>
      </c>
      <c r="M10" s="122">
        <v>0</v>
      </c>
      <c r="N10" s="122">
        <v>2020</v>
      </c>
      <c r="O10" s="5">
        <v>5</v>
      </c>
      <c r="P10" s="144"/>
      <c r="Q10" s="85">
        <v>80.80000000000001</v>
      </c>
      <c r="R10" s="208">
        <v>80.80000000000001</v>
      </c>
    </row>
    <row r="11" spans="1:18" ht="15">
      <c r="A11" s="145" t="s">
        <v>10</v>
      </c>
      <c r="B11" s="121">
        <v>2</v>
      </c>
      <c r="C11" s="122">
        <v>0</v>
      </c>
      <c r="D11" s="122">
        <v>132000</v>
      </c>
      <c r="E11" s="122">
        <v>76985</v>
      </c>
      <c r="F11" s="122">
        <v>0</v>
      </c>
      <c r="G11" s="122">
        <v>0</v>
      </c>
      <c r="H11" s="122">
        <v>24500</v>
      </c>
      <c r="I11" s="122">
        <v>0</v>
      </c>
      <c r="J11" s="122">
        <v>0</v>
      </c>
      <c r="K11" s="122">
        <v>24500</v>
      </c>
      <c r="L11" s="122">
        <v>0</v>
      </c>
      <c r="M11" s="122">
        <v>0</v>
      </c>
      <c r="N11" s="122">
        <v>5652</v>
      </c>
      <c r="O11" s="5">
        <v>7</v>
      </c>
      <c r="P11" s="144"/>
      <c r="Q11" s="85">
        <v>23.069387755102042</v>
      </c>
      <c r="R11" s="208">
        <v>23.069387755102042</v>
      </c>
    </row>
    <row r="12" spans="1:18" ht="15">
      <c r="A12" s="145" t="s">
        <v>15</v>
      </c>
      <c r="B12" s="121">
        <v>31</v>
      </c>
      <c r="C12" s="122">
        <v>8663</v>
      </c>
      <c r="D12" s="122">
        <v>472214</v>
      </c>
      <c r="E12" s="122">
        <v>200436</v>
      </c>
      <c r="F12" s="122">
        <v>0</v>
      </c>
      <c r="G12" s="122">
        <v>0</v>
      </c>
      <c r="H12" s="122">
        <v>466650</v>
      </c>
      <c r="I12" s="122">
        <v>0</v>
      </c>
      <c r="J12" s="122">
        <v>0</v>
      </c>
      <c r="K12" s="122">
        <v>496606</v>
      </c>
      <c r="L12" s="122">
        <v>0</v>
      </c>
      <c r="M12" s="122">
        <v>450</v>
      </c>
      <c r="N12" s="122">
        <v>365139</v>
      </c>
      <c r="O12" s="5">
        <v>8</v>
      </c>
      <c r="P12" s="144"/>
      <c r="Q12" s="85">
        <v>78.24686595949856</v>
      </c>
      <c r="R12" s="208">
        <v>73.5269006012815</v>
      </c>
    </row>
    <row r="13" spans="1:18" ht="15">
      <c r="A13" s="146" t="s">
        <v>9</v>
      </c>
      <c r="B13" s="141">
        <v>6</v>
      </c>
      <c r="C13" s="142">
        <v>0</v>
      </c>
      <c r="D13" s="142">
        <v>15602</v>
      </c>
      <c r="E13" s="142">
        <v>1742</v>
      </c>
      <c r="F13" s="142">
        <v>0</v>
      </c>
      <c r="G13" s="142">
        <v>0</v>
      </c>
      <c r="H13" s="142">
        <v>10866</v>
      </c>
      <c r="I13" s="142">
        <v>0</v>
      </c>
      <c r="J13" s="142">
        <v>0</v>
      </c>
      <c r="K13" s="142">
        <v>10866</v>
      </c>
      <c r="L13" s="142">
        <v>0</v>
      </c>
      <c r="M13" s="142">
        <v>0</v>
      </c>
      <c r="N13" s="142">
        <v>3346</v>
      </c>
      <c r="O13" s="7">
        <v>9</v>
      </c>
      <c r="P13" s="144"/>
      <c r="Q13" s="213">
        <v>30.793300202466412</v>
      </c>
      <c r="R13" s="210">
        <v>30.793300202466412</v>
      </c>
    </row>
    <row r="14" spans="1:18" s="116" customFormat="1" ht="15">
      <c r="A14" s="138" t="s">
        <v>8</v>
      </c>
      <c r="B14" s="130">
        <v>68</v>
      </c>
      <c r="C14" s="131">
        <v>158320</v>
      </c>
      <c r="D14" s="131">
        <v>1061281</v>
      </c>
      <c r="E14" s="131">
        <v>324502</v>
      </c>
      <c r="F14" s="131">
        <v>0</v>
      </c>
      <c r="G14" s="131">
        <v>79538</v>
      </c>
      <c r="H14" s="131">
        <v>729000</v>
      </c>
      <c r="I14" s="131">
        <v>0</v>
      </c>
      <c r="J14" s="131">
        <v>124131</v>
      </c>
      <c r="K14" s="131">
        <v>832763</v>
      </c>
      <c r="L14" s="131">
        <v>0</v>
      </c>
      <c r="M14" s="131">
        <v>58610</v>
      </c>
      <c r="N14" s="131">
        <v>566983</v>
      </c>
      <c r="O14" s="114">
        <v>6.571428571428571</v>
      </c>
      <c r="Q14" s="217">
        <v>77.77544581618656</v>
      </c>
      <c r="R14" s="211">
        <v>68.08455707085929</v>
      </c>
    </row>
  </sheetData>
  <mergeCells count="15">
    <mergeCell ref="A1:R1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view="pageBreakPreview" zoomScaleSheetLayoutView="100" workbookViewId="0" topLeftCell="A1">
      <selection activeCell="A3" sqref="A3:N3"/>
    </sheetView>
  </sheetViews>
  <sheetFormatPr defaultColWidth="9.140625" defaultRowHeight="15"/>
  <cols>
    <col min="1" max="1" width="30.57421875" style="0" bestFit="1" customWidth="1"/>
    <col min="2" max="2" width="8.00390625" style="0" customWidth="1"/>
    <col min="3" max="3" width="7.57421875" style="0" bestFit="1" customWidth="1"/>
    <col min="4" max="4" width="9.140625" style="0" bestFit="1" customWidth="1"/>
    <col min="5" max="5" width="12.421875" style="0" bestFit="1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10.140625" style="0" customWidth="1"/>
    <col min="16" max="16" width="9.8515625" style="0" customWidth="1"/>
  </cols>
  <sheetData>
    <row r="1" spans="1:14" ht="1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6" ht="15.75">
      <c r="A2" s="442" t="s">
        <v>498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15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P3" s="30" t="s">
        <v>417</v>
      </c>
    </row>
    <row r="4" spans="1:16" s="235" customFormat="1" ht="15" customHeight="1">
      <c r="A4" s="444" t="s">
        <v>419</v>
      </c>
      <c r="B4" s="447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458" t="s">
        <v>405</v>
      </c>
      <c r="P4" s="459"/>
    </row>
    <row r="5" spans="1:16" s="235" customFormat="1" ht="15">
      <c r="A5" s="445"/>
      <c r="B5" s="448"/>
      <c r="C5" s="322"/>
      <c r="D5" s="323"/>
      <c r="E5" s="451"/>
      <c r="F5" s="436" t="s">
        <v>406</v>
      </c>
      <c r="G5" s="437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40" t="s">
        <v>409</v>
      </c>
      <c r="O5" s="460" t="s">
        <v>415</v>
      </c>
      <c r="P5" s="460" t="s">
        <v>416</v>
      </c>
    </row>
    <row r="6" spans="1:16" s="235" customFormat="1" ht="15">
      <c r="A6" s="446" t="s">
        <v>420</v>
      </c>
      <c r="B6" s="449"/>
      <c r="C6" s="50" t="s">
        <v>406</v>
      </c>
      <c r="D6" s="50" t="s">
        <v>411</v>
      </c>
      <c r="E6" s="439"/>
      <c r="F6" s="50" t="s">
        <v>412</v>
      </c>
      <c r="G6" s="50" t="s">
        <v>413</v>
      </c>
      <c r="H6" s="439"/>
      <c r="I6" s="50" t="s">
        <v>412</v>
      </c>
      <c r="J6" s="50" t="s">
        <v>413</v>
      </c>
      <c r="K6" s="439"/>
      <c r="L6" s="50" t="s">
        <v>412</v>
      </c>
      <c r="M6" s="50" t="s">
        <v>413</v>
      </c>
      <c r="N6" s="441"/>
      <c r="O6" s="460"/>
      <c r="P6" s="460"/>
    </row>
    <row r="7" spans="1:16" s="104" customFormat="1" ht="15">
      <c r="A7" s="230" t="s">
        <v>16</v>
      </c>
      <c r="B7" s="118">
        <v>9</v>
      </c>
      <c r="C7" s="119">
        <v>0</v>
      </c>
      <c r="D7" s="119">
        <v>133039</v>
      </c>
      <c r="E7" s="119">
        <v>3673</v>
      </c>
      <c r="F7" s="119">
        <v>0</v>
      </c>
      <c r="G7" s="119">
        <v>0</v>
      </c>
      <c r="H7" s="119">
        <v>105859</v>
      </c>
      <c r="I7" s="119">
        <v>0</v>
      </c>
      <c r="J7" s="119">
        <v>0</v>
      </c>
      <c r="K7" s="119">
        <v>127166</v>
      </c>
      <c r="L7" s="119">
        <v>0</v>
      </c>
      <c r="M7" s="119">
        <v>0</v>
      </c>
      <c r="N7" s="119">
        <v>102761</v>
      </c>
      <c r="O7" s="228">
        <v>97.07346564770118</v>
      </c>
      <c r="P7" s="231">
        <v>80.808549455043</v>
      </c>
    </row>
    <row r="8" spans="1:16" ht="15">
      <c r="A8" s="160" t="s">
        <v>21</v>
      </c>
      <c r="B8" s="121">
        <v>3</v>
      </c>
      <c r="C8" s="122">
        <v>0</v>
      </c>
      <c r="D8" s="122">
        <v>5882</v>
      </c>
      <c r="E8" s="122">
        <v>0</v>
      </c>
      <c r="F8" s="122">
        <v>0</v>
      </c>
      <c r="G8" s="122">
        <v>0</v>
      </c>
      <c r="H8" s="122">
        <v>4575</v>
      </c>
      <c r="I8" s="122">
        <v>0</v>
      </c>
      <c r="J8" s="122">
        <v>0</v>
      </c>
      <c r="K8" s="122">
        <v>5882</v>
      </c>
      <c r="L8" s="122">
        <v>0</v>
      </c>
      <c r="M8" s="122">
        <v>0</v>
      </c>
      <c r="N8" s="122">
        <v>4208</v>
      </c>
      <c r="O8" s="85">
        <v>91.97814207650273</v>
      </c>
      <c r="P8" s="208">
        <v>71.54029241754505</v>
      </c>
    </row>
    <row r="9" spans="1:16" ht="15">
      <c r="A9" s="160" t="s">
        <v>23</v>
      </c>
      <c r="B9" s="121">
        <v>6</v>
      </c>
      <c r="C9" s="122">
        <v>0</v>
      </c>
      <c r="D9" s="122">
        <v>127157</v>
      </c>
      <c r="E9" s="122">
        <v>3673</v>
      </c>
      <c r="F9" s="122">
        <v>0</v>
      </c>
      <c r="G9" s="122">
        <v>0</v>
      </c>
      <c r="H9" s="122">
        <v>101284</v>
      </c>
      <c r="I9" s="122">
        <v>0</v>
      </c>
      <c r="J9" s="122">
        <v>0</v>
      </c>
      <c r="K9" s="122">
        <v>121284</v>
      </c>
      <c r="L9" s="122">
        <v>0</v>
      </c>
      <c r="M9" s="122">
        <v>0</v>
      </c>
      <c r="N9" s="122">
        <v>98553</v>
      </c>
      <c r="O9" s="85">
        <v>97.30362149994076</v>
      </c>
      <c r="P9" s="208">
        <v>81.25803898288315</v>
      </c>
    </row>
    <row r="10" spans="1:16" s="104" customFormat="1" ht="15">
      <c r="A10" s="166" t="s">
        <v>12</v>
      </c>
      <c r="B10" s="124">
        <v>1</v>
      </c>
      <c r="C10" s="125">
        <v>0</v>
      </c>
      <c r="D10" s="125">
        <v>625</v>
      </c>
      <c r="E10" s="125">
        <v>0</v>
      </c>
      <c r="F10" s="125">
        <v>0</v>
      </c>
      <c r="G10" s="125">
        <v>0</v>
      </c>
      <c r="H10" s="125">
        <v>625</v>
      </c>
      <c r="I10" s="125">
        <v>0</v>
      </c>
      <c r="J10" s="125">
        <v>0</v>
      </c>
      <c r="K10" s="125">
        <v>625</v>
      </c>
      <c r="L10" s="125">
        <v>0</v>
      </c>
      <c r="M10" s="125">
        <v>0</v>
      </c>
      <c r="N10" s="125">
        <v>608</v>
      </c>
      <c r="O10" s="229">
        <v>97.28</v>
      </c>
      <c r="P10" s="232">
        <v>97.28</v>
      </c>
    </row>
    <row r="11" spans="1:16" ht="15">
      <c r="A11" s="160" t="s">
        <v>36</v>
      </c>
      <c r="B11" s="121">
        <v>1</v>
      </c>
      <c r="C11" s="122">
        <v>0</v>
      </c>
      <c r="D11" s="122">
        <v>625</v>
      </c>
      <c r="E11" s="122">
        <v>0</v>
      </c>
      <c r="F11" s="122">
        <v>0</v>
      </c>
      <c r="G11" s="122">
        <v>0</v>
      </c>
      <c r="H11" s="122">
        <v>625</v>
      </c>
      <c r="I11" s="122">
        <v>0</v>
      </c>
      <c r="J11" s="122">
        <v>0</v>
      </c>
      <c r="K11" s="122">
        <v>625</v>
      </c>
      <c r="L11" s="122">
        <v>0</v>
      </c>
      <c r="M11" s="122">
        <v>0</v>
      </c>
      <c r="N11" s="122">
        <v>608</v>
      </c>
      <c r="O11" s="85">
        <v>97.28</v>
      </c>
      <c r="P11" s="208">
        <v>97.28</v>
      </c>
    </row>
    <row r="12" spans="1:16" s="104" customFormat="1" ht="15">
      <c r="A12" s="166" t="s">
        <v>18</v>
      </c>
      <c r="B12" s="124">
        <v>18</v>
      </c>
      <c r="C12" s="125">
        <v>149657</v>
      </c>
      <c r="D12" s="125">
        <v>305301</v>
      </c>
      <c r="E12" s="125">
        <v>41666</v>
      </c>
      <c r="F12" s="125">
        <v>0</v>
      </c>
      <c r="G12" s="125">
        <v>79538</v>
      </c>
      <c r="H12" s="125">
        <v>118000</v>
      </c>
      <c r="I12" s="125">
        <v>0</v>
      </c>
      <c r="J12" s="125">
        <v>124131</v>
      </c>
      <c r="K12" s="125">
        <v>170500</v>
      </c>
      <c r="L12" s="125">
        <v>0</v>
      </c>
      <c r="M12" s="125">
        <v>58160</v>
      </c>
      <c r="N12" s="125">
        <v>87457</v>
      </c>
      <c r="O12" s="229">
        <v>74.11610169491526</v>
      </c>
      <c r="P12" s="232">
        <v>51.294428152492664</v>
      </c>
    </row>
    <row r="13" spans="1:16" ht="15">
      <c r="A13" s="160" t="s">
        <v>51</v>
      </c>
      <c r="B13" s="121">
        <v>1</v>
      </c>
      <c r="C13" s="122">
        <v>0</v>
      </c>
      <c r="D13" s="122">
        <v>7500</v>
      </c>
      <c r="E13" s="122"/>
      <c r="F13" s="122"/>
      <c r="G13" s="122"/>
      <c r="H13" s="122"/>
      <c r="I13" s="122">
        <v>0</v>
      </c>
      <c r="J13" s="122">
        <v>0</v>
      </c>
      <c r="K13" s="122">
        <v>4000</v>
      </c>
      <c r="L13" s="122">
        <v>0</v>
      </c>
      <c r="M13" s="122">
        <v>0</v>
      </c>
      <c r="N13" s="122">
        <v>3220</v>
      </c>
      <c r="O13" s="85">
        <v>0</v>
      </c>
      <c r="P13" s="208">
        <v>80.5</v>
      </c>
    </row>
    <row r="14" spans="1:16" ht="15">
      <c r="A14" s="160" t="s">
        <v>53</v>
      </c>
      <c r="B14" s="121">
        <v>7</v>
      </c>
      <c r="C14" s="122">
        <v>0</v>
      </c>
      <c r="D14" s="122">
        <v>28550</v>
      </c>
      <c r="E14" s="122">
        <v>200</v>
      </c>
      <c r="F14" s="122">
        <v>0</v>
      </c>
      <c r="G14" s="122">
        <v>0</v>
      </c>
      <c r="H14" s="122">
        <v>9000</v>
      </c>
      <c r="I14" s="122">
        <v>0</v>
      </c>
      <c r="J14" s="122">
        <v>0</v>
      </c>
      <c r="K14" s="122">
        <v>9000</v>
      </c>
      <c r="L14" s="122">
        <v>0</v>
      </c>
      <c r="M14" s="122">
        <v>0</v>
      </c>
      <c r="N14" s="122">
        <v>5434</v>
      </c>
      <c r="O14" s="85">
        <v>60.37777777777777</v>
      </c>
      <c r="P14" s="208">
        <v>60.37777777777777</v>
      </c>
    </row>
    <row r="15" spans="1:16" ht="15">
      <c r="A15" s="160" t="s">
        <v>54</v>
      </c>
      <c r="B15" s="121">
        <v>2</v>
      </c>
      <c r="C15" s="122">
        <v>33440</v>
      </c>
      <c r="D15" s="122">
        <v>83440</v>
      </c>
      <c r="E15" s="122">
        <v>14000</v>
      </c>
      <c r="F15" s="122">
        <v>0</v>
      </c>
      <c r="G15" s="122">
        <v>25000</v>
      </c>
      <c r="H15" s="122">
        <v>39000</v>
      </c>
      <c r="I15" s="122">
        <v>0</v>
      </c>
      <c r="J15" s="122">
        <v>25000</v>
      </c>
      <c r="K15" s="122">
        <v>39000</v>
      </c>
      <c r="L15" s="122">
        <v>0</v>
      </c>
      <c r="M15" s="122">
        <v>0</v>
      </c>
      <c r="N15" s="122">
        <v>9563</v>
      </c>
      <c r="O15" s="85">
        <v>24.52051282051282</v>
      </c>
      <c r="P15" s="208">
        <v>24.52051282051282</v>
      </c>
    </row>
    <row r="16" spans="1:16" ht="15">
      <c r="A16" s="160" t="s">
        <v>56</v>
      </c>
      <c r="B16" s="121">
        <v>8</v>
      </c>
      <c r="C16" s="122">
        <v>116217</v>
      </c>
      <c r="D16" s="122">
        <v>185811</v>
      </c>
      <c r="E16" s="122">
        <v>27466</v>
      </c>
      <c r="F16" s="122">
        <v>0</v>
      </c>
      <c r="G16" s="122">
        <v>54538</v>
      </c>
      <c r="H16" s="122">
        <v>70000</v>
      </c>
      <c r="I16" s="122">
        <v>0</v>
      </c>
      <c r="J16" s="122">
        <v>99131</v>
      </c>
      <c r="K16" s="122">
        <v>118500</v>
      </c>
      <c r="L16" s="122">
        <v>0</v>
      </c>
      <c r="M16" s="122">
        <v>58160</v>
      </c>
      <c r="N16" s="122">
        <v>69240</v>
      </c>
      <c r="O16" s="85">
        <v>98.91428571428571</v>
      </c>
      <c r="P16" s="208">
        <v>58.43037974683545</v>
      </c>
    </row>
    <row r="17" spans="1:16" s="104" customFormat="1" ht="15">
      <c r="A17" s="166" t="s">
        <v>17</v>
      </c>
      <c r="B17" s="124">
        <v>1</v>
      </c>
      <c r="C17" s="125">
        <v>0</v>
      </c>
      <c r="D17" s="125">
        <v>2500</v>
      </c>
      <c r="E17" s="125">
        <v>0</v>
      </c>
      <c r="F17" s="125">
        <v>0</v>
      </c>
      <c r="G17" s="125">
        <v>0</v>
      </c>
      <c r="H17" s="125">
        <v>2500</v>
      </c>
      <c r="I17" s="125">
        <v>0</v>
      </c>
      <c r="J17" s="125">
        <v>0</v>
      </c>
      <c r="K17" s="125">
        <v>2500</v>
      </c>
      <c r="L17" s="125">
        <v>0</v>
      </c>
      <c r="M17" s="125">
        <v>0</v>
      </c>
      <c r="N17" s="125">
        <v>2020</v>
      </c>
      <c r="O17" s="229">
        <v>80.80000000000001</v>
      </c>
      <c r="P17" s="232">
        <v>80.80000000000001</v>
      </c>
    </row>
    <row r="18" spans="1:16" ht="15">
      <c r="A18" s="160" t="s">
        <v>17</v>
      </c>
      <c r="B18" s="121">
        <v>1</v>
      </c>
      <c r="C18" s="122">
        <v>0</v>
      </c>
      <c r="D18" s="122">
        <v>2500</v>
      </c>
      <c r="E18" s="122">
        <v>0</v>
      </c>
      <c r="F18" s="122">
        <v>0</v>
      </c>
      <c r="G18" s="122">
        <v>0</v>
      </c>
      <c r="H18" s="122">
        <v>2500</v>
      </c>
      <c r="I18" s="122">
        <v>0</v>
      </c>
      <c r="J18" s="122">
        <v>0</v>
      </c>
      <c r="K18" s="122">
        <v>2500</v>
      </c>
      <c r="L18" s="122">
        <v>0</v>
      </c>
      <c r="M18" s="122">
        <v>0</v>
      </c>
      <c r="N18" s="122">
        <v>2020</v>
      </c>
      <c r="O18" s="85">
        <v>80.80000000000001</v>
      </c>
      <c r="P18" s="208">
        <v>80.80000000000001</v>
      </c>
    </row>
    <row r="19" spans="1:16" s="104" customFormat="1" ht="15">
      <c r="A19" s="166" t="s">
        <v>10</v>
      </c>
      <c r="B19" s="124">
        <v>2</v>
      </c>
      <c r="C19" s="125">
        <v>0</v>
      </c>
      <c r="D19" s="125">
        <v>132000</v>
      </c>
      <c r="E19" s="125">
        <v>76985</v>
      </c>
      <c r="F19" s="125">
        <v>0</v>
      </c>
      <c r="G19" s="125">
        <v>0</v>
      </c>
      <c r="H19" s="125">
        <v>24500</v>
      </c>
      <c r="I19" s="125">
        <v>0</v>
      </c>
      <c r="J19" s="125">
        <v>0</v>
      </c>
      <c r="K19" s="125">
        <v>24500</v>
      </c>
      <c r="L19" s="125">
        <v>0</v>
      </c>
      <c r="M19" s="125">
        <v>0</v>
      </c>
      <c r="N19" s="125">
        <v>5652</v>
      </c>
      <c r="O19" s="229">
        <v>23.069387755102042</v>
      </c>
      <c r="P19" s="232">
        <v>23.069387755102042</v>
      </c>
    </row>
    <row r="20" spans="1:16" ht="15">
      <c r="A20" s="160" t="s">
        <v>58</v>
      </c>
      <c r="B20" s="121">
        <v>0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10000</v>
      </c>
      <c r="I20" s="122">
        <v>0</v>
      </c>
      <c r="J20" s="122">
        <v>0</v>
      </c>
      <c r="K20" s="122">
        <v>10000</v>
      </c>
      <c r="L20" s="122">
        <v>0</v>
      </c>
      <c r="M20" s="122">
        <v>0</v>
      </c>
      <c r="N20" s="122">
        <v>147</v>
      </c>
      <c r="O20" s="85">
        <v>1.47</v>
      </c>
      <c r="P20" s="208">
        <v>1.47</v>
      </c>
    </row>
    <row r="21" spans="1:16" ht="15">
      <c r="A21" s="160" t="s">
        <v>61</v>
      </c>
      <c r="B21" s="121">
        <v>2</v>
      </c>
      <c r="C21" s="122">
        <v>0</v>
      </c>
      <c r="D21" s="122">
        <v>132000</v>
      </c>
      <c r="E21" s="122">
        <v>76985</v>
      </c>
      <c r="F21" s="122">
        <v>0</v>
      </c>
      <c r="G21" s="122">
        <v>0</v>
      </c>
      <c r="H21" s="122">
        <v>14500</v>
      </c>
      <c r="I21" s="122">
        <v>0</v>
      </c>
      <c r="J21" s="122">
        <v>0</v>
      </c>
      <c r="K21" s="122">
        <v>14500</v>
      </c>
      <c r="L21" s="122">
        <v>0</v>
      </c>
      <c r="M21" s="122">
        <v>0</v>
      </c>
      <c r="N21" s="122">
        <v>5505</v>
      </c>
      <c r="O21" s="85">
        <v>37.96551724137931</v>
      </c>
      <c r="P21" s="208">
        <v>37.96551724137931</v>
      </c>
    </row>
    <row r="22" spans="1:16" s="104" customFormat="1" ht="15">
      <c r="A22" s="166" t="s">
        <v>15</v>
      </c>
      <c r="B22" s="124">
        <v>31</v>
      </c>
      <c r="C22" s="125">
        <v>8663</v>
      </c>
      <c r="D22" s="125">
        <v>472214</v>
      </c>
      <c r="E22" s="125">
        <v>200436</v>
      </c>
      <c r="F22" s="125">
        <v>0</v>
      </c>
      <c r="G22" s="125">
        <v>0</v>
      </c>
      <c r="H22" s="125">
        <v>466650</v>
      </c>
      <c r="I22" s="125">
        <v>0</v>
      </c>
      <c r="J22" s="125">
        <v>0</v>
      </c>
      <c r="K22" s="125">
        <v>496606</v>
      </c>
      <c r="L22" s="125">
        <v>0</v>
      </c>
      <c r="M22" s="125">
        <v>450</v>
      </c>
      <c r="N22" s="125">
        <v>365139</v>
      </c>
      <c r="O22" s="229">
        <v>78.24686595949856</v>
      </c>
      <c r="P22" s="232">
        <v>73.5269006012815</v>
      </c>
    </row>
    <row r="23" spans="1:16" ht="15">
      <c r="A23" s="160" t="s">
        <v>15</v>
      </c>
      <c r="B23" s="121">
        <v>31</v>
      </c>
      <c r="C23" s="122">
        <v>8663</v>
      </c>
      <c r="D23" s="122">
        <v>472214</v>
      </c>
      <c r="E23" s="122">
        <v>200436</v>
      </c>
      <c r="F23" s="122">
        <v>0</v>
      </c>
      <c r="G23" s="122">
        <v>0</v>
      </c>
      <c r="H23" s="122">
        <v>466650</v>
      </c>
      <c r="I23" s="122">
        <v>0</v>
      </c>
      <c r="J23" s="122">
        <v>0</v>
      </c>
      <c r="K23" s="122">
        <v>496606</v>
      </c>
      <c r="L23" s="122">
        <v>0</v>
      </c>
      <c r="M23" s="122">
        <v>450</v>
      </c>
      <c r="N23" s="122">
        <v>365139</v>
      </c>
      <c r="O23" s="85">
        <v>78.24686595949856</v>
      </c>
      <c r="P23" s="208">
        <v>73.5269006012815</v>
      </c>
    </row>
    <row r="24" spans="1:16" s="104" customFormat="1" ht="15">
      <c r="A24" s="166" t="s">
        <v>9</v>
      </c>
      <c r="B24" s="124">
        <v>6</v>
      </c>
      <c r="C24" s="125">
        <v>0</v>
      </c>
      <c r="D24" s="125">
        <v>15602</v>
      </c>
      <c r="E24" s="125">
        <v>1742</v>
      </c>
      <c r="F24" s="125">
        <v>0</v>
      </c>
      <c r="G24" s="125">
        <v>0</v>
      </c>
      <c r="H24" s="125">
        <v>10866</v>
      </c>
      <c r="I24" s="125">
        <v>0</v>
      </c>
      <c r="J24" s="125">
        <v>0</v>
      </c>
      <c r="K24" s="125">
        <v>10866</v>
      </c>
      <c r="L24" s="125">
        <v>0</v>
      </c>
      <c r="M24" s="125">
        <v>0</v>
      </c>
      <c r="N24" s="125">
        <v>3346</v>
      </c>
      <c r="O24" s="229">
        <v>30.793300202466412</v>
      </c>
      <c r="P24" s="232">
        <v>30.793300202466412</v>
      </c>
    </row>
    <row r="25" spans="1:16" ht="15">
      <c r="A25" s="160" t="s">
        <v>68</v>
      </c>
      <c r="B25" s="121">
        <v>3</v>
      </c>
      <c r="C25" s="122">
        <v>0</v>
      </c>
      <c r="D25" s="122">
        <v>10800</v>
      </c>
      <c r="E25" s="122">
        <v>450</v>
      </c>
      <c r="F25" s="122">
        <v>0</v>
      </c>
      <c r="G25" s="122">
        <v>0</v>
      </c>
      <c r="H25" s="122">
        <v>5850</v>
      </c>
      <c r="I25" s="122">
        <v>0</v>
      </c>
      <c r="J25" s="122">
        <v>0</v>
      </c>
      <c r="K25" s="122">
        <v>5850</v>
      </c>
      <c r="L25" s="122">
        <v>0</v>
      </c>
      <c r="M25" s="122">
        <v>0</v>
      </c>
      <c r="N25" s="122">
        <v>962</v>
      </c>
      <c r="O25" s="85">
        <v>16.444444444444446</v>
      </c>
      <c r="P25" s="208">
        <v>16.444444444444446</v>
      </c>
    </row>
    <row r="26" spans="1:16" ht="15">
      <c r="A26" s="160" t="s">
        <v>70</v>
      </c>
      <c r="B26" s="121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1861</v>
      </c>
      <c r="I26" s="122">
        <v>0</v>
      </c>
      <c r="J26" s="122">
        <v>0</v>
      </c>
      <c r="K26" s="122">
        <v>1861</v>
      </c>
      <c r="L26" s="122">
        <v>0</v>
      </c>
      <c r="M26" s="122">
        <v>0</v>
      </c>
      <c r="N26" s="122">
        <v>1102</v>
      </c>
      <c r="O26" s="85">
        <v>59.21547555077915</v>
      </c>
      <c r="P26" s="208">
        <v>59.21547555077915</v>
      </c>
    </row>
    <row r="27" spans="1:16" ht="15">
      <c r="A27" s="160" t="s">
        <v>76</v>
      </c>
      <c r="B27" s="121">
        <v>1</v>
      </c>
      <c r="C27" s="122">
        <v>0</v>
      </c>
      <c r="D27" s="122">
        <v>604</v>
      </c>
      <c r="E27" s="122">
        <v>0</v>
      </c>
      <c r="F27" s="122">
        <v>0</v>
      </c>
      <c r="G27" s="122">
        <v>0</v>
      </c>
      <c r="H27" s="122">
        <v>604</v>
      </c>
      <c r="I27" s="122">
        <v>0</v>
      </c>
      <c r="J27" s="122">
        <v>0</v>
      </c>
      <c r="K27" s="122">
        <v>604</v>
      </c>
      <c r="L27" s="122">
        <v>0</v>
      </c>
      <c r="M27" s="122">
        <v>0</v>
      </c>
      <c r="N27" s="122">
        <v>460</v>
      </c>
      <c r="O27" s="85">
        <v>76.15894039735099</v>
      </c>
      <c r="P27" s="208">
        <v>76.15894039735099</v>
      </c>
    </row>
    <row r="28" spans="1:16" ht="15">
      <c r="A28" s="160" t="s">
        <v>65</v>
      </c>
      <c r="B28" s="121">
        <v>2</v>
      </c>
      <c r="C28" s="122">
        <v>0</v>
      </c>
      <c r="D28" s="122">
        <v>4198</v>
      </c>
      <c r="E28" s="122">
        <v>1292</v>
      </c>
      <c r="F28" s="122">
        <v>0</v>
      </c>
      <c r="G28" s="122">
        <v>0</v>
      </c>
      <c r="H28" s="122">
        <v>1551</v>
      </c>
      <c r="I28" s="122">
        <v>0</v>
      </c>
      <c r="J28" s="122">
        <v>0</v>
      </c>
      <c r="K28" s="122">
        <v>1551</v>
      </c>
      <c r="L28" s="122">
        <v>0</v>
      </c>
      <c r="M28" s="122">
        <v>0</v>
      </c>
      <c r="N28" s="122">
        <v>822</v>
      </c>
      <c r="O28" s="85">
        <v>52.9980657640232</v>
      </c>
      <c r="P28" s="208">
        <v>52.9980657640232</v>
      </c>
    </row>
    <row r="29" spans="1:16" ht="15">
      <c r="A29" s="168" t="s">
        <v>75</v>
      </c>
      <c r="B29" s="141">
        <v>0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1000</v>
      </c>
      <c r="I29" s="142">
        <v>0</v>
      </c>
      <c r="J29" s="142">
        <v>0</v>
      </c>
      <c r="K29" s="142">
        <v>1000</v>
      </c>
      <c r="L29" s="142">
        <v>0</v>
      </c>
      <c r="M29" s="142">
        <v>0</v>
      </c>
      <c r="N29" s="142">
        <v>0</v>
      </c>
      <c r="O29" s="213">
        <v>0</v>
      </c>
      <c r="P29" s="210">
        <v>0</v>
      </c>
    </row>
    <row r="30" spans="1:16" s="116" customFormat="1" ht="15">
      <c r="A30" s="164" t="s">
        <v>8</v>
      </c>
      <c r="B30" s="130">
        <v>68</v>
      </c>
      <c r="C30" s="131">
        <v>158320</v>
      </c>
      <c r="D30" s="131">
        <v>1061281</v>
      </c>
      <c r="E30" s="131">
        <v>324502</v>
      </c>
      <c r="F30" s="131">
        <v>0</v>
      </c>
      <c r="G30" s="131">
        <v>79538</v>
      </c>
      <c r="H30" s="131">
        <v>729000</v>
      </c>
      <c r="I30" s="131">
        <v>0</v>
      </c>
      <c r="J30" s="131">
        <v>124131</v>
      </c>
      <c r="K30" s="131">
        <v>832763</v>
      </c>
      <c r="L30" s="131">
        <v>0</v>
      </c>
      <c r="M30" s="131">
        <v>58610</v>
      </c>
      <c r="N30" s="131">
        <v>566983</v>
      </c>
      <c r="O30" s="217">
        <v>77.77544581618656</v>
      </c>
      <c r="P30" s="211">
        <v>68.08455707085929</v>
      </c>
    </row>
  </sheetData>
  <mergeCells count="18">
    <mergeCell ref="N5:N6"/>
    <mergeCell ref="A2:P2"/>
    <mergeCell ref="A3:N3"/>
    <mergeCell ref="A4:A6"/>
    <mergeCell ref="B4:B6"/>
    <mergeCell ref="C4:D5"/>
    <mergeCell ref="E4:E6"/>
    <mergeCell ref="F4:H4"/>
    <mergeCell ref="I4:K4"/>
    <mergeCell ref="L4:N4"/>
    <mergeCell ref="O4:P4"/>
    <mergeCell ref="O5:O6"/>
    <mergeCell ref="P5:P6"/>
    <mergeCell ref="F5:G5"/>
    <mergeCell ref="H5:H6"/>
    <mergeCell ref="I5:J5"/>
    <mergeCell ref="K5:K6"/>
    <mergeCell ref="L5:M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7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47.57421875" style="0" bestFit="1" customWidth="1"/>
    <col min="2" max="2" width="6.28125" style="0" customWidth="1"/>
    <col min="3" max="3" width="7.57421875" style="0" bestFit="1" customWidth="1"/>
    <col min="4" max="4" width="9.140625" style="0" bestFit="1" customWidth="1"/>
    <col min="5" max="5" width="11.140625" style="0" customWidth="1"/>
    <col min="6" max="6" width="5.8515625" style="0" bestFit="1" customWidth="1"/>
    <col min="7" max="7" width="9.57421875" style="0" bestFit="1" customWidth="1"/>
    <col min="8" max="8" width="10.57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8515625" style="0" customWidth="1"/>
    <col min="18" max="18" width="8.28125" style="0" customWidth="1"/>
  </cols>
  <sheetData>
    <row r="1" spans="1:16" ht="1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ht="15.75">
      <c r="A2" s="461" t="s">
        <v>499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18" ht="1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R3" s="62" t="s">
        <v>417</v>
      </c>
    </row>
    <row r="4" spans="1:18" ht="15" customHeight="1">
      <c r="A4" s="467" t="s">
        <v>427</v>
      </c>
      <c r="B4" s="450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75"/>
      <c r="P4" s="75"/>
      <c r="Q4" s="462" t="s">
        <v>405</v>
      </c>
      <c r="R4" s="463"/>
    </row>
    <row r="5" spans="1:18" ht="15">
      <c r="A5" s="468"/>
      <c r="B5" s="451"/>
      <c r="C5" s="322"/>
      <c r="D5" s="323"/>
      <c r="E5" s="451"/>
      <c r="F5" s="466" t="s">
        <v>406</v>
      </c>
      <c r="G5" s="466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38" t="s">
        <v>409</v>
      </c>
      <c r="O5" s="76"/>
      <c r="P5" s="76"/>
      <c r="Q5" s="464"/>
      <c r="R5" s="465"/>
    </row>
    <row r="6" spans="1:18" ht="30">
      <c r="A6" s="469" t="s">
        <v>420</v>
      </c>
      <c r="B6" s="439" t="s">
        <v>400</v>
      </c>
      <c r="C6" s="50" t="s">
        <v>406</v>
      </c>
      <c r="D6" s="50" t="s">
        <v>411</v>
      </c>
      <c r="E6" s="439"/>
      <c r="F6" s="50" t="s">
        <v>412</v>
      </c>
      <c r="G6" s="50" t="s">
        <v>413</v>
      </c>
      <c r="H6" s="439"/>
      <c r="I6" s="50" t="s">
        <v>412</v>
      </c>
      <c r="J6" s="50" t="s">
        <v>413</v>
      </c>
      <c r="K6" s="439"/>
      <c r="L6" s="50" t="s">
        <v>412</v>
      </c>
      <c r="M6" s="50" t="s">
        <v>413</v>
      </c>
      <c r="N6" s="439"/>
      <c r="O6" s="256"/>
      <c r="P6" s="256"/>
      <c r="Q6" s="63" t="s">
        <v>415</v>
      </c>
      <c r="R6" s="64" t="s">
        <v>416</v>
      </c>
    </row>
    <row r="7" spans="1:18" ht="15">
      <c r="A7" s="242" t="s">
        <v>163</v>
      </c>
      <c r="B7" s="139">
        <v>1</v>
      </c>
      <c r="C7" s="140">
        <v>0</v>
      </c>
      <c r="D7" s="140">
        <v>750</v>
      </c>
      <c r="E7" s="140">
        <v>0</v>
      </c>
      <c r="F7" s="140">
        <v>0</v>
      </c>
      <c r="G7" s="140">
        <v>0</v>
      </c>
      <c r="H7" s="140">
        <v>750</v>
      </c>
      <c r="I7" s="140">
        <v>0</v>
      </c>
      <c r="J7" s="140">
        <v>0</v>
      </c>
      <c r="K7" s="140">
        <v>750</v>
      </c>
      <c r="L7" s="140">
        <v>0</v>
      </c>
      <c r="M7" s="140">
        <v>0</v>
      </c>
      <c r="N7" s="140">
        <v>0</v>
      </c>
      <c r="O7" s="3">
        <v>8</v>
      </c>
      <c r="P7" s="144"/>
      <c r="Q7" s="212">
        <v>0</v>
      </c>
      <c r="R7" s="218">
        <v>0</v>
      </c>
    </row>
    <row r="8" spans="1:18" ht="15">
      <c r="A8" s="160" t="s">
        <v>15</v>
      </c>
      <c r="B8" s="121">
        <v>1</v>
      </c>
      <c r="C8" s="122">
        <v>0</v>
      </c>
      <c r="D8" s="122">
        <v>750</v>
      </c>
      <c r="E8" s="122">
        <v>0</v>
      </c>
      <c r="F8" s="122">
        <v>0</v>
      </c>
      <c r="G8" s="122">
        <v>0</v>
      </c>
      <c r="H8" s="122">
        <v>750</v>
      </c>
      <c r="I8" s="122">
        <v>0</v>
      </c>
      <c r="J8" s="122">
        <v>0</v>
      </c>
      <c r="K8" s="122">
        <v>750</v>
      </c>
      <c r="L8" s="122">
        <v>0</v>
      </c>
      <c r="M8" s="122">
        <v>0</v>
      </c>
      <c r="N8" s="122">
        <v>0</v>
      </c>
      <c r="O8" s="5">
        <v>8</v>
      </c>
      <c r="P8" s="144"/>
      <c r="Q8" s="85">
        <v>0</v>
      </c>
      <c r="R8" s="208">
        <v>0</v>
      </c>
    </row>
    <row r="9" spans="1:18" ht="15">
      <c r="A9" s="188" t="s">
        <v>165</v>
      </c>
      <c r="B9" s="121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1000</v>
      </c>
      <c r="I9" s="122">
        <v>0</v>
      </c>
      <c r="J9" s="122">
        <v>0</v>
      </c>
      <c r="K9" s="122">
        <v>1000</v>
      </c>
      <c r="L9" s="122">
        <v>0</v>
      </c>
      <c r="M9" s="122">
        <v>0</v>
      </c>
      <c r="N9" s="122">
        <v>0</v>
      </c>
      <c r="O9" s="5">
        <v>8</v>
      </c>
      <c r="P9" s="144"/>
      <c r="Q9" s="85">
        <v>0</v>
      </c>
      <c r="R9" s="208">
        <v>0</v>
      </c>
    </row>
    <row r="10" spans="1:18" ht="15">
      <c r="A10" s="160" t="s">
        <v>15</v>
      </c>
      <c r="B10" s="121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1000</v>
      </c>
      <c r="I10" s="122">
        <v>0</v>
      </c>
      <c r="J10" s="122">
        <v>0</v>
      </c>
      <c r="K10" s="122">
        <v>1000</v>
      </c>
      <c r="L10" s="122">
        <v>0</v>
      </c>
      <c r="M10" s="122">
        <v>0</v>
      </c>
      <c r="N10" s="122">
        <v>0</v>
      </c>
      <c r="O10" s="5">
        <v>8</v>
      </c>
      <c r="P10" s="144"/>
      <c r="Q10" s="85">
        <v>0</v>
      </c>
      <c r="R10" s="208">
        <v>0</v>
      </c>
    </row>
    <row r="11" spans="1:18" ht="15">
      <c r="A11" s="188" t="s">
        <v>166</v>
      </c>
      <c r="B11" s="121">
        <v>1</v>
      </c>
      <c r="C11" s="122">
        <v>0</v>
      </c>
      <c r="D11" s="122">
        <v>500</v>
      </c>
      <c r="E11" s="122">
        <v>0</v>
      </c>
      <c r="F11" s="122">
        <v>0</v>
      </c>
      <c r="G11" s="122">
        <v>0</v>
      </c>
      <c r="H11" s="122">
        <v>1000</v>
      </c>
      <c r="I11" s="122">
        <v>0</v>
      </c>
      <c r="J11" s="122">
        <v>0</v>
      </c>
      <c r="K11" s="122">
        <v>1000</v>
      </c>
      <c r="L11" s="122">
        <v>0</v>
      </c>
      <c r="M11" s="122">
        <v>0</v>
      </c>
      <c r="N11" s="122">
        <v>192</v>
      </c>
      <c r="O11" s="5">
        <v>8</v>
      </c>
      <c r="P11" s="144"/>
      <c r="Q11" s="85">
        <v>19.2</v>
      </c>
      <c r="R11" s="208">
        <v>19.2</v>
      </c>
    </row>
    <row r="12" spans="1:18" ht="15">
      <c r="A12" s="160" t="s">
        <v>15</v>
      </c>
      <c r="B12" s="121">
        <v>1</v>
      </c>
      <c r="C12" s="122">
        <v>0</v>
      </c>
      <c r="D12" s="122">
        <v>500</v>
      </c>
      <c r="E12" s="122">
        <v>0</v>
      </c>
      <c r="F12" s="122">
        <v>0</v>
      </c>
      <c r="G12" s="122">
        <v>0</v>
      </c>
      <c r="H12" s="122">
        <v>1000</v>
      </c>
      <c r="I12" s="122">
        <v>0</v>
      </c>
      <c r="J12" s="122">
        <v>0</v>
      </c>
      <c r="K12" s="122">
        <v>1000</v>
      </c>
      <c r="L12" s="122">
        <v>0</v>
      </c>
      <c r="M12" s="122">
        <v>0</v>
      </c>
      <c r="N12" s="122">
        <v>192</v>
      </c>
      <c r="O12" s="5">
        <v>8</v>
      </c>
      <c r="P12" s="144"/>
      <c r="Q12" s="85">
        <v>19.2</v>
      </c>
      <c r="R12" s="208">
        <v>19.2</v>
      </c>
    </row>
    <row r="13" spans="1:18" ht="15">
      <c r="A13" s="188" t="s">
        <v>169</v>
      </c>
      <c r="B13" s="121">
        <v>1</v>
      </c>
      <c r="C13" s="122">
        <v>0</v>
      </c>
      <c r="D13" s="122">
        <v>2501</v>
      </c>
      <c r="E13" s="122">
        <v>0</v>
      </c>
      <c r="F13" s="122">
        <v>0</v>
      </c>
      <c r="G13" s="122">
        <v>0</v>
      </c>
      <c r="H13" s="122">
        <v>4500</v>
      </c>
      <c r="I13" s="122">
        <v>0</v>
      </c>
      <c r="J13" s="122">
        <v>0</v>
      </c>
      <c r="K13" s="122">
        <v>6001</v>
      </c>
      <c r="L13" s="122">
        <v>0</v>
      </c>
      <c r="M13" s="122">
        <v>0</v>
      </c>
      <c r="N13" s="122">
        <v>2501</v>
      </c>
      <c r="O13" s="5">
        <v>8</v>
      </c>
      <c r="P13" s="144"/>
      <c r="Q13" s="85">
        <v>55.57777777777778</v>
      </c>
      <c r="R13" s="208">
        <v>41.67638726878853</v>
      </c>
    </row>
    <row r="14" spans="1:18" ht="15">
      <c r="A14" s="160" t="s">
        <v>15</v>
      </c>
      <c r="B14" s="121">
        <v>1</v>
      </c>
      <c r="C14" s="122">
        <v>0</v>
      </c>
      <c r="D14" s="122">
        <v>2501</v>
      </c>
      <c r="E14" s="122">
        <v>0</v>
      </c>
      <c r="F14" s="122">
        <v>0</v>
      </c>
      <c r="G14" s="122">
        <v>0</v>
      </c>
      <c r="H14" s="122">
        <v>4500</v>
      </c>
      <c r="I14" s="122">
        <v>0</v>
      </c>
      <c r="J14" s="122">
        <v>0</v>
      </c>
      <c r="K14" s="122">
        <v>6001</v>
      </c>
      <c r="L14" s="122">
        <v>0</v>
      </c>
      <c r="M14" s="122">
        <v>0</v>
      </c>
      <c r="N14" s="122">
        <v>2501</v>
      </c>
      <c r="O14" s="5">
        <v>8</v>
      </c>
      <c r="P14" s="144"/>
      <c r="Q14" s="85">
        <v>55.57777777777778</v>
      </c>
      <c r="R14" s="208">
        <v>41.67638726878853</v>
      </c>
    </row>
    <row r="15" spans="1:18" ht="15">
      <c r="A15" s="188" t="s">
        <v>172</v>
      </c>
      <c r="B15" s="121">
        <v>0</v>
      </c>
      <c r="C15" s="122">
        <v>0</v>
      </c>
      <c r="D15" s="122">
        <v>132000</v>
      </c>
      <c r="E15" s="122">
        <v>0</v>
      </c>
      <c r="F15" s="122">
        <v>0</v>
      </c>
      <c r="G15" s="122">
        <v>0</v>
      </c>
      <c r="H15" s="122">
        <v>11000</v>
      </c>
      <c r="I15" s="122">
        <v>0</v>
      </c>
      <c r="J15" s="122">
        <v>0</v>
      </c>
      <c r="K15" s="122">
        <v>11000</v>
      </c>
      <c r="L15" s="122">
        <v>0</v>
      </c>
      <c r="M15" s="122">
        <v>0</v>
      </c>
      <c r="N15" s="122">
        <v>4505</v>
      </c>
      <c r="O15" s="5">
        <v>7</v>
      </c>
      <c r="P15" s="144"/>
      <c r="Q15" s="85">
        <v>40.95454545454545</v>
      </c>
      <c r="R15" s="208">
        <v>40.95454545454545</v>
      </c>
    </row>
    <row r="16" spans="1:18" ht="15">
      <c r="A16" s="160" t="s">
        <v>10</v>
      </c>
      <c r="B16" s="121">
        <v>0</v>
      </c>
      <c r="C16" s="122">
        <v>0</v>
      </c>
      <c r="D16" s="122">
        <v>132000</v>
      </c>
      <c r="E16" s="122">
        <v>0</v>
      </c>
      <c r="F16" s="122">
        <v>0</v>
      </c>
      <c r="G16" s="122">
        <v>0</v>
      </c>
      <c r="H16" s="122">
        <v>11000</v>
      </c>
      <c r="I16" s="122">
        <v>0</v>
      </c>
      <c r="J16" s="122">
        <v>0</v>
      </c>
      <c r="K16" s="122">
        <v>11000</v>
      </c>
      <c r="L16" s="122">
        <v>0</v>
      </c>
      <c r="M16" s="122">
        <v>0</v>
      </c>
      <c r="N16" s="122">
        <v>4505</v>
      </c>
      <c r="O16" s="5">
        <v>7</v>
      </c>
      <c r="P16" s="144"/>
      <c r="Q16" s="85">
        <v>40.95454545454545</v>
      </c>
      <c r="R16" s="208">
        <v>40.95454545454545</v>
      </c>
    </row>
    <row r="17" spans="1:18" ht="15">
      <c r="A17" s="188" t="s">
        <v>173</v>
      </c>
      <c r="B17" s="121">
        <v>3</v>
      </c>
      <c r="C17" s="122">
        <v>0</v>
      </c>
      <c r="D17" s="122">
        <v>15000</v>
      </c>
      <c r="E17" s="122">
        <v>35067</v>
      </c>
      <c r="F17" s="122">
        <v>0</v>
      </c>
      <c r="G17" s="122">
        <v>0</v>
      </c>
      <c r="H17" s="122">
        <v>6000</v>
      </c>
      <c r="I17" s="122">
        <v>0</v>
      </c>
      <c r="J17" s="122">
        <v>0</v>
      </c>
      <c r="K17" s="122">
        <v>6000</v>
      </c>
      <c r="L17" s="122">
        <v>0</v>
      </c>
      <c r="M17" s="122">
        <v>0</v>
      </c>
      <c r="N17" s="122">
        <v>29</v>
      </c>
      <c r="O17" s="5">
        <v>7.666666666666667</v>
      </c>
      <c r="P17" s="144"/>
      <c r="Q17" s="85">
        <v>0.48333333333333334</v>
      </c>
      <c r="R17" s="208">
        <v>0.48333333333333334</v>
      </c>
    </row>
    <row r="18" spans="1:18" ht="15">
      <c r="A18" s="160" t="s">
        <v>10</v>
      </c>
      <c r="B18" s="121">
        <v>1</v>
      </c>
      <c r="C18" s="122">
        <v>0</v>
      </c>
      <c r="D18" s="122">
        <v>0</v>
      </c>
      <c r="E18" s="122">
        <v>35067</v>
      </c>
      <c r="F18" s="122">
        <v>0</v>
      </c>
      <c r="G18" s="122">
        <v>0</v>
      </c>
      <c r="H18" s="122">
        <v>1500</v>
      </c>
      <c r="I18" s="122">
        <v>0</v>
      </c>
      <c r="J18" s="122">
        <v>0</v>
      </c>
      <c r="K18" s="122">
        <v>1500</v>
      </c>
      <c r="L18" s="122">
        <v>0</v>
      </c>
      <c r="M18" s="122">
        <v>0</v>
      </c>
      <c r="N18" s="122">
        <v>0</v>
      </c>
      <c r="O18" s="5">
        <v>7</v>
      </c>
      <c r="P18" s="144"/>
      <c r="Q18" s="85">
        <v>0</v>
      </c>
      <c r="R18" s="208">
        <v>0</v>
      </c>
    </row>
    <row r="19" spans="1:18" ht="15">
      <c r="A19" s="160" t="s">
        <v>15</v>
      </c>
      <c r="B19" s="121">
        <v>2</v>
      </c>
      <c r="C19" s="122">
        <v>0</v>
      </c>
      <c r="D19" s="122">
        <v>15000</v>
      </c>
      <c r="E19" s="122">
        <v>0</v>
      </c>
      <c r="F19" s="122">
        <v>0</v>
      </c>
      <c r="G19" s="122">
        <v>0</v>
      </c>
      <c r="H19" s="122">
        <v>4500</v>
      </c>
      <c r="I19" s="122">
        <v>0</v>
      </c>
      <c r="J19" s="122">
        <v>0</v>
      </c>
      <c r="K19" s="122">
        <v>4500</v>
      </c>
      <c r="L19" s="122">
        <v>0</v>
      </c>
      <c r="M19" s="122">
        <v>0</v>
      </c>
      <c r="N19" s="122">
        <v>29</v>
      </c>
      <c r="O19" s="5">
        <v>8</v>
      </c>
      <c r="P19" s="144"/>
      <c r="Q19" s="85">
        <v>0.6444444444444445</v>
      </c>
      <c r="R19" s="208">
        <v>0.6444444444444445</v>
      </c>
    </row>
    <row r="20" spans="1:18" ht="15">
      <c r="A20" s="188" t="s">
        <v>79</v>
      </c>
      <c r="B20" s="121">
        <v>3</v>
      </c>
      <c r="C20" s="122">
        <v>0</v>
      </c>
      <c r="D20" s="122">
        <v>1200</v>
      </c>
      <c r="E20" s="122">
        <v>0</v>
      </c>
      <c r="F20" s="122">
        <v>0</v>
      </c>
      <c r="G20" s="122">
        <v>0</v>
      </c>
      <c r="H20" s="122">
        <v>1200</v>
      </c>
      <c r="I20" s="122">
        <v>0</v>
      </c>
      <c r="J20" s="122">
        <v>0</v>
      </c>
      <c r="K20" s="122">
        <v>1200</v>
      </c>
      <c r="L20" s="122">
        <v>0</v>
      </c>
      <c r="M20" s="122">
        <v>0</v>
      </c>
      <c r="N20" s="122">
        <v>946</v>
      </c>
      <c r="O20" s="5">
        <v>0.6666666666666666</v>
      </c>
      <c r="P20" s="144"/>
      <c r="Q20" s="85">
        <v>78.83333333333333</v>
      </c>
      <c r="R20" s="208">
        <v>78.83333333333333</v>
      </c>
    </row>
    <row r="21" spans="1:18" ht="15">
      <c r="A21" s="160" t="s">
        <v>16</v>
      </c>
      <c r="B21" s="121">
        <v>2</v>
      </c>
      <c r="C21" s="122">
        <v>0</v>
      </c>
      <c r="D21" s="122">
        <v>575</v>
      </c>
      <c r="E21" s="122">
        <v>0</v>
      </c>
      <c r="F21" s="122">
        <v>0</v>
      </c>
      <c r="G21" s="122">
        <v>0</v>
      </c>
      <c r="H21" s="122">
        <v>575</v>
      </c>
      <c r="I21" s="122">
        <v>0</v>
      </c>
      <c r="J21" s="122">
        <v>0</v>
      </c>
      <c r="K21" s="122">
        <v>575</v>
      </c>
      <c r="L21" s="122">
        <v>0</v>
      </c>
      <c r="M21" s="122">
        <v>0</v>
      </c>
      <c r="N21" s="122">
        <v>338</v>
      </c>
      <c r="O21" s="5">
        <v>0</v>
      </c>
      <c r="P21" s="144"/>
      <c r="Q21" s="85">
        <v>58.78260869565217</v>
      </c>
      <c r="R21" s="208">
        <v>58.78260869565217</v>
      </c>
    </row>
    <row r="22" spans="1:18" ht="15">
      <c r="A22" s="160" t="s">
        <v>12</v>
      </c>
      <c r="B22" s="121">
        <v>1</v>
      </c>
      <c r="C22" s="122">
        <v>0</v>
      </c>
      <c r="D22" s="122">
        <v>625</v>
      </c>
      <c r="E22" s="122">
        <v>0</v>
      </c>
      <c r="F22" s="122">
        <v>0</v>
      </c>
      <c r="G22" s="122">
        <v>0</v>
      </c>
      <c r="H22" s="122">
        <v>625</v>
      </c>
      <c r="I22" s="122">
        <v>0</v>
      </c>
      <c r="J22" s="122">
        <v>0</v>
      </c>
      <c r="K22" s="122">
        <v>625</v>
      </c>
      <c r="L22" s="122">
        <v>0</v>
      </c>
      <c r="M22" s="122">
        <v>0</v>
      </c>
      <c r="N22" s="122">
        <v>608</v>
      </c>
      <c r="O22" s="5">
        <v>2</v>
      </c>
      <c r="P22" s="144"/>
      <c r="Q22" s="85">
        <v>97.28</v>
      </c>
      <c r="R22" s="208">
        <v>97.28</v>
      </c>
    </row>
    <row r="23" spans="1:18" ht="15">
      <c r="A23" s="188" t="s">
        <v>176</v>
      </c>
      <c r="B23" s="121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1000</v>
      </c>
      <c r="I23" s="122">
        <v>0</v>
      </c>
      <c r="J23" s="122">
        <v>0</v>
      </c>
      <c r="K23" s="122">
        <v>1000</v>
      </c>
      <c r="L23" s="122">
        <v>0</v>
      </c>
      <c r="M23" s="122">
        <v>0</v>
      </c>
      <c r="N23" s="122">
        <v>0</v>
      </c>
      <c r="O23" s="5">
        <v>8</v>
      </c>
      <c r="P23" s="144"/>
      <c r="Q23" s="85">
        <v>0</v>
      </c>
      <c r="R23" s="208">
        <v>0</v>
      </c>
    </row>
    <row r="24" spans="1:18" ht="15">
      <c r="A24" s="160" t="s">
        <v>15</v>
      </c>
      <c r="B24" s="121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1000</v>
      </c>
      <c r="I24" s="122">
        <v>0</v>
      </c>
      <c r="J24" s="122">
        <v>0</v>
      </c>
      <c r="K24" s="122">
        <v>1000</v>
      </c>
      <c r="L24" s="122">
        <v>0</v>
      </c>
      <c r="M24" s="122">
        <v>0</v>
      </c>
      <c r="N24" s="122">
        <v>0</v>
      </c>
      <c r="O24" s="5">
        <v>8</v>
      </c>
      <c r="P24" s="144"/>
      <c r="Q24" s="85">
        <v>0</v>
      </c>
      <c r="R24" s="208">
        <v>0</v>
      </c>
    </row>
    <row r="25" spans="1:18" ht="15">
      <c r="A25" s="188" t="s">
        <v>186</v>
      </c>
      <c r="B25" s="121">
        <v>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750</v>
      </c>
      <c r="I25" s="122">
        <v>0</v>
      </c>
      <c r="J25" s="122">
        <v>0</v>
      </c>
      <c r="K25" s="122">
        <v>750</v>
      </c>
      <c r="L25" s="122">
        <v>0</v>
      </c>
      <c r="M25" s="122">
        <v>0</v>
      </c>
      <c r="N25" s="122">
        <v>0</v>
      </c>
      <c r="O25" s="5">
        <v>8</v>
      </c>
      <c r="P25" s="144"/>
      <c r="Q25" s="85">
        <v>0</v>
      </c>
      <c r="R25" s="208">
        <v>0</v>
      </c>
    </row>
    <row r="26" spans="1:18" ht="15">
      <c r="A26" s="160" t="s">
        <v>15</v>
      </c>
      <c r="B26" s="121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750</v>
      </c>
      <c r="I26" s="122">
        <v>0</v>
      </c>
      <c r="J26" s="122">
        <v>0</v>
      </c>
      <c r="K26" s="122">
        <v>750</v>
      </c>
      <c r="L26" s="122">
        <v>0</v>
      </c>
      <c r="M26" s="122">
        <v>0</v>
      </c>
      <c r="N26" s="122">
        <v>0</v>
      </c>
      <c r="O26" s="5">
        <v>8</v>
      </c>
      <c r="P26" s="144"/>
      <c r="Q26" s="85">
        <v>0</v>
      </c>
      <c r="R26" s="208">
        <v>0</v>
      </c>
    </row>
    <row r="27" spans="1:18" ht="15">
      <c r="A27" s="188" t="s">
        <v>187</v>
      </c>
      <c r="B27" s="121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1000</v>
      </c>
      <c r="I27" s="122">
        <v>0</v>
      </c>
      <c r="J27" s="122">
        <v>0</v>
      </c>
      <c r="K27" s="122">
        <v>1000</v>
      </c>
      <c r="L27" s="122">
        <v>0</v>
      </c>
      <c r="M27" s="122">
        <v>0</v>
      </c>
      <c r="N27" s="122">
        <v>0</v>
      </c>
      <c r="O27" s="5">
        <v>8</v>
      </c>
      <c r="P27" s="144"/>
      <c r="Q27" s="85">
        <v>0</v>
      </c>
      <c r="R27" s="208">
        <v>0</v>
      </c>
    </row>
    <row r="28" spans="1:18" ht="15">
      <c r="A28" s="160" t="s">
        <v>15</v>
      </c>
      <c r="B28" s="121">
        <v>0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1000</v>
      </c>
      <c r="I28" s="122">
        <v>0</v>
      </c>
      <c r="J28" s="122">
        <v>0</v>
      </c>
      <c r="K28" s="122">
        <v>1000</v>
      </c>
      <c r="L28" s="122">
        <v>0</v>
      </c>
      <c r="M28" s="122">
        <v>0</v>
      </c>
      <c r="N28" s="122">
        <v>0</v>
      </c>
      <c r="O28" s="5">
        <v>8</v>
      </c>
      <c r="P28" s="144"/>
      <c r="Q28" s="85">
        <v>0</v>
      </c>
      <c r="R28" s="208">
        <v>0</v>
      </c>
    </row>
    <row r="29" spans="1:18" ht="15">
      <c r="A29" s="188" t="s">
        <v>188</v>
      </c>
      <c r="B29" s="121">
        <v>0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1000</v>
      </c>
      <c r="I29" s="122">
        <v>0</v>
      </c>
      <c r="J29" s="122">
        <v>0</v>
      </c>
      <c r="K29" s="122">
        <v>1000</v>
      </c>
      <c r="L29" s="122">
        <v>0</v>
      </c>
      <c r="M29" s="122">
        <v>0</v>
      </c>
      <c r="N29" s="122">
        <v>1154</v>
      </c>
      <c r="O29" s="5">
        <v>8</v>
      </c>
      <c r="P29" s="144"/>
      <c r="Q29" s="85">
        <v>115.39999999999999</v>
      </c>
      <c r="R29" s="208">
        <v>115.39999999999999</v>
      </c>
    </row>
    <row r="30" spans="1:18" ht="15">
      <c r="A30" s="160" t="s">
        <v>15</v>
      </c>
      <c r="B30" s="121">
        <v>0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1000</v>
      </c>
      <c r="I30" s="122">
        <v>0</v>
      </c>
      <c r="J30" s="122">
        <v>0</v>
      </c>
      <c r="K30" s="122">
        <v>1000</v>
      </c>
      <c r="L30" s="122">
        <v>0</v>
      </c>
      <c r="M30" s="122">
        <v>0</v>
      </c>
      <c r="N30" s="122">
        <v>1154</v>
      </c>
      <c r="O30" s="5">
        <v>8</v>
      </c>
      <c r="P30" s="144"/>
      <c r="Q30" s="85">
        <v>115.39999999999999</v>
      </c>
      <c r="R30" s="208">
        <v>115.39999999999999</v>
      </c>
    </row>
    <row r="31" spans="1:18" ht="15">
      <c r="A31" s="188" t="s">
        <v>88</v>
      </c>
      <c r="B31" s="121">
        <v>5</v>
      </c>
      <c r="C31" s="122">
        <v>0</v>
      </c>
      <c r="D31" s="122">
        <v>46627</v>
      </c>
      <c r="E31" s="122">
        <v>1292</v>
      </c>
      <c r="F31" s="122">
        <v>0</v>
      </c>
      <c r="G31" s="122">
        <v>0</v>
      </c>
      <c r="H31" s="122">
        <v>25335</v>
      </c>
      <c r="I31" s="122">
        <v>0</v>
      </c>
      <c r="J31" s="122">
        <v>0</v>
      </c>
      <c r="K31" s="122">
        <v>45335</v>
      </c>
      <c r="L31" s="122">
        <v>0</v>
      </c>
      <c r="M31" s="122">
        <v>0</v>
      </c>
      <c r="N31" s="122">
        <v>40008</v>
      </c>
      <c r="O31" s="5">
        <v>2.8</v>
      </c>
      <c r="P31" s="144"/>
      <c r="Q31" s="85">
        <v>157.91592658377738</v>
      </c>
      <c r="R31" s="208">
        <v>88.24969670232711</v>
      </c>
    </row>
    <row r="32" spans="1:18" ht="15">
      <c r="A32" s="160" t="s">
        <v>16</v>
      </c>
      <c r="B32" s="121">
        <v>3</v>
      </c>
      <c r="C32" s="122">
        <v>0</v>
      </c>
      <c r="D32" s="122">
        <v>41534</v>
      </c>
      <c r="E32" s="122">
        <v>0</v>
      </c>
      <c r="F32" s="122">
        <v>0</v>
      </c>
      <c r="G32" s="122">
        <v>0</v>
      </c>
      <c r="H32" s="122">
        <v>21534</v>
      </c>
      <c r="I32" s="122">
        <v>0</v>
      </c>
      <c r="J32" s="122">
        <v>0</v>
      </c>
      <c r="K32" s="122">
        <v>41534</v>
      </c>
      <c r="L32" s="122">
        <v>0</v>
      </c>
      <c r="M32" s="122">
        <v>0</v>
      </c>
      <c r="N32" s="122">
        <v>37166</v>
      </c>
      <c r="O32" s="5">
        <v>0</v>
      </c>
      <c r="P32" s="144"/>
      <c r="Q32" s="85">
        <v>172.59217980867464</v>
      </c>
      <c r="R32" s="208">
        <v>89.4833148745606</v>
      </c>
    </row>
    <row r="33" spans="1:18" ht="15">
      <c r="A33" s="160" t="s">
        <v>17</v>
      </c>
      <c r="B33" s="121">
        <v>1</v>
      </c>
      <c r="C33" s="122">
        <v>0</v>
      </c>
      <c r="D33" s="122">
        <v>2500</v>
      </c>
      <c r="E33" s="122">
        <v>0</v>
      </c>
      <c r="F33" s="122">
        <v>0</v>
      </c>
      <c r="G33" s="122">
        <v>0</v>
      </c>
      <c r="H33" s="122">
        <v>2500</v>
      </c>
      <c r="I33" s="122">
        <v>0</v>
      </c>
      <c r="J33" s="122">
        <v>0</v>
      </c>
      <c r="K33" s="122">
        <v>2500</v>
      </c>
      <c r="L33" s="122">
        <v>0</v>
      </c>
      <c r="M33" s="122">
        <v>0</v>
      </c>
      <c r="N33" s="122">
        <v>2020</v>
      </c>
      <c r="O33" s="5">
        <v>5</v>
      </c>
      <c r="P33" s="144"/>
      <c r="Q33" s="85">
        <v>80.80000000000001</v>
      </c>
      <c r="R33" s="208">
        <v>80.80000000000001</v>
      </c>
    </row>
    <row r="34" spans="1:18" ht="15">
      <c r="A34" s="160" t="s">
        <v>9</v>
      </c>
      <c r="B34" s="121">
        <v>1</v>
      </c>
      <c r="C34" s="122">
        <v>0</v>
      </c>
      <c r="D34" s="122">
        <v>2593</v>
      </c>
      <c r="E34" s="122">
        <v>1292</v>
      </c>
      <c r="F34" s="122">
        <v>0</v>
      </c>
      <c r="G34" s="122">
        <v>0</v>
      </c>
      <c r="H34" s="122">
        <v>1301</v>
      </c>
      <c r="I34" s="122">
        <v>0</v>
      </c>
      <c r="J34" s="122">
        <v>0</v>
      </c>
      <c r="K34" s="122">
        <v>1301</v>
      </c>
      <c r="L34" s="122">
        <v>0</v>
      </c>
      <c r="M34" s="122">
        <v>0</v>
      </c>
      <c r="N34" s="122">
        <v>822</v>
      </c>
      <c r="O34" s="5">
        <v>9</v>
      </c>
      <c r="P34" s="144"/>
      <c r="Q34" s="85">
        <v>63.18216756341276</v>
      </c>
      <c r="R34" s="208">
        <v>63.18216756341276</v>
      </c>
    </row>
    <row r="35" spans="1:18" ht="15">
      <c r="A35" s="188" t="s">
        <v>191</v>
      </c>
      <c r="B35" s="121">
        <v>1</v>
      </c>
      <c r="C35" s="122">
        <v>0</v>
      </c>
      <c r="D35" s="122">
        <v>2000</v>
      </c>
      <c r="E35" s="122">
        <v>0</v>
      </c>
      <c r="F35" s="122">
        <v>0</v>
      </c>
      <c r="G35" s="122">
        <v>0</v>
      </c>
      <c r="H35" s="122">
        <v>3000</v>
      </c>
      <c r="I35" s="122">
        <v>0</v>
      </c>
      <c r="J35" s="122">
        <v>0</v>
      </c>
      <c r="K35" s="122">
        <v>3000</v>
      </c>
      <c r="L35" s="122">
        <v>0</v>
      </c>
      <c r="M35" s="122">
        <v>0</v>
      </c>
      <c r="N35" s="122">
        <v>1000</v>
      </c>
      <c r="O35" s="5">
        <v>7.5</v>
      </c>
      <c r="P35" s="144"/>
      <c r="Q35" s="85">
        <v>33.33333333333333</v>
      </c>
      <c r="R35" s="208">
        <v>33.33333333333333</v>
      </c>
    </row>
    <row r="36" spans="1:18" ht="15">
      <c r="A36" s="160" t="s">
        <v>10</v>
      </c>
      <c r="B36" s="121">
        <v>0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1000</v>
      </c>
      <c r="I36" s="122">
        <v>0</v>
      </c>
      <c r="J36" s="122">
        <v>0</v>
      </c>
      <c r="K36" s="122">
        <v>1000</v>
      </c>
      <c r="L36" s="122">
        <v>0</v>
      </c>
      <c r="M36" s="122">
        <v>0</v>
      </c>
      <c r="N36" s="122">
        <v>1000</v>
      </c>
      <c r="O36" s="5">
        <v>7</v>
      </c>
      <c r="P36" s="144"/>
      <c r="Q36" s="85">
        <v>100</v>
      </c>
      <c r="R36" s="208">
        <v>100</v>
      </c>
    </row>
    <row r="37" spans="1:18" ht="15">
      <c r="A37" s="160" t="s">
        <v>15</v>
      </c>
      <c r="B37" s="121">
        <v>1</v>
      </c>
      <c r="C37" s="122">
        <v>0</v>
      </c>
      <c r="D37" s="122">
        <v>2000</v>
      </c>
      <c r="E37" s="122">
        <v>0</v>
      </c>
      <c r="F37" s="122">
        <v>0</v>
      </c>
      <c r="G37" s="122">
        <v>0</v>
      </c>
      <c r="H37" s="122">
        <v>2000</v>
      </c>
      <c r="I37" s="122">
        <v>0</v>
      </c>
      <c r="J37" s="122">
        <v>0</v>
      </c>
      <c r="K37" s="122">
        <v>2000</v>
      </c>
      <c r="L37" s="122">
        <v>0</v>
      </c>
      <c r="M37" s="122">
        <v>0</v>
      </c>
      <c r="N37" s="122">
        <v>0</v>
      </c>
      <c r="O37" s="5">
        <v>8</v>
      </c>
      <c r="P37" s="144"/>
      <c r="Q37" s="85">
        <v>0</v>
      </c>
      <c r="R37" s="208">
        <v>0</v>
      </c>
    </row>
    <row r="38" spans="1:18" ht="15">
      <c r="A38" s="188" t="s">
        <v>80</v>
      </c>
      <c r="B38" s="121">
        <v>7</v>
      </c>
      <c r="C38" s="122">
        <v>0</v>
      </c>
      <c r="D38" s="122">
        <v>28550</v>
      </c>
      <c r="E38" s="122">
        <v>200</v>
      </c>
      <c r="F38" s="122">
        <v>0</v>
      </c>
      <c r="G38" s="122">
        <v>0</v>
      </c>
      <c r="H38" s="122">
        <v>9000</v>
      </c>
      <c r="I38" s="122">
        <v>0</v>
      </c>
      <c r="J38" s="122">
        <v>0</v>
      </c>
      <c r="K38" s="122">
        <v>9000</v>
      </c>
      <c r="L38" s="122">
        <v>0</v>
      </c>
      <c r="M38" s="122">
        <v>0</v>
      </c>
      <c r="N38" s="122">
        <v>5434</v>
      </c>
      <c r="O38" s="5">
        <v>4</v>
      </c>
      <c r="P38" s="144"/>
      <c r="Q38" s="85">
        <v>60.37777777777777</v>
      </c>
      <c r="R38" s="208">
        <v>60.37777777777777</v>
      </c>
    </row>
    <row r="39" spans="1:18" ht="15">
      <c r="A39" s="160" t="s">
        <v>18</v>
      </c>
      <c r="B39" s="121">
        <v>7</v>
      </c>
      <c r="C39" s="122">
        <v>0</v>
      </c>
      <c r="D39" s="122">
        <v>28550</v>
      </c>
      <c r="E39" s="122">
        <v>200</v>
      </c>
      <c r="F39" s="122">
        <v>0</v>
      </c>
      <c r="G39" s="122">
        <v>0</v>
      </c>
      <c r="H39" s="122">
        <v>9000</v>
      </c>
      <c r="I39" s="122">
        <v>0</v>
      </c>
      <c r="J39" s="122">
        <v>0</v>
      </c>
      <c r="K39" s="122">
        <v>9000</v>
      </c>
      <c r="L39" s="122">
        <v>0</v>
      </c>
      <c r="M39" s="122">
        <v>0</v>
      </c>
      <c r="N39" s="122">
        <v>5434</v>
      </c>
      <c r="O39" s="5">
        <v>4</v>
      </c>
      <c r="P39" s="144"/>
      <c r="Q39" s="85">
        <v>60.37777777777777</v>
      </c>
      <c r="R39" s="208">
        <v>60.37777777777777</v>
      </c>
    </row>
    <row r="40" spans="1:18" ht="15">
      <c r="A40" s="188" t="s">
        <v>122</v>
      </c>
      <c r="B40" s="121">
        <v>1</v>
      </c>
      <c r="C40" s="122">
        <v>0</v>
      </c>
      <c r="D40" s="122">
        <v>7500</v>
      </c>
      <c r="E40" s="122"/>
      <c r="F40" s="122"/>
      <c r="G40" s="122"/>
      <c r="H40" s="122"/>
      <c r="I40" s="122">
        <v>0</v>
      </c>
      <c r="J40" s="122">
        <v>0</v>
      </c>
      <c r="K40" s="122">
        <v>4000</v>
      </c>
      <c r="L40" s="122">
        <v>0</v>
      </c>
      <c r="M40" s="122">
        <v>0</v>
      </c>
      <c r="N40" s="122">
        <v>3220</v>
      </c>
      <c r="O40" s="5">
        <v>4</v>
      </c>
      <c r="P40" s="144"/>
      <c r="Q40" s="85">
        <v>0</v>
      </c>
      <c r="R40" s="208">
        <v>80.5</v>
      </c>
    </row>
    <row r="41" spans="1:18" ht="15">
      <c r="A41" s="160" t="s">
        <v>18</v>
      </c>
      <c r="B41" s="121">
        <v>1</v>
      </c>
      <c r="C41" s="122">
        <v>0</v>
      </c>
      <c r="D41" s="122">
        <v>7500</v>
      </c>
      <c r="E41" s="122"/>
      <c r="F41" s="122"/>
      <c r="G41" s="122"/>
      <c r="H41" s="122"/>
      <c r="I41" s="122">
        <v>0</v>
      </c>
      <c r="J41" s="122">
        <v>0</v>
      </c>
      <c r="K41" s="122">
        <v>4000</v>
      </c>
      <c r="L41" s="122">
        <v>0</v>
      </c>
      <c r="M41" s="122">
        <v>0</v>
      </c>
      <c r="N41" s="122">
        <v>3220</v>
      </c>
      <c r="O41" s="5">
        <v>4</v>
      </c>
      <c r="P41" s="144"/>
      <c r="Q41" s="85">
        <v>0</v>
      </c>
      <c r="R41" s="208">
        <v>80.5</v>
      </c>
    </row>
    <row r="42" spans="1:18" ht="15">
      <c r="A42" s="188" t="s">
        <v>192</v>
      </c>
      <c r="B42" s="121">
        <v>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1000</v>
      </c>
      <c r="I42" s="122">
        <v>0</v>
      </c>
      <c r="J42" s="122">
        <v>0</v>
      </c>
      <c r="K42" s="122">
        <v>1000</v>
      </c>
      <c r="L42" s="122">
        <v>0</v>
      </c>
      <c r="M42" s="122">
        <v>0</v>
      </c>
      <c r="N42" s="122">
        <v>0</v>
      </c>
      <c r="O42" s="5">
        <v>8</v>
      </c>
      <c r="P42" s="144"/>
      <c r="Q42" s="85">
        <v>0</v>
      </c>
      <c r="R42" s="208">
        <v>0</v>
      </c>
    </row>
    <row r="43" spans="1:18" ht="15">
      <c r="A43" s="160" t="s">
        <v>15</v>
      </c>
      <c r="B43" s="121">
        <v>0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1000</v>
      </c>
      <c r="I43" s="122">
        <v>0</v>
      </c>
      <c r="J43" s="122">
        <v>0</v>
      </c>
      <c r="K43" s="122">
        <v>1000</v>
      </c>
      <c r="L43" s="122">
        <v>0</v>
      </c>
      <c r="M43" s="122">
        <v>0</v>
      </c>
      <c r="N43" s="122">
        <v>0</v>
      </c>
      <c r="O43" s="5">
        <v>8</v>
      </c>
      <c r="P43" s="144"/>
      <c r="Q43" s="85">
        <v>0</v>
      </c>
      <c r="R43" s="208">
        <v>0</v>
      </c>
    </row>
    <row r="44" spans="1:18" ht="15">
      <c r="A44" s="188" t="s">
        <v>193</v>
      </c>
      <c r="B44" s="121">
        <v>1</v>
      </c>
      <c r="C44" s="122">
        <v>0</v>
      </c>
      <c r="D44" s="122">
        <v>4500</v>
      </c>
      <c r="E44" s="122">
        <v>0</v>
      </c>
      <c r="F44" s="122">
        <v>0</v>
      </c>
      <c r="G44" s="122">
        <v>0</v>
      </c>
      <c r="H44" s="122">
        <v>4500</v>
      </c>
      <c r="I44" s="122">
        <v>0</v>
      </c>
      <c r="J44" s="122">
        <v>0</v>
      </c>
      <c r="K44" s="122">
        <v>4500</v>
      </c>
      <c r="L44" s="122">
        <v>0</v>
      </c>
      <c r="M44" s="122">
        <v>0</v>
      </c>
      <c r="N44" s="122">
        <v>1057</v>
      </c>
      <c r="O44" s="5">
        <v>8</v>
      </c>
      <c r="P44" s="144"/>
      <c r="Q44" s="85">
        <v>23.48888888888889</v>
      </c>
      <c r="R44" s="208">
        <v>23.48888888888889</v>
      </c>
    </row>
    <row r="45" spans="1:18" ht="15">
      <c r="A45" s="160" t="s">
        <v>15</v>
      </c>
      <c r="B45" s="121">
        <v>1</v>
      </c>
      <c r="C45" s="122">
        <v>0</v>
      </c>
      <c r="D45" s="122">
        <v>4500</v>
      </c>
      <c r="E45" s="122">
        <v>0</v>
      </c>
      <c r="F45" s="122">
        <v>0</v>
      </c>
      <c r="G45" s="122">
        <v>0</v>
      </c>
      <c r="H45" s="122">
        <v>4500</v>
      </c>
      <c r="I45" s="122">
        <v>0</v>
      </c>
      <c r="J45" s="122">
        <v>0</v>
      </c>
      <c r="K45" s="122">
        <v>4500</v>
      </c>
      <c r="L45" s="122">
        <v>0</v>
      </c>
      <c r="M45" s="122">
        <v>0</v>
      </c>
      <c r="N45" s="122">
        <v>1057</v>
      </c>
      <c r="O45" s="5">
        <v>8</v>
      </c>
      <c r="P45" s="144"/>
      <c r="Q45" s="85">
        <v>23.48888888888889</v>
      </c>
      <c r="R45" s="208">
        <v>23.48888888888889</v>
      </c>
    </row>
    <row r="46" spans="1:18" ht="15">
      <c r="A46" s="188" t="s">
        <v>194</v>
      </c>
      <c r="B46" s="121">
        <v>0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500</v>
      </c>
      <c r="I46" s="122">
        <v>0</v>
      </c>
      <c r="J46" s="122">
        <v>0</v>
      </c>
      <c r="K46" s="122">
        <v>500</v>
      </c>
      <c r="L46" s="122">
        <v>0</v>
      </c>
      <c r="M46" s="122">
        <v>0</v>
      </c>
      <c r="N46" s="122">
        <v>0</v>
      </c>
      <c r="O46" s="5">
        <v>8</v>
      </c>
      <c r="P46" s="144"/>
      <c r="Q46" s="85">
        <v>0</v>
      </c>
      <c r="R46" s="208">
        <v>0</v>
      </c>
    </row>
    <row r="47" spans="1:18" ht="15">
      <c r="A47" s="160" t="s">
        <v>15</v>
      </c>
      <c r="B47" s="121">
        <v>0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500</v>
      </c>
      <c r="I47" s="122">
        <v>0</v>
      </c>
      <c r="J47" s="122">
        <v>0</v>
      </c>
      <c r="K47" s="122">
        <v>500</v>
      </c>
      <c r="L47" s="122">
        <v>0</v>
      </c>
      <c r="M47" s="122">
        <v>0</v>
      </c>
      <c r="N47" s="122">
        <v>0</v>
      </c>
      <c r="O47" s="5">
        <v>8</v>
      </c>
      <c r="P47" s="144"/>
      <c r="Q47" s="85">
        <v>0</v>
      </c>
      <c r="R47" s="208">
        <v>0</v>
      </c>
    </row>
    <row r="48" spans="1:18" ht="15">
      <c r="A48" s="188" t="s">
        <v>195</v>
      </c>
      <c r="B48" s="121">
        <v>0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100</v>
      </c>
      <c r="I48" s="122">
        <v>0</v>
      </c>
      <c r="J48" s="122">
        <v>0</v>
      </c>
      <c r="K48" s="122">
        <v>100</v>
      </c>
      <c r="L48" s="122">
        <v>0</v>
      </c>
      <c r="M48" s="122">
        <v>0</v>
      </c>
      <c r="N48" s="122">
        <v>0</v>
      </c>
      <c r="O48" s="5">
        <v>8</v>
      </c>
      <c r="P48" s="144"/>
      <c r="Q48" s="85">
        <v>0</v>
      </c>
      <c r="R48" s="208">
        <v>0</v>
      </c>
    </row>
    <row r="49" spans="1:18" ht="15">
      <c r="A49" s="160" t="s">
        <v>15</v>
      </c>
      <c r="B49" s="121">
        <v>0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100</v>
      </c>
      <c r="I49" s="122">
        <v>0</v>
      </c>
      <c r="J49" s="122">
        <v>0</v>
      </c>
      <c r="K49" s="122">
        <v>100</v>
      </c>
      <c r="L49" s="122">
        <v>0</v>
      </c>
      <c r="M49" s="122">
        <v>0</v>
      </c>
      <c r="N49" s="122">
        <v>0</v>
      </c>
      <c r="O49" s="5">
        <v>8</v>
      </c>
      <c r="P49" s="144"/>
      <c r="Q49" s="85">
        <v>0</v>
      </c>
      <c r="R49" s="208">
        <v>0</v>
      </c>
    </row>
    <row r="50" spans="1:18" ht="15">
      <c r="A50" s="188" t="s">
        <v>196</v>
      </c>
      <c r="B50" s="121">
        <v>1</v>
      </c>
      <c r="C50" s="122">
        <v>0</v>
      </c>
      <c r="D50" s="122">
        <v>32760</v>
      </c>
      <c r="E50" s="122">
        <v>0</v>
      </c>
      <c r="F50" s="122">
        <v>0</v>
      </c>
      <c r="G50" s="122">
        <v>0</v>
      </c>
      <c r="H50" s="122">
        <v>4500</v>
      </c>
      <c r="I50" s="122">
        <v>0</v>
      </c>
      <c r="J50" s="122">
        <v>0</v>
      </c>
      <c r="K50" s="122">
        <v>4500</v>
      </c>
      <c r="L50" s="122">
        <v>0</v>
      </c>
      <c r="M50" s="122">
        <v>0</v>
      </c>
      <c r="N50" s="122">
        <v>221</v>
      </c>
      <c r="O50" s="5">
        <v>8</v>
      </c>
      <c r="P50" s="144"/>
      <c r="Q50" s="85">
        <v>4.911111111111111</v>
      </c>
      <c r="R50" s="208">
        <v>4.911111111111111</v>
      </c>
    </row>
    <row r="51" spans="1:18" ht="15">
      <c r="A51" s="160" t="s">
        <v>15</v>
      </c>
      <c r="B51" s="121">
        <v>1</v>
      </c>
      <c r="C51" s="122">
        <v>0</v>
      </c>
      <c r="D51" s="122">
        <v>32760</v>
      </c>
      <c r="E51" s="122">
        <v>0</v>
      </c>
      <c r="F51" s="122">
        <v>0</v>
      </c>
      <c r="G51" s="122">
        <v>0</v>
      </c>
      <c r="H51" s="122">
        <v>4500</v>
      </c>
      <c r="I51" s="122">
        <v>0</v>
      </c>
      <c r="J51" s="122">
        <v>0</v>
      </c>
      <c r="K51" s="122">
        <v>4500</v>
      </c>
      <c r="L51" s="122">
        <v>0</v>
      </c>
      <c r="M51" s="122">
        <v>0</v>
      </c>
      <c r="N51" s="122">
        <v>221</v>
      </c>
      <c r="O51" s="5">
        <v>8</v>
      </c>
      <c r="P51" s="144"/>
      <c r="Q51" s="85">
        <v>4.911111111111111</v>
      </c>
      <c r="R51" s="208">
        <v>4.911111111111111</v>
      </c>
    </row>
    <row r="52" spans="1:18" ht="15">
      <c r="A52" s="188" t="s">
        <v>197</v>
      </c>
      <c r="B52" s="121">
        <v>2</v>
      </c>
      <c r="C52" s="122">
        <v>0</v>
      </c>
      <c r="D52" s="122">
        <v>11000</v>
      </c>
      <c r="E52" s="122">
        <v>0</v>
      </c>
      <c r="F52" s="122">
        <v>0</v>
      </c>
      <c r="G52" s="122">
        <v>0</v>
      </c>
      <c r="H52" s="122">
        <v>3000</v>
      </c>
      <c r="I52" s="122">
        <v>0</v>
      </c>
      <c r="J52" s="122">
        <v>0</v>
      </c>
      <c r="K52" s="122">
        <v>3000</v>
      </c>
      <c r="L52" s="122">
        <v>0</v>
      </c>
      <c r="M52" s="122">
        <v>0</v>
      </c>
      <c r="N52" s="122">
        <v>0</v>
      </c>
      <c r="O52" s="5">
        <v>8</v>
      </c>
      <c r="P52" s="144"/>
      <c r="Q52" s="85">
        <v>0</v>
      </c>
      <c r="R52" s="208">
        <v>0</v>
      </c>
    </row>
    <row r="53" spans="1:18" ht="15">
      <c r="A53" s="160" t="s">
        <v>15</v>
      </c>
      <c r="B53" s="121">
        <v>2</v>
      </c>
      <c r="C53" s="122">
        <v>0</v>
      </c>
      <c r="D53" s="122">
        <v>11000</v>
      </c>
      <c r="E53" s="122">
        <v>0</v>
      </c>
      <c r="F53" s="122">
        <v>0</v>
      </c>
      <c r="G53" s="122">
        <v>0</v>
      </c>
      <c r="H53" s="122">
        <v>3000</v>
      </c>
      <c r="I53" s="122">
        <v>0</v>
      </c>
      <c r="J53" s="122">
        <v>0</v>
      </c>
      <c r="K53" s="122">
        <v>3000</v>
      </c>
      <c r="L53" s="122">
        <v>0</v>
      </c>
      <c r="M53" s="122">
        <v>0</v>
      </c>
      <c r="N53" s="122">
        <v>0</v>
      </c>
      <c r="O53" s="5">
        <v>8</v>
      </c>
      <c r="P53" s="144"/>
      <c r="Q53" s="85">
        <v>0</v>
      </c>
      <c r="R53" s="208">
        <v>0</v>
      </c>
    </row>
    <row r="54" spans="1:18" ht="15">
      <c r="A54" s="188" t="s">
        <v>199</v>
      </c>
      <c r="B54" s="121">
        <v>0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1000</v>
      </c>
      <c r="I54" s="122">
        <v>0</v>
      </c>
      <c r="J54" s="122">
        <v>0</v>
      </c>
      <c r="K54" s="122">
        <v>1000</v>
      </c>
      <c r="L54" s="122">
        <v>0</v>
      </c>
      <c r="M54" s="122">
        <v>0</v>
      </c>
      <c r="N54" s="122">
        <v>0</v>
      </c>
      <c r="O54" s="5">
        <v>8</v>
      </c>
      <c r="P54" s="144"/>
      <c r="Q54" s="85">
        <v>0</v>
      </c>
      <c r="R54" s="208">
        <v>0</v>
      </c>
    </row>
    <row r="55" spans="1:18" ht="15">
      <c r="A55" s="160" t="s">
        <v>15</v>
      </c>
      <c r="B55" s="121">
        <v>0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1000</v>
      </c>
      <c r="I55" s="122">
        <v>0</v>
      </c>
      <c r="J55" s="122">
        <v>0</v>
      </c>
      <c r="K55" s="122">
        <v>1000</v>
      </c>
      <c r="L55" s="122">
        <v>0</v>
      </c>
      <c r="M55" s="122">
        <v>0</v>
      </c>
      <c r="N55" s="122">
        <v>0</v>
      </c>
      <c r="O55" s="5">
        <v>8</v>
      </c>
      <c r="P55" s="144"/>
      <c r="Q55" s="85">
        <v>0</v>
      </c>
      <c r="R55" s="208">
        <v>0</v>
      </c>
    </row>
    <row r="56" spans="1:18" ht="15">
      <c r="A56" s="188" t="s">
        <v>200</v>
      </c>
      <c r="B56" s="121">
        <v>2</v>
      </c>
      <c r="C56" s="122">
        <v>0</v>
      </c>
      <c r="D56" s="122">
        <v>60994</v>
      </c>
      <c r="E56" s="122">
        <v>11508</v>
      </c>
      <c r="F56" s="122">
        <v>0</v>
      </c>
      <c r="G56" s="122">
        <v>0</v>
      </c>
      <c r="H56" s="122">
        <v>4500</v>
      </c>
      <c r="I56" s="122">
        <v>0</v>
      </c>
      <c r="J56" s="122">
        <v>0</v>
      </c>
      <c r="K56" s="122">
        <v>18258</v>
      </c>
      <c r="L56" s="122">
        <v>0</v>
      </c>
      <c r="M56" s="122">
        <v>0</v>
      </c>
      <c r="N56" s="122">
        <v>18256</v>
      </c>
      <c r="O56" s="5">
        <v>8</v>
      </c>
      <c r="P56" s="144"/>
      <c r="Q56" s="85">
        <v>405.68888888888887</v>
      </c>
      <c r="R56" s="208">
        <v>99.98904589768868</v>
      </c>
    </row>
    <row r="57" spans="1:18" ht="15">
      <c r="A57" s="160" t="s">
        <v>15</v>
      </c>
      <c r="B57" s="121">
        <v>2</v>
      </c>
      <c r="C57" s="122">
        <v>0</v>
      </c>
      <c r="D57" s="122">
        <v>60994</v>
      </c>
      <c r="E57" s="122">
        <v>11508</v>
      </c>
      <c r="F57" s="122">
        <v>0</v>
      </c>
      <c r="G57" s="122">
        <v>0</v>
      </c>
      <c r="H57" s="122">
        <v>4500</v>
      </c>
      <c r="I57" s="122">
        <v>0</v>
      </c>
      <c r="J57" s="122">
        <v>0</v>
      </c>
      <c r="K57" s="122">
        <v>18258</v>
      </c>
      <c r="L57" s="122">
        <v>0</v>
      </c>
      <c r="M57" s="122">
        <v>0</v>
      </c>
      <c r="N57" s="122">
        <v>18256</v>
      </c>
      <c r="O57" s="5">
        <v>8</v>
      </c>
      <c r="P57" s="144"/>
      <c r="Q57" s="85">
        <v>405.68888888888887</v>
      </c>
      <c r="R57" s="208">
        <v>99.98904589768868</v>
      </c>
    </row>
    <row r="58" spans="1:18" ht="15">
      <c r="A58" s="188" t="s">
        <v>201</v>
      </c>
      <c r="B58" s="121">
        <v>1</v>
      </c>
      <c r="C58" s="122">
        <v>0</v>
      </c>
      <c r="D58" s="122">
        <v>2000</v>
      </c>
      <c r="E58" s="122">
        <v>0</v>
      </c>
      <c r="F58" s="122">
        <v>0</v>
      </c>
      <c r="G58" s="122">
        <v>0</v>
      </c>
      <c r="H58" s="122">
        <v>2000</v>
      </c>
      <c r="I58" s="122">
        <v>0</v>
      </c>
      <c r="J58" s="122">
        <v>0</v>
      </c>
      <c r="K58" s="122">
        <v>2000</v>
      </c>
      <c r="L58" s="122">
        <v>0</v>
      </c>
      <c r="M58" s="122">
        <v>0</v>
      </c>
      <c r="N58" s="122">
        <v>390</v>
      </c>
      <c r="O58" s="5">
        <v>8</v>
      </c>
      <c r="P58" s="144"/>
      <c r="Q58" s="85">
        <v>19.5</v>
      </c>
      <c r="R58" s="208">
        <v>19.5</v>
      </c>
    </row>
    <row r="59" spans="1:18" ht="15">
      <c r="A59" s="160" t="s">
        <v>15</v>
      </c>
      <c r="B59" s="121">
        <v>1</v>
      </c>
      <c r="C59" s="122">
        <v>0</v>
      </c>
      <c r="D59" s="122">
        <v>2000</v>
      </c>
      <c r="E59" s="122">
        <v>0</v>
      </c>
      <c r="F59" s="122">
        <v>0</v>
      </c>
      <c r="G59" s="122">
        <v>0</v>
      </c>
      <c r="H59" s="122">
        <v>2000</v>
      </c>
      <c r="I59" s="122">
        <v>0</v>
      </c>
      <c r="J59" s="122">
        <v>0</v>
      </c>
      <c r="K59" s="122">
        <v>2000</v>
      </c>
      <c r="L59" s="122">
        <v>0</v>
      </c>
      <c r="M59" s="122">
        <v>0</v>
      </c>
      <c r="N59" s="122">
        <v>390</v>
      </c>
      <c r="O59" s="5">
        <v>8</v>
      </c>
      <c r="P59" s="144"/>
      <c r="Q59" s="85">
        <v>19.5</v>
      </c>
      <c r="R59" s="208">
        <v>19.5</v>
      </c>
    </row>
    <row r="60" spans="1:18" ht="15">
      <c r="A60" s="188" t="s">
        <v>202</v>
      </c>
      <c r="B60" s="121">
        <v>0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750</v>
      </c>
      <c r="I60" s="122">
        <v>0</v>
      </c>
      <c r="J60" s="122">
        <v>0</v>
      </c>
      <c r="K60" s="122">
        <v>750</v>
      </c>
      <c r="L60" s="122">
        <v>0</v>
      </c>
      <c r="M60" s="122">
        <v>0</v>
      </c>
      <c r="N60" s="122">
        <v>567</v>
      </c>
      <c r="O60" s="5">
        <v>8</v>
      </c>
      <c r="P60" s="144"/>
      <c r="Q60" s="85">
        <v>75.6</v>
      </c>
      <c r="R60" s="208">
        <v>75.6</v>
      </c>
    </row>
    <row r="61" spans="1:18" ht="15">
      <c r="A61" s="160" t="s">
        <v>15</v>
      </c>
      <c r="B61" s="121">
        <v>0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750</v>
      </c>
      <c r="I61" s="122">
        <v>0</v>
      </c>
      <c r="J61" s="122">
        <v>0</v>
      </c>
      <c r="K61" s="122">
        <v>750</v>
      </c>
      <c r="L61" s="122">
        <v>0</v>
      </c>
      <c r="M61" s="122">
        <v>0</v>
      </c>
      <c r="N61" s="122">
        <v>567</v>
      </c>
      <c r="O61" s="5">
        <v>8</v>
      </c>
      <c r="P61" s="144"/>
      <c r="Q61" s="85">
        <v>75.6</v>
      </c>
      <c r="R61" s="208">
        <v>75.6</v>
      </c>
    </row>
    <row r="62" spans="1:18" ht="15">
      <c r="A62" s="188" t="s">
        <v>82</v>
      </c>
      <c r="B62" s="121">
        <v>1</v>
      </c>
      <c r="C62" s="122">
        <v>0</v>
      </c>
      <c r="D62" s="122">
        <v>5307</v>
      </c>
      <c r="E62" s="122">
        <v>0</v>
      </c>
      <c r="F62" s="122">
        <v>0</v>
      </c>
      <c r="G62" s="122">
        <v>0</v>
      </c>
      <c r="H62" s="122">
        <v>4000</v>
      </c>
      <c r="I62" s="122">
        <v>0</v>
      </c>
      <c r="J62" s="122">
        <v>0</v>
      </c>
      <c r="K62" s="122">
        <v>5307</v>
      </c>
      <c r="L62" s="122">
        <v>0</v>
      </c>
      <c r="M62" s="122">
        <v>0</v>
      </c>
      <c r="N62" s="122">
        <v>3870</v>
      </c>
      <c r="O62" s="5">
        <v>0</v>
      </c>
      <c r="P62" s="144"/>
      <c r="Q62" s="85">
        <v>96.75</v>
      </c>
      <c r="R62" s="208">
        <v>72.92255511588468</v>
      </c>
    </row>
    <row r="63" spans="1:18" ht="15">
      <c r="A63" s="160" t="s">
        <v>16</v>
      </c>
      <c r="B63" s="121">
        <v>1</v>
      </c>
      <c r="C63" s="122">
        <v>0</v>
      </c>
      <c r="D63" s="122">
        <v>5307</v>
      </c>
      <c r="E63" s="122">
        <v>0</v>
      </c>
      <c r="F63" s="122">
        <v>0</v>
      </c>
      <c r="G63" s="122">
        <v>0</v>
      </c>
      <c r="H63" s="122">
        <v>4000</v>
      </c>
      <c r="I63" s="122">
        <v>0</v>
      </c>
      <c r="J63" s="122">
        <v>0</v>
      </c>
      <c r="K63" s="122">
        <v>5307</v>
      </c>
      <c r="L63" s="122">
        <v>0</v>
      </c>
      <c r="M63" s="122">
        <v>0</v>
      </c>
      <c r="N63" s="122">
        <v>3870</v>
      </c>
      <c r="O63" s="5">
        <v>0</v>
      </c>
      <c r="P63" s="144"/>
      <c r="Q63" s="85">
        <v>96.75</v>
      </c>
      <c r="R63" s="208">
        <v>72.92255511588468</v>
      </c>
    </row>
    <row r="64" spans="1:18" ht="15">
      <c r="A64" s="188" t="s">
        <v>206</v>
      </c>
      <c r="B64" s="121">
        <v>4</v>
      </c>
      <c r="C64" s="122">
        <v>8663</v>
      </c>
      <c r="D64" s="122">
        <v>291151</v>
      </c>
      <c r="E64" s="122">
        <v>225589</v>
      </c>
      <c r="F64" s="122">
        <v>0</v>
      </c>
      <c r="G64" s="122">
        <v>0</v>
      </c>
      <c r="H64" s="122">
        <v>10100</v>
      </c>
      <c r="I64" s="122">
        <v>0</v>
      </c>
      <c r="J64" s="122">
        <v>0</v>
      </c>
      <c r="K64" s="122">
        <v>20409</v>
      </c>
      <c r="L64" s="122">
        <v>0</v>
      </c>
      <c r="M64" s="122">
        <v>0</v>
      </c>
      <c r="N64" s="122">
        <v>14029</v>
      </c>
      <c r="O64" s="5">
        <v>7.75</v>
      </c>
      <c r="P64" s="144"/>
      <c r="Q64" s="85">
        <v>138.9009900990099</v>
      </c>
      <c r="R64" s="208">
        <v>68.73928168945073</v>
      </c>
    </row>
    <row r="65" spans="1:18" ht="15">
      <c r="A65" s="160" t="s">
        <v>10</v>
      </c>
      <c r="B65" s="121">
        <v>1</v>
      </c>
      <c r="C65" s="122">
        <v>0</v>
      </c>
      <c r="D65" s="122">
        <v>0</v>
      </c>
      <c r="E65" s="122">
        <v>41918</v>
      </c>
      <c r="F65" s="122">
        <v>0</v>
      </c>
      <c r="G65" s="122">
        <v>0</v>
      </c>
      <c r="H65" s="122">
        <v>1000</v>
      </c>
      <c r="I65" s="122">
        <v>0</v>
      </c>
      <c r="J65" s="122">
        <v>0</v>
      </c>
      <c r="K65" s="122">
        <v>1000</v>
      </c>
      <c r="L65" s="122">
        <v>0</v>
      </c>
      <c r="M65" s="122">
        <v>0</v>
      </c>
      <c r="N65" s="122">
        <v>0</v>
      </c>
      <c r="O65" s="5">
        <v>7</v>
      </c>
      <c r="P65" s="144"/>
      <c r="Q65" s="85">
        <v>0</v>
      </c>
      <c r="R65" s="208">
        <v>0</v>
      </c>
    </row>
    <row r="66" spans="1:18" ht="15">
      <c r="A66" s="160" t="s">
        <v>15</v>
      </c>
      <c r="B66" s="121">
        <v>3</v>
      </c>
      <c r="C66" s="122">
        <v>8663</v>
      </c>
      <c r="D66" s="122">
        <v>291151</v>
      </c>
      <c r="E66" s="122">
        <v>183671</v>
      </c>
      <c r="F66" s="122">
        <v>0</v>
      </c>
      <c r="G66" s="122">
        <v>0</v>
      </c>
      <c r="H66" s="122">
        <v>9100</v>
      </c>
      <c r="I66" s="122">
        <v>0</v>
      </c>
      <c r="J66" s="122">
        <v>0</v>
      </c>
      <c r="K66" s="122">
        <v>19409</v>
      </c>
      <c r="L66" s="122">
        <v>0</v>
      </c>
      <c r="M66" s="122">
        <v>0</v>
      </c>
      <c r="N66" s="122">
        <v>14029</v>
      </c>
      <c r="O66" s="5">
        <v>8</v>
      </c>
      <c r="P66" s="144"/>
      <c r="Q66" s="85">
        <v>154.16483516483515</v>
      </c>
      <c r="R66" s="208">
        <v>72.28090061311762</v>
      </c>
    </row>
    <row r="67" spans="1:18" ht="15">
      <c r="A67" s="188" t="s">
        <v>208</v>
      </c>
      <c r="B67" s="121">
        <v>1</v>
      </c>
      <c r="C67" s="122">
        <v>0</v>
      </c>
      <c r="D67" s="122">
        <v>2750</v>
      </c>
      <c r="E67" s="122">
        <v>0</v>
      </c>
      <c r="F67" s="122">
        <v>0</v>
      </c>
      <c r="G67" s="122">
        <v>0</v>
      </c>
      <c r="H67" s="122">
        <v>750</v>
      </c>
      <c r="I67" s="122">
        <v>0</v>
      </c>
      <c r="J67" s="122">
        <v>0</v>
      </c>
      <c r="K67" s="122">
        <v>2750</v>
      </c>
      <c r="L67" s="122">
        <v>0</v>
      </c>
      <c r="M67" s="122">
        <v>0</v>
      </c>
      <c r="N67" s="122">
        <v>1190</v>
      </c>
      <c r="O67" s="5">
        <v>8</v>
      </c>
      <c r="P67" s="144"/>
      <c r="Q67" s="85">
        <v>158.66666666666666</v>
      </c>
      <c r="R67" s="208">
        <v>43.27272727272727</v>
      </c>
    </row>
    <row r="68" spans="1:18" ht="15">
      <c r="A68" s="160" t="s">
        <v>15</v>
      </c>
      <c r="B68" s="121">
        <v>1</v>
      </c>
      <c r="C68" s="122">
        <v>0</v>
      </c>
      <c r="D68" s="122">
        <v>2750</v>
      </c>
      <c r="E68" s="122">
        <v>0</v>
      </c>
      <c r="F68" s="122">
        <v>0</v>
      </c>
      <c r="G68" s="122">
        <v>0</v>
      </c>
      <c r="H68" s="122">
        <v>750</v>
      </c>
      <c r="I68" s="122">
        <v>0</v>
      </c>
      <c r="J68" s="122">
        <v>0</v>
      </c>
      <c r="K68" s="122">
        <v>2750</v>
      </c>
      <c r="L68" s="122">
        <v>0</v>
      </c>
      <c r="M68" s="122">
        <v>0</v>
      </c>
      <c r="N68" s="122">
        <v>1190</v>
      </c>
      <c r="O68" s="5">
        <v>8</v>
      </c>
      <c r="P68" s="144"/>
      <c r="Q68" s="85">
        <v>158.66666666666666</v>
      </c>
      <c r="R68" s="208">
        <v>43.27272727272727</v>
      </c>
    </row>
    <row r="69" spans="1:18" ht="15">
      <c r="A69" s="188" t="s">
        <v>211</v>
      </c>
      <c r="B69" s="121">
        <v>2</v>
      </c>
      <c r="C69" s="122">
        <v>0</v>
      </c>
      <c r="D69" s="122">
        <v>6570</v>
      </c>
      <c r="E69" s="122">
        <v>4470</v>
      </c>
      <c r="F69" s="122">
        <v>0</v>
      </c>
      <c r="G69" s="122">
        <v>0</v>
      </c>
      <c r="H69" s="122">
        <v>2000</v>
      </c>
      <c r="I69" s="122">
        <v>0</v>
      </c>
      <c r="J69" s="122">
        <v>0</v>
      </c>
      <c r="K69" s="122">
        <v>2100</v>
      </c>
      <c r="L69" s="122">
        <v>0</v>
      </c>
      <c r="M69" s="122">
        <v>0</v>
      </c>
      <c r="N69" s="122">
        <v>2097</v>
      </c>
      <c r="O69" s="5">
        <v>8</v>
      </c>
      <c r="P69" s="144"/>
      <c r="Q69" s="85">
        <v>104.85</v>
      </c>
      <c r="R69" s="208">
        <v>99.85714285714286</v>
      </c>
    </row>
    <row r="70" spans="1:18" ht="15">
      <c r="A70" s="160" t="s">
        <v>15</v>
      </c>
      <c r="B70" s="121">
        <v>2</v>
      </c>
      <c r="C70" s="122">
        <v>0</v>
      </c>
      <c r="D70" s="122">
        <v>6570</v>
      </c>
      <c r="E70" s="122">
        <v>4470</v>
      </c>
      <c r="F70" s="122">
        <v>0</v>
      </c>
      <c r="G70" s="122">
        <v>0</v>
      </c>
      <c r="H70" s="122">
        <v>2000</v>
      </c>
      <c r="I70" s="122">
        <v>0</v>
      </c>
      <c r="J70" s="122">
        <v>0</v>
      </c>
      <c r="K70" s="122">
        <v>2100</v>
      </c>
      <c r="L70" s="122">
        <v>0</v>
      </c>
      <c r="M70" s="122">
        <v>0</v>
      </c>
      <c r="N70" s="122">
        <v>2097</v>
      </c>
      <c r="O70" s="5">
        <v>8</v>
      </c>
      <c r="P70" s="144"/>
      <c r="Q70" s="85">
        <v>104.85</v>
      </c>
      <c r="R70" s="208">
        <v>99.85714285714286</v>
      </c>
    </row>
    <row r="71" spans="1:18" ht="15">
      <c r="A71" s="188" t="s">
        <v>213</v>
      </c>
      <c r="B71" s="121">
        <v>1</v>
      </c>
      <c r="C71" s="122">
        <v>0</v>
      </c>
      <c r="D71" s="122">
        <v>5000</v>
      </c>
      <c r="E71" s="122">
        <v>0</v>
      </c>
      <c r="F71" s="122">
        <v>0</v>
      </c>
      <c r="G71" s="122">
        <v>0</v>
      </c>
      <c r="H71" s="122">
        <v>5000</v>
      </c>
      <c r="I71" s="122">
        <v>0</v>
      </c>
      <c r="J71" s="122">
        <v>0</v>
      </c>
      <c r="K71" s="122">
        <v>5000</v>
      </c>
      <c r="L71" s="122">
        <v>0</v>
      </c>
      <c r="M71" s="122">
        <v>0</v>
      </c>
      <c r="N71" s="122">
        <v>5000</v>
      </c>
      <c r="O71" s="5">
        <v>8</v>
      </c>
      <c r="P71" s="144"/>
      <c r="Q71" s="85">
        <v>100</v>
      </c>
      <c r="R71" s="208">
        <v>100</v>
      </c>
    </row>
    <row r="72" spans="1:18" ht="15">
      <c r="A72" s="160" t="s">
        <v>15</v>
      </c>
      <c r="B72" s="121">
        <v>1</v>
      </c>
      <c r="C72" s="122">
        <v>0</v>
      </c>
      <c r="D72" s="122">
        <v>5000</v>
      </c>
      <c r="E72" s="122">
        <v>0</v>
      </c>
      <c r="F72" s="122">
        <v>0</v>
      </c>
      <c r="G72" s="122">
        <v>0</v>
      </c>
      <c r="H72" s="122">
        <v>5000</v>
      </c>
      <c r="I72" s="122">
        <v>0</v>
      </c>
      <c r="J72" s="122">
        <v>0</v>
      </c>
      <c r="K72" s="122">
        <v>5000</v>
      </c>
      <c r="L72" s="122">
        <v>0</v>
      </c>
      <c r="M72" s="122">
        <v>0</v>
      </c>
      <c r="N72" s="122">
        <v>5000</v>
      </c>
      <c r="O72" s="5">
        <v>8</v>
      </c>
      <c r="P72" s="144"/>
      <c r="Q72" s="85">
        <v>100</v>
      </c>
      <c r="R72" s="208">
        <v>100</v>
      </c>
    </row>
    <row r="73" spans="1:18" ht="15">
      <c r="A73" s="188" t="s">
        <v>215</v>
      </c>
      <c r="B73" s="121">
        <v>1</v>
      </c>
      <c r="C73" s="122">
        <v>0</v>
      </c>
      <c r="D73" s="122">
        <v>1200</v>
      </c>
      <c r="E73" s="122">
        <v>0</v>
      </c>
      <c r="F73" s="122">
        <v>0</v>
      </c>
      <c r="G73" s="122">
        <v>0</v>
      </c>
      <c r="H73" s="122">
        <v>750</v>
      </c>
      <c r="I73" s="122">
        <v>0</v>
      </c>
      <c r="J73" s="122">
        <v>0</v>
      </c>
      <c r="K73" s="122">
        <v>1200</v>
      </c>
      <c r="L73" s="122">
        <v>0</v>
      </c>
      <c r="M73" s="122">
        <v>450</v>
      </c>
      <c r="N73" s="122">
        <v>530</v>
      </c>
      <c r="O73" s="5">
        <v>8</v>
      </c>
      <c r="P73" s="144"/>
      <c r="Q73" s="85">
        <v>70.66666666666667</v>
      </c>
      <c r="R73" s="208">
        <v>44.166666666666664</v>
      </c>
    </row>
    <row r="74" spans="1:18" ht="15">
      <c r="A74" s="160" t="s">
        <v>15</v>
      </c>
      <c r="B74" s="121">
        <v>1</v>
      </c>
      <c r="C74" s="122">
        <v>0</v>
      </c>
      <c r="D74" s="122">
        <v>1200</v>
      </c>
      <c r="E74" s="122">
        <v>0</v>
      </c>
      <c r="F74" s="122">
        <v>0</v>
      </c>
      <c r="G74" s="122">
        <v>0</v>
      </c>
      <c r="H74" s="122">
        <v>750</v>
      </c>
      <c r="I74" s="122">
        <v>0</v>
      </c>
      <c r="J74" s="122">
        <v>0</v>
      </c>
      <c r="K74" s="122">
        <v>1200</v>
      </c>
      <c r="L74" s="122">
        <v>0</v>
      </c>
      <c r="M74" s="122">
        <v>450</v>
      </c>
      <c r="N74" s="122">
        <v>530</v>
      </c>
      <c r="O74" s="5">
        <v>8</v>
      </c>
      <c r="P74" s="144"/>
      <c r="Q74" s="85">
        <v>70.66666666666667</v>
      </c>
      <c r="R74" s="208">
        <v>44.166666666666664</v>
      </c>
    </row>
    <row r="75" spans="1:18" ht="15">
      <c r="A75" s="188" t="s">
        <v>218</v>
      </c>
      <c r="B75" s="121">
        <v>1</v>
      </c>
      <c r="C75" s="122">
        <v>0</v>
      </c>
      <c r="D75" s="122">
        <v>500</v>
      </c>
      <c r="E75" s="122">
        <v>0</v>
      </c>
      <c r="F75" s="122">
        <v>0</v>
      </c>
      <c r="G75" s="122">
        <v>0</v>
      </c>
      <c r="H75" s="122">
        <v>2000</v>
      </c>
      <c r="I75" s="122">
        <v>0</v>
      </c>
      <c r="J75" s="122">
        <v>0</v>
      </c>
      <c r="K75" s="122">
        <v>2000</v>
      </c>
      <c r="L75" s="122">
        <v>0</v>
      </c>
      <c r="M75" s="122">
        <v>0</v>
      </c>
      <c r="N75" s="122">
        <v>0</v>
      </c>
      <c r="O75" s="5">
        <v>8</v>
      </c>
      <c r="P75" s="144"/>
      <c r="Q75" s="85">
        <v>0</v>
      </c>
      <c r="R75" s="208">
        <v>0</v>
      </c>
    </row>
    <row r="76" spans="1:18" ht="15">
      <c r="A76" s="160" t="s">
        <v>15</v>
      </c>
      <c r="B76" s="121">
        <v>1</v>
      </c>
      <c r="C76" s="122">
        <v>0</v>
      </c>
      <c r="D76" s="122">
        <v>500</v>
      </c>
      <c r="E76" s="122">
        <v>0</v>
      </c>
      <c r="F76" s="122">
        <v>0</v>
      </c>
      <c r="G76" s="122">
        <v>0</v>
      </c>
      <c r="H76" s="122">
        <v>2000</v>
      </c>
      <c r="I76" s="122">
        <v>0</v>
      </c>
      <c r="J76" s="122">
        <v>0</v>
      </c>
      <c r="K76" s="122">
        <v>2000</v>
      </c>
      <c r="L76" s="122">
        <v>0</v>
      </c>
      <c r="M76" s="122">
        <v>0</v>
      </c>
      <c r="N76" s="122">
        <v>0</v>
      </c>
      <c r="O76" s="5">
        <v>8</v>
      </c>
      <c r="P76" s="144"/>
      <c r="Q76" s="85">
        <v>0</v>
      </c>
      <c r="R76" s="208">
        <v>0</v>
      </c>
    </row>
    <row r="77" spans="1:18" ht="15">
      <c r="A77" s="188" t="s">
        <v>221</v>
      </c>
      <c r="B77" s="121">
        <v>1</v>
      </c>
      <c r="C77" s="122">
        <v>0</v>
      </c>
      <c r="D77" s="122">
        <v>750</v>
      </c>
      <c r="E77" s="122">
        <v>0</v>
      </c>
      <c r="F77" s="122">
        <v>0</v>
      </c>
      <c r="G77" s="122">
        <v>0</v>
      </c>
      <c r="H77" s="122">
        <v>750</v>
      </c>
      <c r="I77" s="122">
        <v>0</v>
      </c>
      <c r="J77" s="122">
        <v>0</v>
      </c>
      <c r="K77" s="122">
        <v>750</v>
      </c>
      <c r="L77" s="122">
        <v>0</v>
      </c>
      <c r="M77" s="122">
        <v>0</v>
      </c>
      <c r="N77" s="122">
        <v>0</v>
      </c>
      <c r="O77" s="5">
        <v>8</v>
      </c>
      <c r="P77" s="144"/>
      <c r="Q77" s="85">
        <v>0</v>
      </c>
      <c r="R77" s="208">
        <v>0</v>
      </c>
    </row>
    <row r="78" spans="1:18" ht="15">
      <c r="A78" s="160" t="s">
        <v>15</v>
      </c>
      <c r="B78" s="121">
        <v>1</v>
      </c>
      <c r="C78" s="122">
        <v>0</v>
      </c>
      <c r="D78" s="122">
        <v>750</v>
      </c>
      <c r="E78" s="122">
        <v>0</v>
      </c>
      <c r="F78" s="122">
        <v>0</v>
      </c>
      <c r="G78" s="122">
        <v>0</v>
      </c>
      <c r="H78" s="122">
        <v>750</v>
      </c>
      <c r="I78" s="122">
        <v>0</v>
      </c>
      <c r="J78" s="122">
        <v>0</v>
      </c>
      <c r="K78" s="122">
        <v>750</v>
      </c>
      <c r="L78" s="122">
        <v>0</v>
      </c>
      <c r="M78" s="122">
        <v>0</v>
      </c>
      <c r="N78" s="122">
        <v>0</v>
      </c>
      <c r="O78" s="5">
        <v>8</v>
      </c>
      <c r="P78" s="144"/>
      <c r="Q78" s="85">
        <v>0</v>
      </c>
      <c r="R78" s="208">
        <v>0</v>
      </c>
    </row>
    <row r="79" spans="1:18" ht="15">
      <c r="A79" s="188" t="s">
        <v>224</v>
      </c>
      <c r="B79" s="121">
        <v>1</v>
      </c>
      <c r="C79" s="122">
        <v>0</v>
      </c>
      <c r="D79" s="122">
        <v>1000</v>
      </c>
      <c r="E79" s="122">
        <v>0</v>
      </c>
      <c r="F79" s="122">
        <v>0</v>
      </c>
      <c r="G79" s="122">
        <v>0</v>
      </c>
      <c r="H79" s="122">
        <v>1500</v>
      </c>
      <c r="I79" s="122">
        <v>0</v>
      </c>
      <c r="J79" s="122">
        <v>0</v>
      </c>
      <c r="K79" s="122">
        <v>1500</v>
      </c>
      <c r="L79" s="122">
        <v>0</v>
      </c>
      <c r="M79" s="122">
        <v>0</v>
      </c>
      <c r="N79" s="122">
        <v>0</v>
      </c>
      <c r="O79" s="5">
        <v>8</v>
      </c>
      <c r="P79" s="144"/>
      <c r="Q79" s="85">
        <v>0</v>
      </c>
      <c r="R79" s="208">
        <v>0</v>
      </c>
    </row>
    <row r="80" spans="1:18" ht="15">
      <c r="A80" s="160" t="s">
        <v>15</v>
      </c>
      <c r="B80" s="121">
        <v>1</v>
      </c>
      <c r="C80" s="122">
        <v>0</v>
      </c>
      <c r="D80" s="122">
        <v>1000</v>
      </c>
      <c r="E80" s="122">
        <v>0</v>
      </c>
      <c r="F80" s="122">
        <v>0</v>
      </c>
      <c r="G80" s="122">
        <v>0</v>
      </c>
      <c r="H80" s="122">
        <v>1500</v>
      </c>
      <c r="I80" s="122">
        <v>0</v>
      </c>
      <c r="J80" s="122">
        <v>0</v>
      </c>
      <c r="K80" s="122">
        <v>1500</v>
      </c>
      <c r="L80" s="122">
        <v>0</v>
      </c>
      <c r="M80" s="122">
        <v>0</v>
      </c>
      <c r="N80" s="122">
        <v>0</v>
      </c>
      <c r="O80" s="5">
        <v>8</v>
      </c>
      <c r="P80" s="144"/>
      <c r="Q80" s="85">
        <v>0</v>
      </c>
      <c r="R80" s="208">
        <v>0</v>
      </c>
    </row>
    <row r="81" spans="1:18" ht="15">
      <c r="A81" s="188" t="s">
        <v>226</v>
      </c>
      <c r="B81" s="121">
        <v>0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3000</v>
      </c>
      <c r="I81" s="122">
        <v>0</v>
      </c>
      <c r="J81" s="122">
        <v>0</v>
      </c>
      <c r="K81" s="122">
        <v>3000</v>
      </c>
      <c r="L81" s="122">
        <v>0</v>
      </c>
      <c r="M81" s="122">
        <v>0</v>
      </c>
      <c r="N81" s="122">
        <v>0</v>
      </c>
      <c r="O81" s="5">
        <v>8</v>
      </c>
      <c r="P81" s="144"/>
      <c r="Q81" s="85">
        <v>0</v>
      </c>
      <c r="R81" s="208">
        <v>0</v>
      </c>
    </row>
    <row r="82" spans="1:18" ht="15">
      <c r="A82" s="160" t="s">
        <v>15</v>
      </c>
      <c r="B82" s="121">
        <v>0</v>
      </c>
      <c r="C82" s="122">
        <v>0</v>
      </c>
      <c r="D82" s="122">
        <v>0</v>
      </c>
      <c r="E82" s="122">
        <v>0</v>
      </c>
      <c r="F82" s="122">
        <v>0</v>
      </c>
      <c r="G82" s="122">
        <v>0</v>
      </c>
      <c r="H82" s="122">
        <v>3000</v>
      </c>
      <c r="I82" s="122">
        <v>0</v>
      </c>
      <c r="J82" s="122">
        <v>0</v>
      </c>
      <c r="K82" s="122">
        <v>3000</v>
      </c>
      <c r="L82" s="122">
        <v>0</v>
      </c>
      <c r="M82" s="122">
        <v>0</v>
      </c>
      <c r="N82" s="122">
        <v>0</v>
      </c>
      <c r="O82" s="5">
        <v>8</v>
      </c>
      <c r="P82" s="144"/>
      <c r="Q82" s="85">
        <v>0</v>
      </c>
      <c r="R82" s="208">
        <v>0</v>
      </c>
    </row>
    <row r="83" spans="1:18" ht="15">
      <c r="A83" s="188" t="s">
        <v>228</v>
      </c>
      <c r="B83" s="121">
        <v>1</v>
      </c>
      <c r="C83" s="122">
        <v>0</v>
      </c>
      <c r="D83" s="122">
        <v>1038</v>
      </c>
      <c r="E83" s="122">
        <v>0</v>
      </c>
      <c r="F83" s="122">
        <v>0</v>
      </c>
      <c r="G83" s="122">
        <v>0</v>
      </c>
      <c r="H83" s="122">
        <v>1500</v>
      </c>
      <c r="I83" s="122">
        <v>0</v>
      </c>
      <c r="J83" s="122">
        <v>0</v>
      </c>
      <c r="K83" s="122">
        <v>1538</v>
      </c>
      <c r="L83" s="122">
        <v>0</v>
      </c>
      <c r="M83" s="122">
        <v>0</v>
      </c>
      <c r="N83" s="122">
        <v>162</v>
      </c>
      <c r="O83" s="5">
        <v>8</v>
      </c>
      <c r="P83" s="144"/>
      <c r="Q83" s="85">
        <v>10.8</v>
      </c>
      <c r="R83" s="208">
        <v>10.533159947984396</v>
      </c>
    </row>
    <row r="84" spans="1:18" ht="15">
      <c r="A84" s="160" t="s">
        <v>15</v>
      </c>
      <c r="B84" s="121">
        <v>1</v>
      </c>
      <c r="C84" s="122">
        <v>0</v>
      </c>
      <c r="D84" s="122">
        <v>1038</v>
      </c>
      <c r="E84" s="122">
        <v>0</v>
      </c>
      <c r="F84" s="122">
        <v>0</v>
      </c>
      <c r="G84" s="122">
        <v>0</v>
      </c>
      <c r="H84" s="122">
        <v>1500</v>
      </c>
      <c r="I84" s="122">
        <v>0</v>
      </c>
      <c r="J84" s="122">
        <v>0</v>
      </c>
      <c r="K84" s="122">
        <v>1538</v>
      </c>
      <c r="L84" s="122">
        <v>0</v>
      </c>
      <c r="M84" s="122">
        <v>0</v>
      </c>
      <c r="N84" s="122">
        <v>162</v>
      </c>
      <c r="O84" s="5">
        <v>8</v>
      </c>
      <c r="P84" s="144"/>
      <c r="Q84" s="85">
        <v>10.8</v>
      </c>
      <c r="R84" s="208">
        <v>10.533159947984396</v>
      </c>
    </row>
    <row r="85" spans="1:18" ht="15">
      <c r="A85" s="188" t="s">
        <v>157</v>
      </c>
      <c r="B85" s="121">
        <v>0</v>
      </c>
      <c r="C85" s="122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10000</v>
      </c>
      <c r="I85" s="122">
        <v>0</v>
      </c>
      <c r="J85" s="122">
        <v>0</v>
      </c>
      <c r="K85" s="122">
        <v>10000</v>
      </c>
      <c r="L85" s="122">
        <v>0</v>
      </c>
      <c r="M85" s="122">
        <v>0</v>
      </c>
      <c r="N85" s="122">
        <v>147</v>
      </c>
      <c r="O85" s="5">
        <v>7</v>
      </c>
      <c r="P85" s="144"/>
      <c r="Q85" s="85">
        <v>1.47</v>
      </c>
      <c r="R85" s="208">
        <v>1.47</v>
      </c>
    </row>
    <row r="86" spans="1:18" ht="15">
      <c r="A86" s="160" t="s">
        <v>10</v>
      </c>
      <c r="B86" s="121">
        <v>0</v>
      </c>
      <c r="C86" s="122">
        <v>0</v>
      </c>
      <c r="D86" s="122">
        <v>0</v>
      </c>
      <c r="E86" s="122">
        <v>0</v>
      </c>
      <c r="F86" s="122">
        <v>0</v>
      </c>
      <c r="G86" s="122">
        <v>0</v>
      </c>
      <c r="H86" s="122">
        <v>10000</v>
      </c>
      <c r="I86" s="122">
        <v>0</v>
      </c>
      <c r="J86" s="122">
        <v>0</v>
      </c>
      <c r="K86" s="122">
        <v>10000</v>
      </c>
      <c r="L86" s="122">
        <v>0</v>
      </c>
      <c r="M86" s="122">
        <v>0</v>
      </c>
      <c r="N86" s="122">
        <v>147</v>
      </c>
      <c r="O86" s="5">
        <v>7</v>
      </c>
      <c r="P86" s="144"/>
      <c r="Q86" s="85">
        <v>1.47</v>
      </c>
      <c r="R86" s="208">
        <v>1.47</v>
      </c>
    </row>
    <row r="87" spans="1:18" ht="15">
      <c r="A87" s="188" t="s">
        <v>291</v>
      </c>
      <c r="B87" s="121">
        <v>1</v>
      </c>
      <c r="C87" s="122">
        <v>0</v>
      </c>
      <c r="D87" s="122">
        <v>604</v>
      </c>
      <c r="E87" s="122">
        <v>0</v>
      </c>
      <c r="F87" s="122">
        <v>0</v>
      </c>
      <c r="G87" s="122">
        <v>0</v>
      </c>
      <c r="H87" s="122">
        <v>604</v>
      </c>
      <c r="I87" s="122">
        <v>0</v>
      </c>
      <c r="J87" s="122">
        <v>0</v>
      </c>
      <c r="K87" s="122">
        <v>604</v>
      </c>
      <c r="L87" s="122">
        <v>0</v>
      </c>
      <c r="M87" s="122">
        <v>0</v>
      </c>
      <c r="N87" s="122">
        <v>460</v>
      </c>
      <c r="O87" s="5">
        <v>9</v>
      </c>
      <c r="P87" s="144"/>
      <c r="Q87" s="85">
        <v>76.15894039735099</v>
      </c>
      <c r="R87" s="208">
        <v>76.15894039735099</v>
      </c>
    </row>
    <row r="88" spans="1:18" ht="15">
      <c r="A88" s="160" t="s">
        <v>9</v>
      </c>
      <c r="B88" s="121">
        <v>1</v>
      </c>
      <c r="C88" s="122">
        <v>0</v>
      </c>
      <c r="D88" s="122">
        <v>604</v>
      </c>
      <c r="E88" s="122">
        <v>0</v>
      </c>
      <c r="F88" s="122">
        <v>0</v>
      </c>
      <c r="G88" s="122">
        <v>0</v>
      </c>
      <c r="H88" s="122">
        <v>604</v>
      </c>
      <c r="I88" s="122">
        <v>0</v>
      </c>
      <c r="J88" s="122">
        <v>0</v>
      </c>
      <c r="K88" s="122">
        <v>604</v>
      </c>
      <c r="L88" s="122">
        <v>0</v>
      </c>
      <c r="M88" s="122">
        <v>0</v>
      </c>
      <c r="N88" s="122">
        <v>460</v>
      </c>
      <c r="O88" s="5">
        <v>9</v>
      </c>
      <c r="P88" s="144"/>
      <c r="Q88" s="85">
        <v>76.15894039735099</v>
      </c>
      <c r="R88" s="208">
        <v>76.15894039735099</v>
      </c>
    </row>
    <row r="89" spans="1:18" ht="15">
      <c r="A89" s="188" t="s">
        <v>152</v>
      </c>
      <c r="B89" s="121">
        <v>1</v>
      </c>
      <c r="C89" s="122">
        <v>0</v>
      </c>
      <c r="D89" s="122">
        <v>850</v>
      </c>
      <c r="E89" s="122">
        <v>0</v>
      </c>
      <c r="F89" s="122">
        <v>0</v>
      </c>
      <c r="G89" s="122">
        <v>0</v>
      </c>
      <c r="H89" s="122">
        <v>850</v>
      </c>
      <c r="I89" s="122">
        <v>0</v>
      </c>
      <c r="J89" s="122">
        <v>0</v>
      </c>
      <c r="K89" s="122">
        <v>850</v>
      </c>
      <c r="L89" s="122">
        <v>0</v>
      </c>
      <c r="M89" s="122">
        <v>0</v>
      </c>
      <c r="N89" s="122">
        <v>28</v>
      </c>
      <c r="O89" s="5">
        <v>9</v>
      </c>
      <c r="P89" s="144"/>
      <c r="Q89" s="85">
        <v>3.294117647058824</v>
      </c>
      <c r="R89" s="208">
        <v>3.294117647058824</v>
      </c>
    </row>
    <row r="90" spans="1:18" ht="15">
      <c r="A90" s="160" t="s">
        <v>9</v>
      </c>
      <c r="B90" s="121">
        <v>1</v>
      </c>
      <c r="C90" s="122">
        <v>0</v>
      </c>
      <c r="D90" s="122">
        <v>850</v>
      </c>
      <c r="E90" s="122">
        <v>0</v>
      </c>
      <c r="F90" s="122">
        <v>0</v>
      </c>
      <c r="G90" s="122">
        <v>0</v>
      </c>
      <c r="H90" s="122">
        <v>850</v>
      </c>
      <c r="I90" s="122">
        <v>0</v>
      </c>
      <c r="J90" s="122">
        <v>0</v>
      </c>
      <c r="K90" s="122">
        <v>850</v>
      </c>
      <c r="L90" s="122">
        <v>0</v>
      </c>
      <c r="M90" s="122">
        <v>0</v>
      </c>
      <c r="N90" s="122">
        <v>28</v>
      </c>
      <c r="O90" s="5">
        <v>9</v>
      </c>
      <c r="P90" s="144"/>
      <c r="Q90" s="85">
        <v>3.294117647058824</v>
      </c>
      <c r="R90" s="208">
        <v>3.294117647058824</v>
      </c>
    </row>
    <row r="91" spans="1:18" ht="15">
      <c r="A91" s="188" t="s">
        <v>231</v>
      </c>
      <c r="B91" s="121">
        <v>1</v>
      </c>
      <c r="C91" s="122">
        <v>0</v>
      </c>
      <c r="D91" s="122">
        <v>1500</v>
      </c>
      <c r="E91" s="122">
        <v>0</v>
      </c>
      <c r="F91" s="122">
        <v>0</v>
      </c>
      <c r="G91" s="122">
        <v>0</v>
      </c>
      <c r="H91" s="122">
        <v>100</v>
      </c>
      <c r="I91" s="122">
        <v>0</v>
      </c>
      <c r="J91" s="122">
        <v>0</v>
      </c>
      <c r="K91" s="122">
        <v>1500</v>
      </c>
      <c r="L91" s="122">
        <v>0</v>
      </c>
      <c r="M91" s="122">
        <v>0</v>
      </c>
      <c r="N91" s="122">
        <v>1223</v>
      </c>
      <c r="O91" s="5">
        <v>8</v>
      </c>
      <c r="P91" s="144"/>
      <c r="Q91" s="85">
        <v>1223</v>
      </c>
      <c r="R91" s="208">
        <v>81.53333333333333</v>
      </c>
    </row>
    <row r="92" spans="1:18" ht="15">
      <c r="A92" s="160" t="s">
        <v>15</v>
      </c>
      <c r="B92" s="121">
        <v>1</v>
      </c>
      <c r="C92" s="122">
        <v>0</v>
      </c>
      <c r="D92" s="122">
        <v>1500</v>
      </c>
      <c r="E92" s="122">
        <v>0</v>
      </c>
      <c r="F92" s="122">
        <v>0</v>
      </c>
      <c r="G92" s="122">
        <v>0</v>
      </c>
      <c r="H92" s="122">
        <v>100</v>
      </c>
      <c r="I92" s="122">
        <v>0</v>
      </c>
      <c r="J92" s="122">
        <v>0</v>
      </c>
      <c r="K92" s="122">
        <v>1500</v>
      </c>
      <c r="L92" s="122">
        <v>0</v>
      </c>
      <c r="M92" s="122">
        <v>0</v>
      </c>
      <c r="N92" s="122">
        <v>1223</v>
      </c>
      <c r="O92" s="5">
        <v>8</v>
      </c>
      <c r="P92" s="144"/>
      <c r="Q92" s="85">
        <v>1223</v>
      </c>
      <c r="R92" s="208">
        <v>81.53333333333333</v>
      </c>
    </row>
    <row r="93" spans="1:18" ht="15">
      <c r="A93" s="188" t="s">
        <v>236</v>
      </c>
      <c r="B93" s="121">
        <v>0</v>
      </c>
      <c r="C93" s="122">
        <v>0</v>
      </c>
      <c r="D93" s="122">
        <v>0</v>
      </c>
      <c r="E93" s="122">
        <v>0</v>
      </c>
      <c r="F93" s="122">
        <v>0</v>
      </c>
      <c r="G93" s="122">
        <v>0</v>
      </c>
      <c r="H93" s="122">
        <v>2000</v>
      </c>
      <c r="I93" s="122">
        <v>0</v>
      </c>
      <c r="J93" s="122">
        <v>0</v>
      </c>
      <c r="K93" s="122">
        <v>2000</v>
      </c>
      <c r="L93" s="122">
        <v>0</v>
      </c>
      <c r="M93" s="122">
        <v>0</v>
      </c>
      <c r="N93" s="122">
        <v>0</v>
      </c>
      <c r="O93" s="5">
        <v>8</v>
      </c>
      <c r="P93" s="144"/>
      <c r="Q93" s="85">
        <v>0</v>
      </c>
      <c r="R93" s="208">
        <v>0</v>
      </c>
    </row>
    <row r="94" spans="1:18" ht="15">
      <c r="A94" s="160" t="s">
        <v>15</v>
      </c>
      <c r="B94" s="121">
        <v>0</v>
      </c>
      <c r="C94" s="122">
        <v>0</v>
      </c>
      <c r="D94" s="122">
        <v>0</v>
      </c>
      <c r="E94" s="122">
        <v>0</v>
      </c>
      <c r="F94" s="122">
        <v>0</v>
      </c>
      <c r="G94" s="122">
        <v>0</v>
      </c>
      <c r="H94" s="122">
        <v>2000</v>
      </c>
      <c r="I94" s="122">
        <v>0</v>
      </c>
      <c r="J94" s="122">
        <v>0</v>
      </c>
      <c r="K94" s="122">
        <v>2000</v>
      </c>
      <c r="L94" s="122">
        <v>0</v>
      </c>
      <c r="M94" s="122">
        <v>0</v>
      </c>
      <c r="N94" s="122">
        <v>0</v>
      </c>
      <c r="O94" s="5">
        <v>8</v>
      </c>
      <c r="P94" s="144"/>
      <c r="Q94" s="85">
        <v>0</v>
      </c>
      <c r="R94" s="208">
        <v>0</v>
      </c>
    </row>
    <row r="95" spans="1:18" ht="15">
      <c r="A95" s="188" t="s">
        <v>89</v>
      </c>
      <c r="B95" s="121">
        <v>4</v>
      </c>
      <c r="C95" s="122">
        <v>0</v>
      </c>
      <c r="D95" s="122">
        <v>87228</v>
      </c>
      <c r="E95" s="122">
        <v>3673</v>
      </c>
      <c r="F95" s="122">
        <v>0</v>
      </c>
      <c r="G95" s="122">
        <v>0</v>
      </c>
      <c r="H95" s="122">
        <v>80000</v>
      </c>
      <c r="I95" s="122">
        <v>0</v>
      </c>
      <c r="J95" s="122">
        <v>0</v>
      </c>
      <c r="K95" s="122">
        <v>80000</v>
      </c>
      <c r="L95" s="122">
        <v>0</v>
      </c>
      <c r="M95" s="122">
        <v>0</v>
      </c>
      <c r="N95" s="122">
        <v>61387</v>
      </c>
      <c r="O95" s="5">
        <v>2.25</v>
      </c>
      <c r="P95" s="144"/>
      <c r="Q95" s="85">
        <v>76.73375</v>
      </c>
      <c r="R95" s="208">
        <v>76.73375</v>
      </c>
    </row>
    <row r="96" spans="1:18" ht="15">
      <c r="A96" s="160" t="s">
        <v>16</v>
      </c>
      <c r="B96" s="121">
        <v>3</v>
      </c>
      <c r="C96" s="122">
        <v>0</v>
      </c>
      <c r="D96" s="122">
        <v>85623</v>
      </c>
      <c r="E96" s="122">
        <v>3673</v>
      </c>
      <c r="F96" s="122">
        <v>0</v>
      </c>
      <c r="G96" s="122">
        <v>0</v>
      </c>
      <c r="H96" s="122">
        <v>79750</v>
      </c>
      <c r="I96" s="122">
        <v>0</v>
      </c>
      <c r="J96" s="122">
        <v>0</v>
      </c>
      <c r="K96" s="122">
        <v>79750</v>
      </c>
      <c r="L96" s="122">
        <v>0</v>
      </c>
      <c r="M96" s="122">
        <v>0</v>
      </c>
      <c r="N96" s="122">
        <v>61387</v>
      </c>
      <c r="O96" s="5">
        <v>0</v>
      </c>
      <c r="P96" s="144"/>
      <c r="Q96" s="85">
        <v>76.9742946708464</v>
      </c>
      <c r="R96" s="208">
        <v>76.9742946708464</v>
      </c>
    </row>
    <row r="97" spans="1:18" ht="15">
      <c r="A97" s="160" t="s">
        <v>9</v>
      </c>
      <c r="B97" s="121">
        <v>1</v>
      </c>
      <c r="C97" s="122">
        <v>0</v>
      </c>
      <c r="D97" s="122">
        <v>1605</v>
      </c>
      <c r="E97" s="122">
        <v>0</v>
      </c>
      <c r="F97" s="122">
        <v>0</v>
      </c>
      <c r="G97" s="122">
        <v>0</v>
      </c>
      <c r="H97" s="122">
        <v>250</v>
      </c>
      <c r="I97" s="122">
        <v>0</v>
      </c>
      <c r="J97" s="122">
        <v>0</v>
      </c>
      <c r="K97" s="122">
        <v>250</v>
      </c>
      <c r="L97" s="122">
        <v>0</v>
      </c>
      <c r="M97" s="122">
        <v>0</v>
      </c>
      <c r="N97" s="122">
        <v>0</v>
      </c>
      <c r="O97" s="5">
        <v>9</v>
      </c>
      <c r="P97" s="144"/>
      <c r="Q97" s="85">
        <v>0</v>
      </c>
      <c r="R97" s="208">
        <v>0</v>
      </c>
    </row>
    <row r="98" spans="1:18" ht="15">
      <c r="A98" s="188" t="s">
        <v>239</v>
      </c>
      <c r="B98" s="121">
        <v>0</v>
      </c>
      <c r="C98" s="122">
        <v>0</v>
      </c>
      <c r="D98" s="122">
        <v>0</v>
      </c>
      <c r="E98" s="122">
        <v>0</v>
      </c>
      <c r="F98" s="122">
        <v>0</v>
      </c>
      <c r="G98" s="122">
        <v>0</v>
      </c>
      <c r="H98" s="122">
        <v>2000</v>
      </c>
      <c r="I98" s="122">
        <v>0</v>
      </c>
      <c r="J98" s="122">
        <v>0</v>
      </c>
      <c r="K98" s="122">
        <v>2000</v>
      </c>
      <c r="L98" s="122">
        <v>0</v>
      </c>
      <c r="M98" s="122">
        <v>0</v>
      </c>
      <c r="N98" s="122">
        <v>0</v>
      </c>
      <c r="O98" s="5">
        <v>8</v>
      </c>
      <c r="P98" s="144"/>
      <c r="Q98" s="85">
        <v>0</v>
      </c>
      <c r="R98" s="208">
        <v>0</v>
      </c>
    </row>
    <row r="99" spans="1:18" ht="15">
      <c r="A99" s="160" t="s">
        <v>15</v>
      </c>
      <c r="B99" s="121">
        <v>0</v>
      </c>
      <c r="C99" s="122">
        <v>0</v>
      </c>
      <c r="D99" s="122">
        <v>0</v>
      </c>
      <c r="E99" s="122">
        <v>0</v>
      </c>
      <c r="F99" s="122">
        <v>0</v>
      </c>
      <c r="G99" s="122">
        <v>0</v>
      </c>
      <c r="H99" s="122">
        <v>2000</v>
      </c>
      <c r="I99" s="122">
        <v>0</v>
      </c>
      <c r="J99" s="122">
        <v>0</v>
      </c>
      <c r="K99" s="122">
        <v>2000</v>
      </c>
      <c r="L99" s="122">
        <v>0</v>
      </c>
      <c r="M99" s="122">
        <v>0</v>
      </c>
      <c r="N99" s="122">
        <v>0</v>
      </c>
      <c r="O99" s="5">
        <v>8</v>
      </c>
      <c r="P99" s="144"/>
      <c r="Q99" s="85">
        <v>0</v>
      </c>
      <c r="R99" s="208">
        <v>0</v>
      </c>
    </row>
    <row r="100" spans="1:18" ht="15">
      <c r="A100" s="188" t="s">
        <v>242</v>
      </c>
      <c r="B100" s="121">
        <v>1</v>
      </c>
      <c r="C100" s="122">
        <v>0</v>
      </c>
      <c r="D100" s="122">
        <v>2000</v>
      </c>
      <c r="E100" s="122">
        <v>0</v>
      </c>
      <c r="F100" s="122">
        <v>0</v>
      </c>
      <c r="G100" s="122">
        <v>0</v>
      </c>
      <c r="H100" s="122">
        <v>2000</v>
      </c>
      <c r="I100" s="122">
        <v>0</v>
      </c>
      <c r="J100" s="122">
        <v>0</v>
      </c>
      <c r="K100" s="122">
        <v>2000</v>
      </c>
      <c r="L100" s="122">
        <v>0</v>
      </c>
      <c r="M100" s="122">
        <v>0</v>
      </c>
      <c r="N100" s="122">
        <v>0</v>
      </c>
      <c r="O100" s="5">
        <v>8</v>
      </c>
      <c r="P100" s="144"/>
      <c r="Q100" s="85">
        <v>0</v>
      </c>
      <c r="R100" s="208">
        <v>0</v>
      </c>
    </row>
    <row r="101" spans="1:18" ht="15">
      <c r="A101" s="160" t="s">
        <v>15</v>
      </c>
      <c r="B101" s="121">
        <v>1</v>
      </c>
      <c r="C101" s="122">
        <v>0</v>
      </c>
      <c r="D101" s="122">
        <v>2000</v>
      </c>
      <c r="E101" s="122">
        <v>0</v>
      </c>
      <c r="F101" s="122">
        <v>0</v>
      </c>
      <c r="G101" s="122">
        <v>0</v>
      </c>
      <c r="H101" s="122">
        <v>2000</v>
      </c>
      <c r="I101" s="122">
        <v>0</v>
      </c>
      <c r="J101" s="122">
        <v>0</v>
      </c>
      <c r="K101" s="122">
        <v>2000</v>
      </c>
      <c r="L101" s="122">
        <v>0</v>
      </c>
      <c r="M101" s="122">
        <v>0</v>
      </c>
      <c r="N101" s="122">
        <v>0</v>
      </c>
      <c r="O101" s="5">
        <v>8</v>
      </c>
      <c r="P101" s="144"/>
      <c r="Q101" s="85">
        <v>0</v>
      </c>
      <c r="R101" s="208">
        <v>0</v>
      </c>
    </row>
    <row r="102" spans="1:18" ht="15">
      <c r="A102" s="188" t="s">
        <v>266</v>
      </c>
      <c r="B102" s="121">
        <v>0</v>
      </c>
      <c r="C102" s="122">
        <v>0</v>
      </c>
      <c r="D102" s="122">
        <v>0</v>
      </c>
      <c r="E102" s="122">
        <v>0</v>
      </c>
      <c r="F102" s="122">
        <v>0</v>
      </c>
      <c r="G102" s="122">
        <v>0</v>
      </c>
      <c r="H102" s="122">
        <v>100</v>
      </c>
      <c r="I102" s="122">
        <v>0</v>
      </c>
      <c r="J102" s="122">
        <v>0</v>
      </c>
      <c r="K102" s="122">
        <v>100</v>
      </c>
      <c r="L102" s="122">
        <v>0</v>
      </c>
      <c r="M102" s="122">
        <v>0</v>
      </c>
      <c r="N102" s="122">
        <v>0</v>
      </c>
      <c r="O102" s="5">
        <v>8</v>
      </c>
      <c r="P102" s="144"/>
      <c r="Q102" s="85">
        <v>0</v>
      </c>
      <c r="R102" s="208">
        <v>0</v>
      </c>
    </row>
    <row r="103" spans="1:18" ht="15">
      <c r="A103" s="160" t="s">
        <v>15</v>
      </c>
      <c r="B103" s="121">
        <v>0</v>
      </c>
      <c r="C103" s="122">
        <v>0</v>
      </c>
      <c r="D103" s="122">
        <v>0</v>
      </c>
      <c r="E103" s="122">
        <v>0</v>
      </c>
      <c r="F103" s="122">
        <v>0</v>
      </c>
      <c r="G103" s="122">
        <v>0</v>
      </c>
      <c r="H103" s="122">
        <v>100</v>
      </c>
      <c r="I103" s="122">
        <v>0</v>
      </c>
      <c r="J103" s="122">
        <v>0</v>
      </c>
      <c r="K103" s="122">
        <v>100</v>
      </c>
      <c r="L103" s="122">
        <v>0</v>
      </c>
      <c r="M103" s="122">
        <v>0</v>
      </c>
      <c r="N103" s="122">
        <v>0</v>
      </c>
      <c r="O103" s="5">
        <v>8</v>
      </c>
      <c r="P103" s="144"/>
      <c r="Q103" s="85">
        <v>0</v>
      </c>
      <c r="R103" s="208">
        <v>0</v>
      </c>
    </row>
    <row r="104" spans="1:18" ht="15">
      <c r="A104" s="188" t="s">
        <v>267</v>
      </c>
      <c r="B104" s="121">
        <v>1</v>
      </c>
      <c r="C104" s="122">
        <v>0</v>
      </c>
      <c r="D104" s="122">
        <v>20000</v>
      </c>
      <c r="E104" s="122">
        <v>0</v>
      </c>
      <c r="F104" s="122">
        <v>0</v>
      </c>
      <c r="G104" s="122">
        <v>0</v>
      </c>
      <c r="H104" s="122">
        <v>385000</v>
      </c>
      <c r="I104" s="122">
        <v>0</v>
      </c>
      <c r="J104" s="122">
        <v>0</v>
      </c>
      <c r="K104" s="122">
        <v>385000</v>
      </c>
      <c r="L104" s="122">
        <v>0</v>
      </c>
      <c r="M104" s="122">
        <v>0</v>
      </c>
      <c r="N104" s="122">
        <v>314965</v>
      </c>
      <c r="O104" s="5">
        <v>8.2</v>
      </c>
      <c r="P104" s="144"/>
      <c r="Q104" s="85">
        <v>81.80909090909091</v>
      </c>
      <c r="R104" s="208">
        <v>81.80909090909091</v>
      </c>
    </row>
    <row r="105" spans="1:18" ht="15">
      <c r="A105" s="160" t="s">
        <v>15</v>
      </c>
      <c r="B105" s="121">
        <v>1</v>
      </c>
      <c r="C105" s="122">
        <v>0</v>
      </c>
      <c r="D105" s="122">
        <v>20000</v>
      </c>
      <c r="E105" s="122">
        <v>0</v>
      </c>
      <c r="F105" s="122">
        <v>0</v>
      </c>
      <c r="G105" s="122">
        <v>0</v>
      </c>
      <c r="H105" s="122">
        <v>384000</v>
      </c>
      <c r="I105" s="122">
        <v>0</v>
      </c>
      <c r="J105" s="122">
        <v>0</v>
      </c>
      <c r="K105" s="122">
        <v>384000</v>
      </c>
      <c r="L105" s="122">
        <v>0</v>
      </c>
      <c r="M105" s="122">
        <v>0</v>
      </c>
      <c r="N105" s="122">
        <v>314965</v>
      </c>
      <c r="O105" s="5">
        <v>8</v>
      </c>
      <c r="P105" s="144"/>
      <c r="Q105" s="85">
        <v>82.02213541666666</v>
      </c>
      <c r="R105" s="208">
        <v>82.02213541666666</v>
      </c>
    </row>
    <row r="106" spans="1:18" ht="15">
      <c r="A106" s="160" t="s">
        <v>9</v>
      </c>
      <c r="B106" s="121">
        <v>0</v>
      </c>
      <c r="C106" s="122">
        <v>0</v>
      </c>
      <c r="D106" s="122">
        <v>0</v>
      </c>
      <c r="E106" s="122">
        <v>0</v>
      </c>
      <c r="F106" s="122">
        <v>0</v>
      </c>
      <c r="G106" s="122">
        <v>0</v>
      </c>
      <c r="H106" s="122">
        <v>1000</v>
      </c>
      <c r="I106" s="122">
        <v>0</v>
      </c>
      <c r="J106" s="122">
        <v>0</v>
      </c>
      <c r="K106" s="122">
        <v>1000</v>
      </c>
      <c r="L106" s="122">
        <v>0</v>
      </c>
      <c r="M106" s="122">
        <v>0</v>
      </c>
      <c r="N106" s="122">
        <v>0</v>
      </c>
      <c r="O106" s="5">
        <v>9</v>
      </c>
      <c r="P106" s="144"/>
      <c r="Q106" s="85">
        <v>0</v>
      </c>
      <c r="R106" s="208">
        <v>0</v>
      </c>
    </row>
    <row r="107" spans="1:18" ht="15">
      <c r="A107" s="188" t="s">
        <v>245</v>
      </c>
      <c r="B107" s="121">
        <v>0</v>
      </c>
      <c r="C107" s="122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4000</v>
      </c>
      <c r="I107" s="122">
        <v>0</v>
      </c>
      <c r="J107" s="122">
        <v>0</v>
      </c>
      <c r="K107" s="122">
        <v>4000</v>
      </c>
      <c r="L107" s="122">
        <v>0</v>
      </c>
      <c r="M107" s="122">
        <v>0</v>
      </c>
      <c r="N107" s="122">
        <v>0</v>
      </c>
      <c r="O107" s="5">
        <v>8</v>
      </c>
      <c r="P107" s="144"/>
      <c r="Q107" s="85">
        <v>0</v>
      </c>
      <c r="R107" s="208">
        <v>0</v>
      </c>
    </row>
    <row r="108" spans="1:18" ht="15">
      <c r="A108" s="160" t="s">
        <v>15</v>
      </c>
      <c r="B108" s="121">
        <v>0</v>
      </c>
      <c r="C108" s="122">
        <v>0</v>
      </c>
      <c r="D108" s="122">
        <v>0</v>
      </c>
      <c r="E108" s="122">
        <v>0</v>
      </c>
      <c r="F108" s="122">
        <v>0</v>
      </c>
      <c r="G108" s="122">
        <v>0</v>
      </c>
      <c r="H108" s="122">
        <v>4000</v>
      </c>
      <c r="I108" s="122">
        <v>0</v>
      </c>
      <c r="J108" s="122">
        <v>0</v>
      </c>
      <c r="K108" s="122">
        <v>4000</v>
      </c>
      <c r="L108" s="122">
        <v>0</v>
      </c>
      <c r="M108" s="122">
        <v>0</v>
      </c>
      <c r="N108" s="122">
        <v>0</v>
      </c>
      <c r="O108" s="5">
        <v>8</v>
      </c>
      <c r="P108" s="144"/>
      <c r="Q108" s="85">
        <v>0</v>
      </c>
      <c r="R108" s="208">
        <v>0</v>
      </c>
    </row>
    <row r="109" spans="1:18" ht="15">
      <c r="A109" s="188" t="s">
        <v>248</v>
      </c>
      <c r="B109" s="121">
        <v>0</v>
      </c>
      <c r="C109" s="122">
        <v>0</v>
      </c>
      <c r="D109" s="122">
        <v>0</v>
      </c>
      <c r="E109" s="122">
        <v>0</v>
      </c>
      <c r="F109" s="122">
        <v>0</v>
      </c>
      <c r="G109" s="122">
        <v>0</v>
      </c>
      <c r="H109" s="122">
        <v>1000</v>
      </c>
      <c r="I109" s="122">
        <v>0</v>
      </c>
      <c r="J109" s="122">
        <v>0</v>
      </c>
      <c r="K109" s="122">
        <v>1000</v>
      </c>
      <c r="L109" s="122">
        <v>0</v>
      </c>
      <c r="M109" s="122">
        <v>0</v>
      </c>
      <c r="N109" s="122">
        <v>0</v>
      </c>
      <c r="O109" s="5">
        <v>8</v>
      </c>
      <c r="P109" s="144"/>
      <c r="Q109" s="85">
        <v>0</v>
      </c>
      <c r="R109" s="208">
        <v>0</v>
      </c>
    </row>
    <row r="110" spans="1:18" ht="15">
      <c r="A110" s="160" t="s">
        <v>15</v>
      </c>
      <c r="B110" s="121">
        <v>0</v>
      </c>
      <c r="C110" s="122">
        <v>0</v>
      </c>
      <c r="D110" s="122">
        <v>0</v>
      </c>
      <c r="E110" s="122">
        <v>0</v>
      </c>
      <c r="F110" s="122">
        <v>0</v>
      </c>
      <c r="G110" s="122">
        <v>0</v>
      </c>
      <c r="H110" s="122">
        <v>1000</v>
      </c>
      <c r="I110" s="122">
        <v>0</v>
      </c>
      <c r="J110" s="122">
        <v>0</v>
      </c>
      <c r="K110" s="122">
        <v>1000</v>
      </c>
      <c r="L110" s="122">
        <v>0</v>
      </c>
      <c r="M110" s="122">
        <v>0</v>
      </c>
      <c r="N110" s="122">
        <v>0</v>
      </c>
      <c r="O110" s="5">
        <v>8</v>
      </c>
      <c r="P110" s="144"/>
      <c r="Q110" s="85">
        <v>0</v>
      </c>
      <c r="R110" s="208">
        <v>0</v>
      </c>
    </row>
    <row r="111" spans="1:18" ht="15">
      <c r="A111" s="188" t="s">
        <v>290</v>
      </c>
      <c r="B111" s="121">
        <v>0</v>
      </c>
      <c r="C111" s="122">
        <v>0</v>
      </c>
      <c r="D111" s="122">
        <v>0</v>
      </c>
      <c r="E111" s="122">
        <v>0</v>
      </c>
      <c r="F111" s="122">
        <v>0</v>
      </c>
      <c r="G111" s="122">
        <v>0</v>
      </c>
      <c r="H111" s="122">
        <v>1861</v>
      </c>
      <c r="I111" s="122">
        <v>0</v>
      </c>
      <c r="J111" s="122">
        <v>0</v>
      </c>
      <c r="K111" s="122">
        <v>1861</v>
      </c>
      <c r="L111" s="122">
        <v>0</v>
      </c>
      <c r="M111" s="122">
        <v>0</v>
      </c>
      <c r="N111" s="122">
        <v>1102</v>
      </c>
      <c r="O111" s="5">
        <v>9</v>
      </c>
      <c r="P111" s="144"/>
      <c r="Q111" s="85">
        <v>59.21547555077915</v>
      </c>
      <c r="R111" s="208">
        <v>59.21547555077915</v>
      </c>
    </row>
    <row r="112" spans="1:18" ht="15">
      <c r="A112" s="160" t="s">
        <v>9</v>
      </c>
      <c r="B112" s="121">
        <v>0</v>
      </c>
      <c r="C112" s="122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1861</v>
      </c>
      <c r="I112" s="122">
        <v>0</v>
      </c>
      <c r="J112" s="122">
        <v>0</v>
      </c>
      <c r="K112" s="122">
        <v>1861</v>
      </c>
      <c r="L112" s="122">
        <v>0</v>
      </c>
      <c r="M112" s="122">
        <v>0</v>
      </c>
      <c r="N112" s="122">
        <v>1102</v>
      </c>
      <c r="O112" s="5">
        <v>9</v>
      </c>
      <c r="P112" s="144"/>
      <c r="Q112" s="85">
        <v>59.21547555077915</v>
      </c>
      <c r="R112" s="208">
        <v>59.21547555077915</v>
      </c>
    </row>
    <row r="113" spans="1:18" ht="15">
      <c r="A113" s="188" t="s">
        <v>282</v>
      </c>
      <c r="B113" s="121">
        <v>2</v>
      </c>
      <c r="C113" s="122">
        <v>0</v>
      </c>
      <c r="D113" s="122">
        <v>9950</v>
      </c>
      <c r="E113" s="122">
        <v>450</v>
      </c>
      <c r="F113" s="122">
        <v>0</v>
      </c>
      <c r="G113" s="122">
        <v>0</v>
      </c>
      <c r="H113" s="122">
        <v>5000</v>
      </c>
      <c r="I113" s="122">
        <v>0</v>
      </c>
      <c r="J113" s="122">
        <v>0</v>
      </c>
      <c r="K113" s="122">
        <v>5000</v>
      </c>
      <c r="L113" s="122">
        <v>0</v>
      </c>
      <c r="M113" s="122">
        <v>0</v>
      </c>
      <c r="N113" s="122">
        <v>934</v>
      </c>
      <c r="O113" s="5">
        <v>9</v>
      </c>
      <c r="P113" s="144"/>
      <c r="Q113" s="85">
        <v>18.68</v>
      </c>
      <c r="R113" s="208">
        <v>18.68</v>
      </c>
    </row>
    <row r="114" spans="1:18" ht="15">
      <c r="A114" s="160" t="s">
        <v>9</v>
      </c>
      <c r="B114" s="121">
        <v>2</v>
      </c>
      <c r="C114" s="122">
        <v>0</v>
      </c>
      <c r="D114" s="122">
        <v>9950</v>
      </c>
      <c r="E114" s="122">
        <v>450</v>
      </c>
      <c r="F114" s="122">
        <v>0</v>
      </c>
      <c r="G114" s="122">
        <v>0</v>
      </c>
      <c r="H114" s="122">
        <v>5000</v>
      </c>
      <c r="I114" s="122">
        <v>0</v>
      </c>
      <c r="J114" s="122">
        <v>0</v>
      </c>
      <c r="K114" s="122">
        <v>5000</v>
      </c>
      <c r="L114" s="122">
        <v>0</v>
      </c>
      <c r="M114" s="122">
        <v>0</v>
      </c>
      <c r="N114" s="122">
        <v>934</v>
      </c>
      <c r="O114" s="5">
        <v>9</v>
      </c>
      <c r="P114" s="144"/>
      <c r="Q114" s="85">
        <v>18.68</v>
      </c>
      <c r="R114" s="208">
        <v>18.68</v>
      </c>
    </row>
    <row r="115" spans="1:18" ht="15">
      <c r="A115" s="188" t="s">
        <v>251</v>
      </c>
      <c r="B115" s="121">
        <v>2</v>
      </c>
      <c r="C115" s="122">
        <v>0</v>
      </c>
      <c r="D115" s="122">
        <v>6000</v>
      </c>
      <c r="E115" s="122">
        <v>787</v>
      </c>
      <c r="F115" s="122">
        <v>0</v>
      </c>
      <c r="G115" s="122">
        <v>0</v>
      </c>
      <c r="H115" s="122">
        <v>2000</v>
      </c>
      <c r="I115" s="122">
        <v>0</v>
      </c>
      <c r="J115" s="122">
        <v>0</v>
      </c>
      <c r="K115" s="122">
        <v>2400</v>
      </c>
      <c r="L115" s="122">
        <v>0</v>
      </c>
      <c r="M115" s="122">
        <v>0</v>
      </c>
      <c r="N115" s="122">
        <v>0</v>
      </c>
      <c r="O115" s="5">
        <v>8</v>
      </c>
      <c r="P115" s="144"/>
      <c r="Q115" s="85">
        <v>0</v>
      </c>
      <c r="R115" s="208">
        <v>0</v>
      </c>
    </row>
    <row r="116" spans="1:18" ht="15">
      <c r="A116" s="160" t="s">
        <v>15</v>
      </c>
      <c r="B116" s="121">
        <v>2</v>
      </c>
      <c r="C116" s="122">
        <v>0</v>
      </c>
      <c r="D116" s="122">
        <v>6000</v>
      </c>
      <c r="E116" s="122">
        <v>787</v>
      </c>
      <c r="F116" s="122">
        <v>0</v>
      </c>
      <c r="G116" s="122">
        <v>0</v>
      </c>
      <c r="H116" s="122">
        <v>2000</v>
      </c>
      <c r="I116" s="122">
        <v>0</v>
      </c>
      <c r="J116" s="122">
        <v>0</v>
      </c>
      <c r="K116" s="122">
        <v>2400</v>
      </c>
      <c r="L116" s="122">
        <v>0</v>
      </c>
      <c r="M116" s="122">
        <v>0</v>
      </c>
      <c r="N116" s="122">
        <v>0</v>
      </c>
      <c r="O116" s="5">
        <v>8</v>
      </c>
      <c r="P116" s="144"/>
      <c r="Q116" s="85">
        <v>0</v>
      </c>
      <c r="R116" s="208">
        <v>0</v>
      </c>
    </row>
    <row r="117" spans="1:18" ht="15">
      <c r="A117" s="188" t="s">
        <v>136</v>
      </c>
      <c r="B117" s="121">
        <v>8</v>
      </c>
      <c r="C117" s="122">
        <v>116217</v>
      </c>
      <c r="D117" s="122">
        <v>185811</v>
      </c>
      <c r="E117" s="122">
        <v>27466</v>
      </c>
      <c r="F117" s="122">
        <v>0</v>
      </c>
      <c r="G117" s="122">
        <v>54538</v>
      </c>
      <c r="H117" s="122">
        <v>70000</v>
      </c>
      <c r="I117" s="122">
        <v>0</v>
      </c>
      <c r="J117" s="122">
        <v>99131</v>
      </c>
      <c r="K117" s="122">
        <v>118500</v>
      </c>
      <c r="L117" s="122">
        <v>0</v>
      </c>
      <c r="M117" s="122">
        <v>58160</v>
      </c>
      <c r="N117" s="122">
        <v>69240</v>
      </c>
      <c r="O117" s="5">
        <v>4</v>
      </c>
      <c r="P117" s="144"/>
      <c r="Q117" s="85">
        <v>98.91428571428571</v>
      </c>
      <c r="R117" s="208">
        <v>58.43037974683545</v>
      </c>
    </row>
    <row r="118" spans="1:18" ht="15">
      <c r="A118" s="160" t="s">
        <v>18</v>
      </c>
      <c r="B118" s="121">
        <v>8</v>
      </c>
      <c r="C118" s="122">
        <v>116217</v>
      </c>
      <c r="D118" s="122">
        <v>185811</v>
      </c>
      <c r="E118" s="122">
        <v>27466</v>
      </c>
      <c r="F118" s="122">
        <v>0</v>
      </c>
      <c r="G118" s="122">
        <v>54538</v>
      </c>
      <c r="H118" s="122">
        <v>70000</v>
      </c>
      <c r="I118" s="122">
        <v>0</v>
      </c>
      <c r="J118" s="122">
        <v>99131</v>
      </c>
      <c r="K118" s="122">
        <v>118500</v>
      </c>
      <c r="L118" s="122">
        <v>0</v>
      </c>
      <c r="M118" s="122">
        <v>58160</v>
      </c>
      <c r="N118" s="122">
        <v>69240</v>
      </c>
      <c r="O118" s="5">
        <v>4</v>
      </c>
      <c r="P118" s="144"/>
      <c r="Q118" s="85">
        <v>98.91428571428571</v>
      </c>
      <c r="R118" s="208">
        <v>58.43037974683545</v>
      </c>
    </row>
    <row r="119" spans="1:18" ht="15">
      <c r="A119" s="188" t="s">
        <v>130</v>
      </c>
      <c r="B119" s="121">
        <v>1</v>
      </c>
      <c r="C119" s="122">
        <v>0</v>
      </c>
      <c r="D119" s="122">
        <v>50000</v>
      </c>
      <c r="E119" s="122">
        <v>14000</v>
      </c>
      <c r="F119" s="122">
        <v>0</v>
      </c>
      <c r="G119" s="122">
        <v>0</v>
      </c>
      <c r="H119" s="122">
        <v>14000</v>
      </c>
      <c r="I119" s="122">
        <v>0</v>
      </c>
      <c r="J119" s="122">
        <v>0</v>
      </c>
      <c r="K119" s="122">
        <v>14000</v>
      </c>
      <c r="L119" s="122">
        <v>0</v>
      </c>
      <c r="M119" s="122">
        <v>0</v>
      </c>
      <c r="N119" s="122">
        <v>9563</v>
      </c>
      <c r="O119" s="5">
        <v>4</v>
      </c>
      <c r="P119" s="144"/>
      <c r="Q119" s="85">
        <v>68.30714285714285</v>
      </c>
      <c r="R119" s="208">
        <v>68.30714285714285</v>
      </c>
    </row>
    <row r="120" spans="1:18" ht="15">
      <c r="A120" s="160" t="s">
        <v>18</v>
      </c>
      <c r="B120" s="121">
        <v>1</v>
      </c>
      <c r="C120" s="122">
        <v>0</v>
      </c>
      <c r="D120" s="122">
        <v>50000</v>
      </c>
      <c r="E120" s="122">
        <v>14000</v>
      </c>
      <c r="F120" s="122">
        <v>0</v>
      </c>
      <c r="G120" s="122">
        <v>0</v>
      </c>
      <c r="H120" s="122">
        <v>14000</v>
      </c>
      <c r="I120" s="122">
        <v>0</v>
      </c>
      <c r="J120" s="122">
        <v>0</v>
      </c>
      <c r="K120" s="122">
        <v>14000</v>
      </c>
      <c r="L120" s="122">
        <v>0</v>
      </c>
      <c r="M120" s="122">
        <v>0</v>
      </c>
      <c r="N120" s="122">
        <v>9563</v>
      </c>
      <c r="O120" s="5">
        <v>4</v>
      </c>
      <c r="P120" s="144"/>
      <c r="Q120" s="85">
        <v>68.30714285714285</v>
      </c>
      <c r="R120" s="208">
        <v>68.30714285714285</v>
      </c>
    </row>
    <row r="121" spans="1:18" ht="15">
      <c r="A121" s="188" t="s">
        <v>131</v>
      </c>
      <c r="B121" s="121">
        <v>1</v>
      </c>
      <c r="C121" s="122">
        <v>33440</v>
      </c>
      <c r="D121" s="122">
        <v>33440</v>
      </c>
      <c r="E121" s="122">
        <v>0</v>
      </c>
      <c r="F121" s="122">
        <v>0</v>
      </c>
      <c r="G121" s="122">
        <v>25000</v>
      </c>
      <c r="H121" s="122">
        <v>25000</v>
      </c>
      <c r="I121" s="122">
        <v>0</v>
      </c>
      <c r="J121" s="122">
        <v>25000</v>
      </c>
      <c r="K121" s="122">
        <v>25000</v>
      </c>
      <c r="L121" s="122">
        <v>0</v>
      </c>
      <c r="M121" s="122">
        <v>0</v>
      </c>
      <c r="N121" s="122">
        <v>0</v>
      </c>
      <c r="O121" s="5">
        <v>4</v>
      </c>
      <c r="P121" s="144"/>
      <c r="Q121" s="85">
        <v>0</v>
      </c>
      <c r="R121" s="208">
        <v>0</v>
      </c>
    </row>
    <row r="122" spans="1:18" ht="15">
      <c r="A122" s="160" t="s">
        <v>18</v>
      </c>
      <c r="B122" s="121">
        <v>1</v>
      </c>
      <c r="C122" s="122">
        <v>33440</v>
      </c>
      <c r="D122" s="122">
        <v>33440</v>
      </c>
      <c r="E122" s="122">
        <v>0</v>
      </c>
      <c r="F122" s="122">
        <v>0</v>
      </c>
      <c r="G122" s="122">
        <v>25000</v>
      </c>
      <c r="H122" s="122">
        <v>25000</v>
      </c>
      <c r="I122" s="122">
        <v>0</v>
      </c>
      <c r="J122" s="122">
        <v>25000</v>
      </c>
      <c r="K122" s="122">
        <v>25000</v>
      </c>
      <c r="L122" s="122">
        <v>0</v>
      </c>
      <c r="M122" s="122">
        <v>0</v>
      </c>
      <c r="N122" s="122">
        <v>0</v>
      </c>
      <c r="O122" s="5">
        <v>4</v>
      </c>
      <c r="P122" s="144"/>
      <c r="Q122" s="85">
        <v>0</v>
      </c>
      <c r="R122" s="208">
        <v>0</v>
      </c>
    </row>
    <row r="123" spans="1:18" ht="15">
      <c r="A123" s="188" t="s">
        <v>253</v>
      </c>
      <c r="B123" s="121">
        <v>0</v>
      </c>
      <c r="C123" s="122">
        <v>0</v>
      </c>
      <c r="D123" s="122">
        <v>0</v>
      </c>
      <c r="E123" s="122">
        <v>0</v>
      </c>
      <c r="F123" s="122">
        <v>0</v>
      </c>
      <c r="G123" s="122">
        <v>0</v>
      </c>
      <c r="H123" s="122">
        <v>3000</v>
      </c>
      <c r="I123" s="122">
        <v>0</v>
      </c>
      <c r="J123" s="122">
        <v>0</v>
      </c>
      <c r="K123" s="122">
        <v>3000</v>
      </c>
      <c r="L123" s="122">
        <v>0</v>
      </c>
      <c r="M123" s="122">
        <v>0</v>
      </c>
      <c r="N123" s="122">
        <v>1576</v>
      </c>
      <c r="O123" s="5">
        <v>8</v>
      </c>
      <c r="P123" s="144"/>
      <c r="Q123" s="85">
        <v>52.53333333333333</v>
      </c>
      <c r="R123" s="208">
        <v>52.53333333333333</v>
      </c>
    </row>
    <row r="124" spans="1:18" ht="15">
      <c r="A124" s="160" t="s">
        <v>15</v>
      </c>
      <c r="B124" s="121">
        <v>0</v>
      </c>
      <c r="C124" s="122">
        <v>0</v>
      </c>
      <c r="D124" s="122">
        <v>0</v>
      </c>
      <c r="E124" s="122">
        <v>0</v>
      </c>
      <c r="F124" s="122">
        <v>0</v>
      </c>
      <c r="G124" s="122">
        <v>0</v>
      </c>
      <c r="H124" s="122">
        <v>3000</v>
      </c>
      <c r="I124" s="122">
        <v>0</v>
      </c>
      <c r="J124" s="122">
        <v>0</v>
      </c>
      <c r="K124" s="122">
        <v>3000</v>
      </c>
      <c r="L124" s="122">
        <v>0</v>
      </c>
      <c r="M124" s="122">
        <v>0</v>
      </c>
      <c r="N124" s="122">
        <v>1576</v>
      </c>
      <c r="O124" s="5">
        <v>8</v>
      </c>
      <c r="P124" s="144"/>
      <c r="Q124" s="85">
        <v>52.53333333333333</v>
      </c>
      <c r="R124" s="208">
        <v>52.53333333333333</v>
      </c>
    </row>
    <row r="125" spans="1:18" ht="15">
      <c r="A125" s="188" t="s">
        <v>259</v>
      </c>
      <c r="B125" s="121">
        <v>1</v>
      </c>
      <c r="C125" s="122">
        <v>0</v>
      </c>
      <c r="D125" s="122">
        <v>750</v>
      </c>
      <c r="E125" s="122">
        <v>0</v>
      </c>
      <c r="F125" s="122">
        <v>0</v>
      </c>
      <c r="G125" s="122">
        <v>0</v>
      </c>
      <c r="H125" s="122">
        <v>750</v>
      </c>
      <c r="I125" s="122">
        <v>0</v>
      </c>
      <c r="J125" s="122">
        <v>0</v>
      </c>
      <c r="K125" s="122">
        <v>750</v>
      </c>
      <c r="L125" s="122">
        <v>0</v>
      </c>
      <c r="M125" s="122">
        <v>0</v>
      </c>
      <c r="N125" s="122">
        <v>0</v>
      </c>
      <c r="O125" s="5">
        <v>8</v>
      </c>
      <c r="P125" s="144"/>
      <c r="Q125" s="85">
        <v>0</v>
      </c>
      <c r="R125" s="208">
        <v>0</v>
      </c>
    </row>
    <row r="126" spans="1:18" ht="15">
      <c r="A126" s="168" t="s">
        <v>15</v>
      </c>
      <c r="B126" s="141">
        <v>1</v>
      </c>
      <c r="C126" s="142">
        <v>0</v>
      </c>
      <c r="D126" s="142">
        <v>750</v>
      </c>
      <c r="E126" s="142">
        <v>0</v>
      </c>
      <c r="F126" s="142">
        <v>0</v>
      </c>
      <c r="G126" s="142">
        <v>0</v>
      </c>
      <c r="H126" s="142">
        <v>750</v>
      </c>
      <c r="I126" s="142">
        <v>0</v>
      </c>
      <c r="J126" s="142">
        <v>0</v>
      </c>
      <c r="K126" s="142">
        <v>750</v>
      </c>
      <c r="L126" s="142">
        <v>0</v>
      </c>
      <c r="M126" s="142">
        <v>0</v>
      </c>
      <c r="N126" s="142">
        <v>0</v>
      </c>
      <c r="O126" s="7">
        <v>8</v>
      </c>
      <c r="P126" s="144"/>
      <c r="Q126" s="213">
        <v>0</v>
      </c>
      <c r="R126" s="210">
        <v>0</v>
      </c>
    </row>
    <row r="127" spans="1:18" s="116" customFormat="1" ht="15">
      <c r="A127" s="164" t="s">
        <v>8</v>
      </c>
      <c r="B127" s="130">
        <v>68</v>
      </c>
      <c r="C127" s="131">
        <v>158320</v>
      </c>
      <c r="D127" s="131">
        <v>1061281</v>
      </c>
      <c r="E127" s="131">
        <v>324502</v>
      </c>
      <c r="F127" s="131">
        <v>0</v>
      </c>
      <c r="G127" s="131">
        <v>79538</v>
      </c>
      <c r="H127" s="131">
        <v>729000</v>
      </c>
      <c r="I127" s="131">
        <v>0</v>
      </c>
      <c r="J127" s="131">
        <v>124131</v>
      </c>
      <c r="K127" s="131">
        <v>832763</v>
      </c>
      <c r="L127" s="131">
        <v>0</v>
      </c>
      <c r="M127" s="131">
        <v>58610</v>
      </c>
      <c r="N127" s="131">
        <v>566983</v>
      </c>
      <c r="O127" s="114">
        <v>6.571428571428571</v>
      </c>
      <c r="Q127" s="217">
        <v>77.77544581618656</v>
      </c>
      <c r="R127" s="211">
        <v>68.08455707085929</v>
      </c>
    </row>
  </sheetData>
  <mergeCells count="15">
    <mergeCell ref="A2:R2"/>
    <mergeCell ref="Q4:R5"/>
    <mergeCell ref="F5:G5"/>
    <mergeCell ref="A4:A6"/>
    <mergeCell ref="B4:B6"/>
    <mergeCell ref="C4:D5"/>
    <mergeCell ref="E4:E6"/>
    <mergeCell ref="F4:H4"/>
    <mergeCell ref="I4:K4"/>
    <mergeCell ref="L4:N4"/>
    <mergeCell ref="H5:H6"/>
    <mergeCell ref="I5:J5"/>
    <mergeCell ref="K5:K6"/>
    <mergeCell ref="L5:M5"/>
    <mergeCell ref="N5:N6"/>
  </mergeCells>
  <printOptions/>
  <pageMargins left="0.25" right="0.25" top="0.75" bottom="0.75" header="0.3" footer="0.3"/>
  <pageSetup fitToHeight="0" fitToWidth="1" horizontalDpi="600" verticalDpi="600" orientation="portrait" paperSize="9" scale="55" r:id="rId1"/>
  <rowBreaks count="1" manualBreakCount="1">
    <brk id="8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>
      <selection activeCell="A1" sqref="A1:H25"/>
    </sheetView>
  </sheetViews>
  <sheetFormatPr defaultColWidth="9.140625" defaultRowHeight="15"/>
  <sheetData>
    <row r="1" spans="1:8" ht="180" customHeight="1">
      <c r="A1" s="412" t="s">
        <v>463</v>
      </c>
      <c r="B1" s="412"/>
      <c r="C1" s="412"/>
      <c r="D1" s="412"/>
      <c r="E1" s="412"/>
      <c r="F1" s="412"/>
      <c r="G1" s="412"/>
      <c r="H1" s="412"/>
    </row>
    <row r="2" spans="1:8" ht="15">
      <c r="A2" s="412"/>
      <c r="B2" s="412"/>
      <c r="C2" s="412"/>
      <c r="D2" s="412"/>
      <c r="E2" s="412"/>
      <c r="F2" s="412"/>
      <c r="G2" s="412"/>
      <c r="H2" s="412"/>
    </row>
    <row r="3" spans="1:8" ht="15">
      <c r="A3" s="412"/>
      <c r="B3" s="412"/>
      <c r="C3" s="412"/>
      <c r="D3" s="412"/>
      <c r="E3" s="412"/>
      <c r="F3" s="412"/>
      <c r="G3" s="412"/>
      <c r="H3" s="412"/>
    </row>
    <row r="4" spans="1:8" ht="15">
      <c r="A4" s="412"/>
      <c r="B4" s="412"/>
      <c r="C4" s="412"/>
      <c r="D4" s="412"/>
      <c r="E4" s="412"/>
      <c r="F4" s="412"/>
      <c r="G4" s="412"/>
      <c r="H4" s="412"/>
    </row>
    <row r="5" spans="1:8" ht="15">
      <c r="A5" s="412"/>
      <c r="B5" s="412"/>
      <c r="C5" s="412"/>
      <c r="D5" s="412"/>
      <c r="E5" s="412"/>
      <c r="F5" s="412"/>
      <c r="G5" s="412"/>
      <c r="H5" s="412"/>
    </row>
    <row r="6" spans="1:8" ht="15">
      <c r="A6" s="412"/>
      <c r="B6" s="412"/>
      <c r="C6" s="412"/>
      <c r="D6" s="412"/>
      <c r="E6" s="412"/>
      <c r="F6" s="412"/>
      <c r="G6" s="412"/>
      <c r="H6" s="412"/>
    </row>
    <row r="7" spans="1:8" ht="15">
      <c r="A7" s="412"/>
      <c r="B7" s="412"/>
      <c r="C7" s="412"/>
      <c r="D7" s="412"/>
      <c r="E7" s="412"/>
      <c r="F7" s="412"/>
      <c r="G7" s="412"/>
      <c r="H7" s="412"/>
    </row>
    <row r="8" spans="1:8" ht="15">
      <c r="A8" s="412"/>
      <c r="B8" s="412"/>
      <c r="C8" s="412"/>
      <c r="D8" s="412"/>
      <c r="E8" s="412"/>
      <c r="F8" s="412"/>
      <c r="G8" s="412"/>
      <c r="H8" s="412"/>
    </row>
    <row r="9" spans="1:8" ht="15">
      <c r="A9" s="412"/>
      <c r="B9" s="412"/>
      <c r="C9" s="412"/>
      <c r="D9" s="412"/>
      <c r="E9" s="412"/>
      <c r="F9" s="412"/>
      <c r="G9" s="412"/>
      <c r="H9" s="412"/>
    </row>
    <row r="10" spans="1:8" ht="15">
      <c r="A10" s="412"/>
      <c r="B10" s="412"/>
      <c r="C10" s="412"/>
      <c r="D10" s="412"/>
      <c r="E10" s="412"/>
      <c r="F10" s="412"/>
      <c r="G10" s="412"/>
      <c r="H10" s="412"/>
    </row>
    <row r="11" spans="1:8" ht="15">
      <c r="A11" s="412"/>
      <c r="B11" s="412"/>
      <c r="C11" s="412"/>
      <c r="D11" s="412"/>
      <c r="E11" s="412"/>
      <c r="F11" s="412"/>
      <c r="G11" s="412"/>
      <c r="H11" s="412"/>
    </row>
    <row r="12" spans="1:8" ht="15">
      <c r="A12" s="412"/>
      <c r="B12" s="412"/>
      <c r="C12" s="412"/>
      <c r="D12" s="412"/>
      <c r="E12" s="412"/>
      <c r="F12" s="412"/>
      <c r="G12" s="412"/>
      <c r="H12" s="412"/>
    </row>
    <row r="13" spans="1:8" ht="15">
      <c r="A13" s="412"/>
      <c r="B13" s="412"/>
      <c r="C13" s="412"/>
      <c r="D13" s="412"/>
      <c r="E13" s="412"/>
      <c r="F13" s="412"/>
      <c r="G13" s="412"/>
      <c r="H13" s="412"/>
    </row>
    <row r="14" spans="1:8" ht="15">
      <c r="A14" s="412"/>
      <c r="B14" s="412"/>
      <c r="C14" s="412"/>
      <c r="D14" s="412"/>
      <c r="E14" s="412"/>
      <c r="F14" s="412"/>
      <c r="G14" s="412"/>
      <c r="H14" s="412"/>
    </row>
    <row r="15" spans="1:8" ht="15">
      <c r="A15" s="412"/>
      <c r="B15" s="412"/>
      <c r="C15" s="412"/>
      <c r="D15" s="412"/>
      <c r="E15" s="412"/>
      <c r="F15" s="412"/>
      <c r="G15" s="412"/>
      <c r="H15" s="412"/>
    </row>
    <row r="16" spans="1:8" ht="15">
      <c r="A16" s="412"/>
      <c r="B16" s="412"/>
      <c r="C16" s="412"/>
      <c r="D16" s="412"/>
      <c r="E16" s="412"/>
      <c r="F16" s="412"/>
      <c r="G16" s="412"/>
      <c r="H16" s="412"/>
    </row>
    <row r="17" spans="1:8" ht="15">
      <c r="A17" s="412"/>
      <c r="B17" s="412"/>
      <c r="C17" s="412"/>
      <c r="D17" s="412"/>
      <c r="E17" s="412"/>
      <c r="F17" s="412"/>
      <c r="G17" s="412"/>
      <c r="H17" s="412"/>
    </row>
    <row r="18" spans="1:8" ht="15">
      <c r="A18" s="412"/>
      <c r="B18" s="412"/>
      <c r="C18" s="412"/>
      <c r="D18" s="412"/>
      <c r="E18" s="412"/>
      <c r="F18" s="412"/>
      <c r="G18" s="412"/>
      <c r="H18" s="412"/>
    </row>
    <row r="19" spans="1:8" ht="15">
      <c r="A19" s="412"/>
      <c r="B19" s="412"/>
      <c r="C19" s="412"/>
      <c r="D19" s="412"/>
      <c r="E19" s="412"/>
      <c r="F19" s="412"/>
      <c r="G19" s="412"/>
      <c r="H19" s="412"/>
    </row>
    <row r="20" spans="1:8" ht="15">
      <c r="A20" s="412"/>
      <c r="B20" s="412"/>
      <c r="C20" s="412"/>
      <c r="D20" s="412"/>
      <c r="E20" s="412"/>
      <c r="F20" s="412"/>
      <c r="G20" s="412"/>
      <c r="H20" s="412"/>
    </row>
    <row r="21" spans="1:8" ht="15">
      <c r="A21" s="412"/>
      <c r="B21" s="412"/>
      <c r="C21" s="412"/>
      <c r="D21" s="412"/>
      <c r="E21" s="412"/>
      <c r="F21" s="412"/>
      <c r="G21" s="412"/>
      <c r="H21" s="412"/>
    </row>
    <row r="22" spans="1:8" ht="15">
      <c r="A22" s="412"/>
      <c r="B22" s="412"/>
      <c r="C22" s="412"/>
      <c r="D22" s="412"/>
      <c r="E22" s="412"/>
      <c r="F22" s="412"/>
      <c r="G22" s="412"/>
      <c r="H22" s="412"/>
    </row>
    <row r="23" spans="1:8" ht="15">
      <c r="A23" s="412"/>
      <c r="B23" s="412"/>
      <c r="C23" s="412"/>
      <c r="D23" s="412"/>
      <c r="E23" s="412"/>
      <c r="F23" s="412"/>
      <c r="G23" s="412"/>
      <c r="H23" s="412"/>
    </row>
    <row r="24" spans="1:8" ht="15">
      <c r="A24" s="412"/>
      <c r="B24" s="412"/>
      <c r="C24" s="412"/>
      <c r="D24" s="412"/>
      <c r="E24" s="412"/>
      <c r="F24" s="412"/>
      <c r="G24" s="412"/>
      <c r="H24" s="412"/>
    </row>
  </sheetData>
  <mergeCells count="1">
    <mergeCell ref="A1:H24"/>
  </mergeCells>
  <printOptions/>
  <pageMargins left="1" right="1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7.00390625" style="0" customWidth="1"/>
    <col min="3" max="4" width="7.57421875" style="0" bestFit="1" customWidth="1"/>
    <col min="5" max="5" width="12.421875" style="0" bestFit="1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140625" style="0" customWidth="1"/>
    <col min="18" max="18" width="7.57421875" style="0" customWidth="1"/>
  </cols>
  <sheetData>
    <row r="1" spans="1:18" ht="15.75">
      <c r="A1" s="334" t="s">
        <v>500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15" t="s">
        <v>417</v>
      </c>
    </row>
    <row r="4" spans="1:18" ht="15" customHeight="1">
      <c r="A4" s="339" t="s">
        <v>418</v>
      </c>
      <c r="B4" s="317" t="s">
        <v>400</v>
      </c>
      <c r="C4" s="320" t="s">
        <v>458</v>
      </c>
      <c r="D4" s="321"/>
      <c r="E4" s="320" t="s">
        <v>401</v>
      </c>
      <c r="F4" s="325" t="s">
        <v>402</v>
      </c>
      <c r="G4" s="326"/>
      <c r="H4" s="327"/>
      <c r="I4" s="342" t="s">
        <v>403</v>
      </c>
      <c r="J4" s="343"/>
      <c r="K4" s="343"/>
      <c r="L4" s="342" t="s">
        <v>404</v>
      </c>
      <c r="M4" s="343"/>
      <c r="N4" s="343"/>
      <c r="O4" s="87"/>
      <c r="P4" s="87"/>
      <c r="Q4" s="335" t="s">
        <v>405</v>
      </c>
      <c r="R4" s="336"/>
    </row>
    <row r="5" spans="1:18" ht="15">
      <c r="A5" s="340"/>
      <c r="B5" s="318"/>
      <c r="C5" s="322"/>
      <c r="D5" s="323"/>
      <c r="E5" s="324"/>
      <c r="F5" s="329" t="s">
        <v>406</v>
      </c>
      <c r="G5" s="330"/>
      <c r="H5" s="331" t="s">
        <v>407</v>
      </c>
      <c r="I5" s="344" t="s">
        <v>406</v>
      </c>
      <c r="J5" s="345"/>
      <c r="K5" s="331" t="s">
        <v>408</v>
      </c>
      <c r="L5" s="344" t="s">
        <v>406</v>
      </c>
      <c r="M5" s="345"/>
      <c r="N5" s="331" t="s">
        <v>409</v>
      </c>
      <c r="O5" s="19"/>
      <c r="P5" s="19"/>
      <c r="Q5" s="337"/>
      <c r="R5" s="338"/>
    </row>
    <row r="6" spans="1:18" ht="30">
      <c r="A6" s="341"/>
      <c r="B6" s="319"/>
      <c r="C6" s="11" t="s">
        <v>406</v>
      </c>
      <c r="D6" s="12" t="s">
        <v>411</v>
      </c>
      <c r="E6" s="322"/>
      <c r="F6" s="11" t="s">
        <v>412</v>
      </c>
      <c r="G6" s="13" t="s">
        <v>413</v>
      </c>
      <c r="H6" s="332"/>
      <c r="I6" s="11" t="s">
        <v>412</v>
      </c>
      <c r="J6" s="13" t="s">
        <v>413</v>
      </c>
      <c r="K6" s="332"/>
      <c r="L6" s="11" t="s">
        <v>414</v>
      </c>
      <c r="M6" s="13" t="s">
        <v>413</v>
      </c>
      <c r="N6" s="332"/>
      <c r="O6" s="20"/>
      <c r="P6" s="20"/>
      <c r="Q6" s="16" t="s">
        <v>415</v>
      </c>
      <c r="R6" s="17" t="s">
        <v>416</v>
      </c>
    </row>
    <row r="7" spans="1:18" ht="15">
      <c r="A7" s="221" t="s">
        <v>9</v>
      </c>
      <c r="B7" s="222">
        <v>26</v>
      </c>
      <c r="C7" s="223">
        <v>150776</v>
      </c>
      <c r="D7" s="223">
        <v>860044</v>
      </c>
      <c r="E7" s="223">
        <v>67831</v>
      </c>
      <c r="F7" s="223">
        <v>1816</v>
      </c>
      <c r="G7" s="223">
        <v>0</v>
      </c>
      <c r="H7" s="223">
        <v>223808</v>
      </c>
      <c r="I7" s="223">
        <v>1816</v>
      </c>
      <c r="J7" s="223">
        <v>0</v>
      </c>
      <c r="K7" s="223">
        <v>226852</v>
      </c>
      <c r="L7" s="223">
        <v>0</v>
      </c>
      <c r="M7" s="223">
        <v>0</v>
      </c>
      <c r="N7" s="223">
        <v>100439</v>
      </c>
      <c r="O7" s="224">
        <v>9</v>
      </c>
      <c r="P7" s="144"/>
      <c r="Q7" s="225">
        <v>44.87730554761224</v>
      </c>
      <c r="R7" s="226">
        <v>44.27512210604271</v>
      </c>
    </row>
    <row r="8" spans="1:18" s="116" customFormat="1" ht="15">
      <c r="A8" s="138" t="s">
        <v>8</v>
      </c>
      <c r="B8" s="112">
        <v>26</v>
      </c>
      <c r="C8" s="131">
        <v>150776</v>
      </c>
      <c r="D8" s="131">
        <v>860044</v>
      </c>
      <c r="E8" s="131">
        <v>67831</v>
      </c>
      <c r="F8" s="131">
        <v>1816</v>
      </c>
      <c r="G8" s="131">
        <v>0</v>
      </c>
      <c r="H8" s="131">
        <v>223808</v>
      </c>
      <c r="I8" s="131">
        <v>1816</v>
      </c>
      <c r="J8" s="131">
        <v>0</v>
      </c>
      <c r="K8" s="131">
        <v>226852</v>
      </c>
      <c r="L8" s="131">
        <v>0</v>
      </c>
      <c r="M8" s="131">
        <v>0</v>
      </c>
      <c r="N8" s="131">
        <v>100439</v>
      </c>
      <c r="O8" s="114">
        <v>9</v>
      </c>
      <c r="Q8" s="217">
        <v>44.87730554761224</v>
      </c>
      <c r="R8" s="211">
        <v>44.27512210604271</v>
      </c>
    </row>
  </sheetData>
  <mergeCells count="15">
    <mergeCell ref="A1:R1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view="pageBreakPreview" zoomScaleSheetLayoutView="100" workbookViewId="0" topLeftCell="A1">
      <selection activeCell="A3" sqref="A3:O3"/>
    </sheetView>
  </sheetViews>
  <sheetFormatPr defaultColWidth="9.140625" defaultRowHeight="15"/>
  <cols>
    <col min="1" max="1" width="28.8515625" style="0" bestFit="1" customWidth="1"/>
    <col min="2" max="2" width="7.140625" style="0" customWidth="1"/>
    <col min="3" max="4" width="7.57421875" style="0" bestFit="1" customWidth="1"/>
    <col min="5" max="5" width="10.140625" style="0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11.421875" style="0" customWidth="1"/>
    <col min="17" max="17" width="8.8515625" style="0" customWidth="1"/>
  </cols>
  <sheetData>
    <row r="1" spans="1:15" ht="1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ht="15.75">
      <c r="A2" s="442" t="s">
        <v>501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</row>
    <row r="3" spans="1:17" ht="15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Q3" s="30" t="s">
        <v>417</v>
      </c>
    </row>
    <row r="4" spans="1:17" s="235" customFormat="1" ht="15" customHeight="1">
      <c r="A4" s="444" t="s">
        <v>419</v>
      </c>
      <c r="B4" s="447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75"/>
      <c r="P4" s="458" t="s">
        <v>405</v>
      </c>
      <c r="Q4" s="459"/>
    </row>
    <row r="5" spans="1:17" s="235" customFormat="1" ht="15">
      <c r="A5" s="445"/>
      <c r="B5" s="448"/>
      <c r="C5" s="322"/>
      <c r="D5" s="323"/>
      <c r="E5" s="451"/>
      <c r="F5" s="436" t="s">
        <v>406</v>
      </c>
      <c r="G5" s="437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40" t="s">
        <v>409</v>
      </c>
      <c r="O5" s="236"/>
      <c r="P5" s="460" t="s">
        <v>415</v>
      </c>
      <c r="Q5" s="460" t="s">
        <v>416</v>
      </c>
    </row>
    <row r="6" spans="1:17" s="235" customFormat="1" ht="15">
      <c r="A6" s="446" t="s">
        <v>420</v>
      </c>
      <c r="B6" s="449"/>
      <c r="C6" s="50" t="s">
        <v>406</v>
      </c>
      <c r="D6" s="50" t="s">
        <v>411</v>
      </c>
      <c r="E6" s="439"/>
      <c r="F6" s="50" t="s">
        <v>412</v>
      </c>
      <c r="G6" s="50" t="s">
        <v>413</v>
      </c>
      <c r="H6" s="439"/>
      <c r="I6" s="50" t="s">
        <v>412</v>
      </c>
      <c r="J6" s="50" t="s">
        <v>413</v>
      </c>
      <c r="K6" s="439"/>
      <c r="L6" s="50" t="s">
        <v>412</v>
      </c>
      <c r="M6" s="50" t="s">
        <v>413</v>
      </c>
      <c r="N6" s="441"/>
      <c r="O6" s="237"/>
      <c r="P6" s="460"/>
      <c r="Q6" s="460"/>
    </row>
    <row r="7" spans="1:17" s="104" customFormat="1" ht="15">
      <c r="A7" s="157" t="s">
        <v>9</v>
      </c>
      <c r="B7" s="148">
        <v>26</v>
      </c>
      <c r="C7" s="149">
        <v>150776</v>
      </c>
      <c r="D7" s="149">
        <v>860044</v>
      </c>
      <c r="E7" s="149">
        <v>67831</v>
      </c>
      <c r="F7" s="149">
        <v>1816</v>
      </c>
      <c r="G7" s="149">
        <v>0</v>
      </c>
      <c r="H7" s="149">
        <v>223808</v>
      </c>
      <c r="I7" s="149">
        <v>1816</v>
      </c>
      <c r="J7" s="149">
        <v>0</v>
      </c>
      <c r="K7" s="149">
        <v>226852</v>
      </c>
      <c r="L7" s="149">
        <v>0</v>
      </c>
      <c r="M7" s="149">
        <v>0</v>
      </c>
      <c r="N7" s="149">
        <v>100439</v>
      </c>
      <c r="O7" s="150">
        <v>9</v>
      </c>
      <c r="P7" s="233">
        <v>44.87730554761224</v>
      </c>
      <c r="Q7" s="234">
        <v>44.27512210604271</v>
      </c>
    </row>
    <row r="8" spans="1:17" ht="15">
      <c r="A8" s="160" t="s">
        <v>68</v>
      </c>
      <c r="B8" s="121">
        <v>5</v>
      </c>
      <c r="C8" s="122">
        <v>0</v>
      </c>
      <c r="D8" s="122">
        <v>60330</v>
      </c>
      <c r="E8" s="122">
        <v>25196</v>
      </c>
      <c r="F8" s="122">
        <v>0</v>
      </c>
      <c r="G8" s="122">
        <v>0</v>
      </c>
      <c r="H8" s="122">
        <v>6550</v>
      </c>
      <c r="I8" s="122">
        <v>0</v>
      </c>
      <c r="J8" s="122">
        <v>0</v>
      </c>
      <c r="K8" s="122">
        <v>6550</v>
      </c>
      <c r="L8" s="122">
        <v>0</v>
      </c>
      <c r="M8" s="122">
        <v>0</v>
      </c>
      <c r="N8" s="122">
        <v>1675</v>
      </c>
      <c r="O8" s="4">
        <v>9</v>
      </c>
      <c r="P8" s="85">
        <v>25.572519083969464</v>
      </c>
      <c r="Q8" s="208">
        <v>25.572519083969464</v>
      </c>
    </row>
    <row r="9" spans="1:17" ht="15">
      <c r="A9" s="160" t="s">
        <v>76</v>
      </c>
      <c r="B9" s="121">
        <v>14</v>
      </c>
      <c r="C9" s="122">
        <v>0</v>
      </c>
      <c r="D9" s="122">
        <v>455146</v>
      </c>
      <c r="E9" s="122">
        <v>2750</v>
      </c>
      <c r="F9" s="122">
        <v>0</v>
      </c>
      <c r="G9" s="122">
        <v>0</v>
      </c>
      <c r="H9" s="122">
        <v>162000</v>
      </c>
      <c r="I9" s="122">
        <v>0</v>
      </c>
      <c r="J9" s="122">
        <v>0</v>
      </c>
      <c r="K9" s="122">
        <v>162000</v>
      </c>
      <c r="L9" s="122">
        <v>0</v>
      </c>
      <c r="M9" s="122">
        <v>0</v>
      </c>
      <c r="N9" s="122">
        <v>54850</v>
      </c>
      <c r="O9" s="4">
        <v>9</v>
      </c>
      <c r="P9" s="85">
        <v>33.858024691358025</v>
      </c>
      <c r="Q9" s="208">
        <v>33.858024691358025</v>
      </c>
    </row>
    <row r="10" spans="1:17" ht="15">
      <c r="A10" s="168" t="s">
        <v>74</v>
      </c>
      <c r="B10" s="141">
        <v>7</v>
      </c>
      <c r="C10" s="142">
        <v>150776</v>
      </c>
      <c r="D10" s="142">
        <v>344568</v>
      </c>
      <c r="E10" s="142">
        <v>39885</v>
      </c>
      <c r="F10" s="142">
        <v>1816</v>
      </c>
      <c r="G10" s="142">
        <v>0</v>
      </c>
      <c r="H10" s="142">
        <v>55258</v>
      </c>
      <c r="I10" s="142">
        <v>1816</v>
      </c>
      <c r="J10" s="142">
        <v>0</v>
      </c>
      <c r="K10" s="142">
        <v>58302</v>
      </c>
      <c r="L10" s="142">
        <v>0</v>
      </c>
      <c r="M10" s="142">
        <v>0</v>
      </c>
      <c r="N10" s="142">
        <v>43914</v>
      </c>
      <c r="O10" s="6">
        <v>9</v>
      </c>
      <c r="P10" s="213">
        <v>79.4708458503746</v>
      </c>
      <c r="Q10" s="210">
        <v>75.32160131727899</v>
      </c>
    </row>
    <row r="11" spans="1:17" s="116" customFormat="1" ht="15">
      <c r="A11" s="164" t="s">
        <v>8</v>
      </c>
      <c r="B11" s="130">
        <v>26</v>
      </c>
      <c r="C11" s="131">
        <v>150776</v>
      </c>
      <c r="D11" s="131">
        <v>860044</v>
      </c>
      <c r="E11" s="131">
        <v>67831</v>
      </c>
      <c r="F11" s="131">
        <v>1816</v>
      </c>
      <c r="G11" s="131">
        <v>0</v>
      </c>
      <c r="H11" s="131">
        <v>223808</v>
      </c>
      <c r="I11" s="131">
        <v>1816</v>
      </c>
      <c r="J11" s="131">
        <v>0</v>
      </c>
      <c r="K11" s="131">
        <v>226852</v>
      </c>
      <c r="L11" s="131">
        <v>0</v>
      </c>
      <c r="M11" s="131">
        <v>0</v>
      </c>
      <c r="N11" s="131">
        <v>100439</v>
      </c>
      <c r="O11" s="113">
        <v>9</v>
      </c>
      <c r="P11" s="217">
        <v>44.87730554761224</v>
      </c>
      <c r="Q11" s="211">
        <v>44.27512210604271</v>
      </c>
    </row>
  </sheetData>
  <mergeCells count="18">
    <mergeCell ref="N5:N6"/>
    <mergeCell ref="A2:Q2"/>
    <mergeCell ref="A3:O3"/>
    <mergeCell ref="A4:A6"/>
    <mergeCell ref="B4:B6"/>
    <mergeCell ref="C4:D5"/>
    <mergeCell ref="E4:E6"/>
    <mergeCell ref="F4:H4"/>
    <mergeCell ref="I4:K4"/>
    <mergeCell ref="L4:N4"/>
    <mergeCell ref="P4:Q4"/>
    <mergeCell ref="P5:P6"/>
    <mergeCell ref="Q5:Q6"/>
    <mergeCell ref="F5:G5"/>
    <mergeCell ref="H5:H6"/>
    <mergeCell ref="I5:J5"/>
    <mergeCell ref="K5:K6"/>
    <mergeCell ref="L5:M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6.421875" style="0" customWidth="1"/>
    <col min="3" max="4" width="7.57421875" style="0" bestFit="1" customWidth="1"/>
    <col min="5" max="5" width="10.57421875" style="0" customWidth="1"/>
    <col min="6" max="6" width="6.7109375" style="0" customWidth="1"/>
    <col min="7" max="7" width="9.421875" style="0" bestFit="1" customWidth="1"/>
    <col min="8" max="8" width="10.00390625" style="0" bestFit="1" customWidth="1"/>
    <col min="9" max="9" width="6.00390625" style="0" customWidth="1"/>
    <col min="10" max="10" width="9.421875" style="0" bestFit="1" customWidth="1"/>
    <col min="11" max="11" width="10.7109375" style="0" customWidth="1"/>
    <col min="12" max="12" width="6.7109375" style="0" customWidth="1"/>
    <col min="13" max="13" width="9.421875" style="0" bestFit="1" customWidth="1"/>
    <col min="14" max="14" width="11.00390625" style="0" customWidth="1"/>
    <col min="15" max="15" width="20.57421875" style="0" hidden="1" customWidth="1"/>
    <col min="16" max="16" width="27.8515625" style="0" hidden="1" customWidth="1"/>
    <col min="17" max="17" width="9.7109375" style="0" customWidth="1"/>
    <col min="18" max="18" width="8.28125" style="0" customWidth="1"/>
  </cols>
  <sheetData>
    <row r="1" spans="1:16" ht="15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2"/>
    </row>
    <row r="2" spans="1:18" ht="15.75">
      <c r="A2" s="414" t="s">
        <v>502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ht="15">
      <c r="A3" s="3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6"/>
      <c r="R3" s="23" t="s">
        <v>417</v>
      </c>
    </row>
    <row r="4" spans="1:18" ht="15" customHeight="1">
      <c r="A4" s="415" t="s">
        <v>427</v>
      </c>
      <c r="B4" s="381" t="s">
        <v>400</v>
      </c>
      <c r="C4" s="320" t="s">
        <v>458</v>
      </c>
      <c r="D4" s="321"/>
      <c r="E4" s="381" t="s">
        <v>401</v>
      </c>
      <c r="F4" s="325" t="s">
        <v>402</v>
      </c>
      <c r="G4" s="326"/>
      <c r="H4" s="327"/>
      <c r="I4" s="367" t="s">
        <v>403</v>
      </c>
      <c r="J4" s="368"/>
      <c r="K4" s="369"/>
      <c r="L4" s="367" t="s">
        <v>404</v>
      </c>
      <c r="M4" s="368"/>
      <c r="N4" s="421"/>
      <c r="O4" s="95"/>
      <c r="P4" s="95"/>
      <c r="Q4" s="431" t="s">
        <v>405</v>
      </c>
      <c r="R4" s="432"/>
    </row>
    <row r="5" spans="1:18" ht="15">
      <c r="A5" s="416"/>
      <c r="B5" s="376"/>
      <c r="C5" s="322"/>
      <c r="D5" s="323"/>
      <c r="E5" s="376"/>
      <c r="F5" s="377" t="s">
        <v>406</v>
      </c>
      <c r="G5" s="378"/>
      <c r="H5" s="375" t="s">
        <v>423</v>
      </c>
      <c r="I5" s="377" t="s">
        <v>406</v>
      </c>
      <c r="J5" s="378"/>
      <c r="K5" s="375" t="s">
        <v>424</v>
      </c>
      <c r="L5" s="377" t="s">
        <v>406</v>
      </c>
      <c r="M5" s="378"/>
      <c r="N5" s="427" t="s">
        <v>425</v>
      </c>
      <c r="O5" s="73"/>
      <c r="P5" s="73"/>
      <c r="Q5" s="433"/>
      <c r="R5" s="434"/>
    </row>
    <row r="6" spans="1:18" ht="30">
      <c r="A6" s="429" t="s">
        <v>420</v>
      </c>
      <c r="B6" s="430" t="s">
        <v>400</v>
      </c>
      <c r="C6" s="50" t="s">
        <v>406</v>
      </c>
      <c r="D6" s="50" t="s">
        <v>411</v>
      </c>
      <c r="E6" s="430"/>
      <c r="F6" s="91" t="s">
        <v>412</v>
      </c>
      <c r="G6" s="91" t="s">
        <v>413</v>
      </c>
      <c r="H6" s="430"/>
      <c r="I6" s="91" t="s">
        <v>412</v>
      </c>
      <c r="J6" s="91" t="s">
        <v>413</v>
      </c>
      <c r="K6" s="430"/>
      <c r="L6" s="91" t="s">
        <v>412</v>
      </c>
      <c r="M6" s="91" t="s">
        <v>413</v>
      </c>
      <c r="N6" s="435"/>
      <c r="O6" s="73"/>
      <c r="P6" s="73"/>
      <c r="Q6" s="57" t="s">
        <v>415</v>
      </c>
      <c r="R6" s="58" t="s">
        <v>416</v>
      </c>
    </row>
    <row r="7" spans="1:18" ht="15">
      <c r="A7" s="242" t="s">
        <v>292</v>
      </c>
      <c r="B7" s="139">
        <v>17</v>
      </c>
      <c r="C7" s="140">
        <v>38890</v>
      </c>
      <c r="D7" s="140">
        <v>498927</v>
      </c>
      <c r="E7" s="140">
        <v>3867</v>
      </c>
      <c r="F7" s="140">
        <v>1816</v>
      </c>
      <c r="G7" s="140">
        <v>0</v>
      </c>
      <c r="H7" s="140">
        <v>167000</v>
      </c>
      <c r="I7" s="140">
        <v>1816</v>
      </c>
      <c r="J7" s="140">
        <v>0</v>
      </c>
      <c r="K7" s="140">
        <v>167000</v>
      </c>
      <c r="L7" s="140">
        <v>0</v>
      </c>
      <c r="M7" s="140">
        <v>0</v>
      </c>
      <c r="N7" s="140">
        <v>58693</v>
      </c>
      <c r="O7" s="3">
        <v>9</v>
      </c>
      <c r="P7" s="144"/>
      <c r="Q7" s="212">
        <v>35.14550898203593</v>
      </c>
      <c r="R7" s="218">
        <v>35.14550898203593</v>
      </c>
    </row>
    <row r="8" spans="1:18" ht="15">
      <c r="A8" s="160" t="s">
        <v>9</v>
      </c>
      <c r="B8" s="121">
        <v>17</v>
      </c>
      <c r="C8" s="122">
        <v>38890</v>
      </c>
      <c r="D8" s="122">
        <v>498927</v>
      </c>
      <c r="E8" s="122">
        <v>3867</v>
      </c>
      <c r="F8" s="122">
        <v>1816</v>
      </c>
      <c r="G8" s="122">
        <v>0</v>
      </c>
      <c r="H8" s="122">
        <v>167000</v>
      </c>
      <c r="I8" s="122">
        <v>1816</v>
      </c>
      <c r="J8" s="122">
        <v>0</v>
      </c>
      <c r="K8" s="122">
        <v>167000</v>
      </c>
      <c r="L8" s="122">
        <v>0</v>
      </c>
      <c r="M8" s="122">
        <v>0</v>
      </c>
      <c r="N8" s="122">
        <v>58693</v>
      </c>
      <c r="O8" s="5">
        <v>9</v>
      </c>
      <c r="P8" s="144"/>
      <c r="Q8" s="85">
        <v>35.14550898203593</v>
      </c>
      <c r="R8" s="208">
        <v>35.14550898203593</v>
      </c>
    </row>
    <row r="9" spans="1:18" ht="15">
      <c r="A9" s="188" t="s">
        <v>281</v>
      </c>
      <c r="B9" s="121">
        <v>9</v>
      </c>
      <c r="C9" s="122">
        <v>111886</v>
      </c>
      <c r="D9" s="122">
        <v>361117</v>
      </c>
      <c r="E9" s="122">
        <v>63964</v>
      </c>
      <c r="F9" s="122">
        <v>0</v>
      </c>
      <c r="G9" s="122">
        <v>0</v>
      </c>
      <c r="H9" s="122">
        <v>56808</v>
      </c>
      <c r="I9" s="122">
        <v>0</v>
      </c>
      <c r="J9" s="122">
        <v>0</v>
      </c>
      <c r="K9" s="122">
        <v>59852</v>
      </c>
      <c r="L9" s="122">
        <v>0</v>
      </c>
      <c r="M9" s="122">
        <v>0</v>
      </c>
      <c r="N9" s="122">
        <v>41746</v>
      </c>
      <c r="O9" s="5">
        <v>9</v>
      </c>
      <c r="P9" s="144"/>
      <c r="Q9" s="85">
        <v>73.4861287142656</v>
      </c>
      <c r="R9" s="208">
        <v>69.74871349328343</v>
      </c>
    </row>
    <row r="10" spans="1:18" ht="15">
      <c r="A10" s="168" t="s">
        <v>9</v>
      </c>
      <c r="B10" s="141">
        <v>9</v>
      </c>
      <c r="C10" s="142">
        <v>111886</v>
      </c>
      <c r="D10" s="142">
        <v>361117</v>
      </c>
      <c r="E10" s="142">
        <v>63964</v>
      </c>
      <c r="F10" s="142">
        <v>0</v>
      </c>
      <c r="G10" s="142">
        <v>0</v>
      </c>
      <c r="H10" s="142">
        <v>56808</v>
      </c>
      <c r="I10" s="142">
        <v>0</v>
      </c>
      <c r="J10" s="142">
        <v>0</v>
      </c>
      <c r="K10" s="142">
        <v>59852</v>
      </c>
      <c r="L10" s="142">
        <v>0</v>
      </c>
      <c r="M10" s="142">
        <v>0</v>
      </c>
      <c r="N10" s="142">
        <v>41746</v>
      </c>
      <c r="O10" s="7">
        <v>9</v>
      </c>
      <c r="P10" s="144"/>
      <c r="Q10" s="213">
        <v>73.4861287142656</v>
      </c>
      <c r="R10" s="210">
        <v>69.74871349328343</v>
      </c>
    </row>
    <row r="11" spans="1:18" s="116" customFormat="1" ht="15">
      <c r="A11" s="164" t="s">
        <v>8</v>
      </c>
      <c r="B11" s="130">
        <v>26</v>
      </c>
      <c r="C11" s="131">
        <v>150776</v>
      </c>
      <c r="D11" s="131">
        <v>860044</v>
      </c>
      <c r="E11" s="131">
        <v>67831</v>
      </c>
      <c r="F11" s="131">
        <v>1816</v>
      </c>
      <c r="G11" s="131">
        <v>0</v>
      </c>
      <c r="H11" s="131">
        <v>223808</v>
      </c>
      <c r="I11" s="131">
        <v>1816</v>
      </c>
      <c r="J11" s="131">
        <v>0</v>
      </c>
      <c r="K11" s="131">
        <v>226852</v>
      </c>
      <c r="L11" s="131">
        <v>0</v>
      </c>
      <c r="M11" s="131">
        <v>0</v>
      </c>
      <c r="N11" s="131">
        <v>100439</v>
      </c>
      <c r="O11" s="114">
        <v>9</v>
      </c>
      <c r="Q11" s="217">
        <v>44.87730554761224</v>
      </c>
      <c r="R11" s="211">
        <v>44.27512210604271</v>
      </c>
    </row>
  </sheetData>
  <mergeCells count="15">
    <mergeCell ref="L5:M5"/>
    <mergeCell ref="A2:R2"/>
    <mergeCell ref="Q4:R5"/>
    <mergeCell ref="A4:A6"/>
    <mergeCell ref="B4:B6"/>
    <mergeCell ref="E4:E6"/>
    <mergeCell ref="F4:H4"/>
    <mergeCell ref="I4:K4"/>
    <mergeCell ref="L4:N4"/>
    <mergeCell ref="N5:N6"/>
    <mergeCell ref="F5:G5"/>
    <mergeCell ref="C4:D5"/>
    <mergeCell ref="H5:H6"/>
    <mergeCell ref="I5:J5"/>
    <mergeCell ref="K5:K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>
      <selection activeCell="A1" sqref="A1:H25"/>
    </sheetView>
  </sheetViews>
  <sheetFormatPr defaultColWidth="9.140625" defaultRowHeight="15"/>
  <sheetData>
    <row r="1" spans="1:8" ht="120" customHeight="1">
      <c r="A1" s="412" t="s">
        <v>464</v>
      </c>
      <c r="B1" s="412"/>
      <c r="C1" s="412"/>
      <c r="D1" s="412"/>
      <c r="E1" s="412"/>
      <c r="F1" s="412"/>
      <c r="G1" s="412"/>
      <c r="H1" s="412"/>
    </row>
    <row r="2" spans="1:8" ht="15">
      <c r="A2" s="412"/>
      <c r="B2" s="412"/>
      <c r="C2" s="412"/>
      <c r="D2" s="412"/>
      <c r="E2" s="412"/>
      <c r="F2" s="412"/>
      <c r="G2" s="412"/>
      <c r="H2" s="412"/>
    </row>
    <row r="3" spans="1:8" ht="15">
      <c r="A3" s="412"/>
      <c r="B3" s="412"/>
      <c r="C3" s="412"/>
      <c r="D3" s="412"/>
      <c r="E3" s="412"/>
      <c r="F3" s="412"/>
      <c r="G3" s="412"/>
      <c r="H3" s="412"/>
    </row>
    <row r="4" spans="1:8" ht="15">
      <c r="A4" s="412"/>
      <c r="B4" s="412"/>
      <c r="C4" s="412"/>
      <c r="D4" s="412"/>
      <c r="E4" s="412"/>
      <c r="F4" s="412"/>
      <c r="G4" s="412"/>
      <c r="H4" s="412"/>
    </row>
    <row r="5" spans="1:8" ht="15">
      <c r="A5" s="412"/>
      <c r="B5" s="412"/>
      <c r="C5" s="412"/>
      <c r="D5" s="412"/>
      <c r="E5" s="412"/>
      <c r="F5" s="412"/>
      <c r="G5" s="412"/>
      <c r="H5" s="412"/>
    </row>
    <row r="6" spans="1:8" ht="15">
      <c r="A6" s="412"/>
      <c r="B6" s="412"/>
      <c r="C6" s="412"/>
      <c r="D6" s="412"/>
      <c r="E6" s="412"/>
      <c r="F6" s="412"/>
      <c r="G6" s="412"/>
      <c r="H6" s="412"/>
    </row>
    <row r="7" spans="1:8" ht="15">
      <c r="A7" s="412"/>
      <c r="B7" s="412"/>
      <c r="C7" s="412"/>
      <c r="D7" s="412"/>
      <c r="E7" s="412"/>
      <c r="F7" s="412"/>
      <c r="G7" s="412"/>
      <c r="H7" s="412"/>
    </row>
    <row r="8" spans="1:8" ht="15">
      <c r="A8" s="412"/>
      <c r="B8" s="412"/>
      <c r="C8" s="412"/>
      <c r="D8" s="412"/>
      <c r="E8" s="412"/>
      <c r="F8" s="412"/>
      <c r="G8" s="412"/>
      <c r="H8" s="412"/>
    </row>
    <row r="9" spans="1:8" ht="15">
      <c r="A9" s="412"/>
      <c r="B9" s="412"/>
      <c r="C9" s="412"/>
      <c r="D9" s="412"/>
      <c r="E9" s="412"/>
      <c r="F9" s="412"/>
      <c r="G9" s="412"/>
      <c r="H9" s="412"/>
    </row>
    <row r="10" spans="1:8" ht="15">
      <c r="A10" s="412"/>
      <c r="B10" s="412"/>
      <c r="C10" s="412"/>
      <c r="D10" s="412"/>
      <c r="E10" s="412"/>
      <c r="F10" s="412"/>
      <c r="G10" s="412"/>
      <c r="H10" s="412"/>
    </row>
    <row r="11" spans="1:8" ht="15">
      <c r="A11" s="412"/>
      <c r="B11" s="412"/>
      <c r="C11" s="412"/>
      <c r="D11" s="412"/>
      <c r="E11" s="412"/>
      <c r="F11" s="412"/>
      <c r="G11" s="412"/>
      <c r="H11" s="412"/>
    </row>
    <row r="12" spans="1:8" ht="15">
      <c r="A12" s="412"/>
      <c r="B12" s="412"/>
      <c r="C12" s="412"/>
      <c r="D12" s="412"/>
      <c r="E12" s="412"/>
      <c r="F12" s="412"/>
      <c r="G12" s="412"/>
      <c r="H12" s="412"/>
    </row>
    <row r="13" spans="1:8" ht="15">
      <c r="A13" s="412"/>
      <c r="B13" s="412"/>
      <c r="C13" s="412"/>
      <c r="D13" s="412"/>
      <c r="E13" s="412"/>
      <c r="F13" s="412"/>
      <c r="G13" s="412"/>
      <c r="H13" s="412"/>
    </row>
    <row r="14" spans="1:8" ht="15">
      <c r="A14" s="412"/>
      <c r="B14" s="412"/>
      <c r="C14" s="412"/>
      <c r="D14" s="412"/>
      <c r="E14" s="412"/>
      <c r="F14" s="412"/>
      <c r="G14" s="412"/>
      <c r="H14" s="412"/>
    </row>
    <row r="15" spans="1:8" ht="15">
      <c r="A15" s="412"/>
      <c r="B15" s="412"/>
      <c r="C15" s="412"/>
      <c r="D15" s="412"/>
      <c r="E15" s="412"/>
      <c r="F15" s="412"/>
      <c r="G15" s="412"/>
      <c r="H15" s="412"/>
    </row>
    <row r="16" spans="1:8" ht="15">
      <c r="A16" s="412"/>
      <c r="B16" s="412"/>
      <c r="C16" s="412"/>
      <c r="D16" s="412"/>
      <c r="E16" s="412"/>
      <c r="F16" s="412"/>
      <c r="G16" s="412"/>
      <c r="H16" s="412"/>
    </row>
    <row r="17" spans="1:8" ht="15">
      <c r="A17" s="412"/>
      <c r="B17" s="412"/>
      <c r="C17" s="412"/>
      <c r="D17" s="412"/>
      <c r="E17" s="412"/>
      <c r="F17" s="412"/>
      <c r="G17" s="412"/>
      <c r="H17" s="412"/>
    </row>
    <row r="18" spans="1:8" ht="15">
      <c r="A18" s="412"/>
      <c r="B18" s="412"/>
      <c r="C18" s="412"/>
      <c r="D18" s="412"/>
      <c r="E18" s="412"/>
      <c r="F18" s="412"/>
      <c r="G18" s="412"/>
      <c r="H18" s="412"/>
    </row>
    <row r="19" spans="1:8" ht="15">
      <c r="A19" s="412"/>
      <c r="B19" s="412"/>
      <c r="C19" s="412"/>
      <c r="D19" s="412"/>
      <c r="E19" s="412"/>
      <c r="F19" s="412"/>
      <c r="G19" s="412"/>
      <c r="H19" s="412"/>
    </row>
    <row r="20" spans="1:8" ht="15">
      <c r="A20" s="412"/>
      <c r="B20" s="412"/>
      <c r="C20" s="412"/>
      <c r="D20" s="412"/>
      <c r="E20" s="412"/>
      <c r="F20" s="412"/>
      <c r="G20" s="412"/>
      <c r="H20" s="412"/>
    </row>
    <row r="21" spans="1:8" ht="15">
      <c r="A21" s="412"/>
      <c r="B21" s="412"/>
      <c r="C21" s="412"/>
      <c r="D21" s="412"/>
      <c r="E21" s="412"/>
      <c r="F21" s="412"/>
      <c r="G21" s="412"/>
      <c r="H21" s="412"/>
    </row>
    <row r="22" spans="1:8" ht="15">
      <c r="A22" s="412"/>
      <c r="B22" s="412"/>
      <c r="C22" s="412"/>
      <c r="D22" s="412"/>
      <c r="E22" s="412"/>
      <c r="F22" s="412"/>
      <c r="G22" s="412"/>
      <c r="H22" s="412"/>
    </row>
    <row r="23" spans="1:8" ht="15">
      <c r="A23" s="412"/>
      <c r="B23" s="412"/>
      <c r="C23" s="412"/>
      <c r="D23" s="412"/>
      <c r="E23" s="412"/>
      <c r="F23" s="412"/>
      <c r="G23" s="412"/>
      <c r="H23" s="412"/>
    </row>
    <row r="24" spans="1:8" ht="15">
      <c r="A24" s="412"/>
      <c r="B24" s="412"/>
      <c r="C24" s="412"/>
      <c r="D24" s="412"/>
      <c r="E24" s="412"/>
      <c r="F24" s="412"/>
      <c r="G24" s="412"/>
      <c r="H24" s="412"/>
    </row>
  </sheetData>
  <mergeCells count="1">
    <mergeCell ref="A1:H24"/>
  </mergeCells>
  <printOptions/>
  <pageMargins left="1" right="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view="pageBreakPreview" zoomScale="85" zoomScaleSheetLayoutView="85" workbookViewId="0" topLeftCell="A1">
      <selection activeCell="H63" sqref="H63"/>
    </sheetView>
  </sheetViews>
  <sheetFormatPr defaultColWidth="9.140625" defaultRowHeight="15"/>
  <sheetData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4"/>
  <headerFooter>
    <oddFooter>&amp;L&amp;P</oddFooter>
  </headerFooter>
  <drawing r:id="rId3"/>
  <legacyDrawing r:id="rId2"/>
  <oleObjects>
    <mc:AlternateContent xmlns:mc="http://schemas.openxmlformats.org/markup-compatibility/2006">
      <mc:Choice Requires="x14">
        <oleObject progId="Word.Document.8" shapeId="33793" r:id="rId1">
          <objectPr r:id="rId5">
            <anchor>
              <from>
                <xdr:col>0</xdr:col>
                <xdr:colOff>47625</xdr:colOff>
                <xdr:row>0</xdr:row>
                <xdr:rowOff>38100</xdr:rowOff>
              </from>
              <to>
                <xdr:col>8</xdr:col>
                <xdr:colOff>533400</xdr:colOff>
                <xdr:row>32</xdr:row>
                <xdr:rowOff>133350</xdr:rowOff>
              </to>
            </anchor>
          </objectPr>
        </oleObject>
      </mc:Choice>
      <mc:Fallback>
        <oleObject progId="Word.Document.8" shapeId="33793" r:id="rId1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6.00390625" style="0" customWidth="1"/>
    <col min="3" max="4" width="10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8.421875" style="0" customWidth="1"/>
    <col min="18" max="18" width="7.57421875" style="0" customWidth="1"/>
  </cols>
  <sheetData>
    <row r="1" spans="1:18" ht="15.75">
      <c r="A1" s="399" t="s">
        <v>503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15" t="s">
        <v>417</v>
      </c>
    </row>
    <row r="4" spans="1:18" ht="15" customHeight="1">
      <c r="A4" s="339" t="s">
        <v>418</v>
      </c>
      <c r="B4" s="317" t="s">
        <v>400</v>
      </c>
      <c r="C4" s="320" t="s">
        <v>458</v>
      </c>
      <c r="D4" s="321"/>
      <c r="E4" s="320" t="s">
        <v>401</v>
      </c>
      <c r="F4" s="325" t="s">
        <v>402</v>
      </c>
      <c r="G4" s="326"/>
      <c r="H4" s="327"/>
      <c r="I4" s="342" t="s">
        <v>403</v>
      </c>
      <c r="J4" s="343"/>
      <c r="K4" s="343"/>
      <c r="L4" s="342" t="s">
        <v>404</v>
      </c>
      <c r="M4" s="343"/>
      <c r="N4" s="343"/>
      <c r="O4" s="18"/>
      <c r="P4" s="18"/>
      <c r="Q4" s="335" t="s">
        <v>405</v>
      </c>
      <c r="R4" s="336"/>
    </row>
    <row r="5" spans="1:18" ht="15">
      <c r="A5" s="340"/>
      <c r="B5" s="318"/>
      <c r="C5" s="322"/>
      <c r="D5" s="323"/>
      <c r="E5" s="324"/>
      <c r="F5" s="329" t="s">
        <v>406</v>
      </c>
      <c r="G5" s="330"/>
      <c r="H5" s="331" t="s">
        <v>407</v>
      </c>
      <c r="I5" s="344" t="s">
        <v>406</v>
      </c>
      <c r="J5" s="345"/>
      <c r="K5" s="331" t="s">
        <v>408</v>
      </c>
      <c r="L5" s="344" t="s">
        <v>406</v>
      </c>
      <c r="M5" s="345"/>
      <c r="N5" s="331" t="s">
        <v>409</v>
      </c>
      <c r="O5" s="19"/>
      <c r="P5" s="19"/>
      <c r="Q5" s="337"/>
      <c r="R5" s="338"/>
    </row>
    <row r="6" spans="1:18" ht="30">
      <c r="A6" s="340"/>
      <c r="B6" s="318"/>
      <c r="C6" s="214" t="s">
        <v>406</v>
      </c>
      <c r="D6" s="88" t="s">
        <v>411</v>
      </c>
      <c r="E6" s="324"/>
      <c r="F6" s="214" t="s">
        <v>412</v>
      </c>
      <c r="G6" s="215" t="s">
        <v>413</v>
      </c>
      <c r="H6" s="413"/>
      <c r="I6" s="214" t="s">
        <v>412</v>
      </c>
      <c r="J6" s="215" t="s">
        <v>413</v>
      </c>
      <c r="K6" s="413"/>
      <c r="L6" s="214" t="s">
        <v>414</v>
      </c>
      <c r="M6" s="215" t="s">
        <v>413</v>
      </c>
      <c r="N6" s="413"/>
      <c r="O6" s="19"/>
      <c r="P6" s="19"/>
      <c r="Q6" s="94" t="s">
        <v>415</v>
      </c>
      <c r="R6" s="199" t="s">
        <v>416</v>
      </c>
    </row>
    <row r="7" spans="1:18" ht="15">
      <c r="A7" s="216" t="s">
        <v>16</v>
      </c>
      <c r="B7" s="181">
        <v>5</v>
      </c>
      <c r="C7" s="182">
        <v>42567</v>
      </c>
      <c r="D7" s="182">
        <v>373151</v>
      </c>
      <c r="E7" s="182">
        <v>35828</v>
      </c>
      <c r="F7" s="182">
        <v>0</v>
      </c>
      <c r="G7" s="182">
        <v>20037</v>
      </c>
      <c r="H7" s="182">
        <v>138550</v>
      </c>
      <c r="I7" s="182">
        <v>0</v>
      </c>
      <c r="J7" s="182">
        <v>16500</v>
      </c>
      <c r="K7" s="182">
        <v>138550</v>
      </c>
      <c r="L7" s="182">
        <v>0</v>
      </c>
      <c r="M7" s="182">
        <v>16324</v>
      </c>
      <c r="N7" s="182">
        <v>136685</v>
      </c>
      <c r="O7" s="183">
        <v>0</v>
      </c>
      <c r="P7" s="184"/>
      <c r="Q7" s="83">
        <v>98.65391555395165</v>
      </c>
      <c r="R7" s="207">
        <v>98.65391555395165</v>
      </c>
    </row>
    <row r="8" spans="1:18" ht="15">
      <c r="A8" s="145" t="s">
        <v>14</v>
      </c>
      <c r="B8" s="121">
        <v>31</v>
      </c>
      <c r="C8" s="122">
        <v>846948</v>
      </c>
      <c r="D8" s="122">
        <v>1774798</v>
      </c>
      <c r="E8" s="122">
        <v>96951</v>
      </c>
      <c r="F8" s="122">
        <v>0</v>
      </c>
      <c r="G8" s="122">
        <v>708179</v>
      </c>
      <c r="H8" s="122">
        <v>1316000</v>
      </c>
      <c r="I8" s="122">
        <v>0</v>
      </c>
      <c r="J8" s="122">
        <v>712142</v>
      </c>
      <c r="K8" s="122">
        <v>1346699</v>
      </c>
      <c r="L8" s="122">
        <v>0</v>
      </c>
      <c r="M8" s="122">
        <v>217518</v>
      </c>
      <c r="N8" s="122">
        <v>774239</v>
      </c>
      <c r="O8" s="5">
        <v>1</v>
      </c>
      <c r="P8" s="144"/>
      <c r="Q8" s="85">
        <v>58.832750759878415</v>
      </c>
      <c r="R8" s="208">
        <v>57.49161468152869</v>
      </c>
    </row>
    <row r="9" spans="1:18" ht="15">
      <c r="A9" s="145" t="s">
        <v>12</v>
      </c>
      <c r="B9" s="121">
        <v>56</v>
      </c>
      <c r="C9" s="122">
        <v>434019</v>
      </c>
      <c r="D9" s="122">
        <v>1191239</v>
      </c>
      <c r="E9" s="122">
        <v>338385</v>
      </c>
      <c r="F9" s="122">
        <v>0</v>
      </c>
      <c r="G9" s="122">
        <v>44595</v>
      </c>
      <c r="H9" s="122">
        <v>277612</v>
      </c>
      <c r="I9" s="122">
        <v>0</v>
      </c>
      <c r="J9" s="122">
        <v>30830</v>
      </c>
      <c r="K9" s="122">
        <v>307812</v>
      </c>
      <c r="L9" s="122">
        <v>0</v>
      </c>
      <c r="M9" s="122">
        <v>13851</v>
      </c>
      <c r="N9" s="122">
        <v>180922</v>
      </c>
      <c r="O9" s="5">
        <v>2</v>
      </c>
      <c r="P9" s="144"/>
      <c r="Q9" s="85">
        <v>65.17081394176044</v>
      </c>
      <c r="R9" s="208">
        <v>58.77678583031201</v>
      </c>
    </row>
    <row r="10" spans="1:18" ht="15">
      <c r="A10" s="145" t="s">
        <v>11</v>
      </c>
      <c r="B10" s="121">
        <v>62</v>
      </c>
      <c r="C10" s="122">
        <v>2572118</v>
      </c>
      <c r="D10" s="122">
        <v>7793012</v>
      </c>
      <c r="E10" s="122">
        <v>1650393</v>
      </c>
      <c r="F10" s="122">
        <v>92202</v>
      </c>
      <c r="G10" s="122">
        <v>287380</v>
      </c>
      <c r="H10" s="122">
        <v>1452134</v>
      </c>
      <c r="I10" s="122">
        <v>92202</v>
      </c>
      <c r="J10" s="122">
        <v>245681</v>
      </c>
      <c r="K10" s="122">
        <v>1421435</v>
      </c>
      <c r="L10" s="122">
        <v>58787</v>
      </c>
      <c r="M10" s="122">
        <v>1670</v>
      </c>
      <c r="N10" s="122">
        <v>849925</v>
      </c>
      <c r="O10" s="5">
        <v>3</v>
      </c>
      <c r="P10" s="144"/>
      <c r="Q10" s="85">
        <v>58.52937814278848</v>
      </c>
      <c r="R10" s="208">
        <v>59.793448170334905</v>
      </c>
    </row>
    <row r="11" spans="1:18" ht="15">
      <c r="A11" s="145" t="s">
        <v>18</v>
      </c>
      <c r="B11" s="121">
        <v>85</v>
      </c>
      <c r="C11" s="122">
        <v>11284966</v>
      </c>
      <c r="D11" s="122">
        <v>24118885</v>
      </c>
      <c r="E11" s="122">
        <v>9622421</v>
      </c>
      <c r="F11" s="122">
        <v>1036986</v>
      </c>
      <c r="G11" s="122">
        <v>244957</v>
      </c>
      <c r="H11" s="122">
        <v>3511360</v>
      </c>
      <c r="I11" s="122">
        <v>1461614</v>
      </c>
      <c r="J11" s="122">
        <v>271244</v>
      </c>
      <c r="K11" s="122">
        <v>4261656</v>
      </c>
      <c r="L11" s="122">
        <v>1005952</v>
      </c>
      <c r="M11" s="122">
        <v>182523</v>
      </c>
      <c r="N11" s="122">
        <v>3210872</v>
      </c>
      <c r="O11" s="5">
        <v>4</v>
      </c>
      <c r="P11" s="144"/>
      <c r="Q11" s="85">
        <v>91.44240408274857</v>
      </c>
      <c r="R11" s="208">
        <v>75.34329378063363</v>
      </c>
    </row>
    <row r="12" spans="1:18" ht="15">
      <c r="A12" s="145" t="s">
        <v>13</v>
      </c>
      <c r="B12" s="121">
        <v>1</v>
      </c>
      <c r="C12" s="122">
        <v>0</v>
      </c>
      <c r="D12" s="122">
        <v>1000</v>
      </c>
      <c r="E12" s="122">
        <v>0</v>
      </c>
      <c r="F12" s="122">
        <v>0</v>
      </c>
      <c r="G12" s="122">
        <v>0</v>
      </c>
      <c r="H12" s="122">
        <v>1000</v>
      </c>
      <c r="I12" s="122">
        <v>0</v>
      </c>
      <c r="J12" s="122">
        <v>0</v>
      </c>
      <c r="K12" s="122">
        <v>1000</v>
      </c>
      <c r="L12" s="122">
        <v>0</v>
      </c>
      <c r="M12" s="122">
        <v>0</v>
      </c>
      <c r="N12" s="122">
        <v>302</v>
      </c>
      <c r="O12" s="5">
        <v>6</v>
      </c>
      <c r="P12" s="144"/>
      <c r="Q12" s="85">
        <v>30.2</v>
      </c>
      <c r="R12" s="208">
        <v>30.2</v>
      </c>
    </row>
    <row r="13" spans="1:18" ht="15">
      <c r="A13" s="145" t="s">
        <v>9</v>
      </c>
      <c r="B13" s="121">
        <v>2</v>
      </c>
      <c r="C13" s="122">
        <v>0</v>
      </c>
      <c r="D13" s="122">
        <v>24705</v>
      </c>
      <c r="E13" s="122">
        <v>4769</v>
      </c>
      <c r="F13" s="122">
        <v>0</v>
      </c>
      <c r="G13" s="122">
        <v>0</v>
      </c>
      <c r="H13" s="122">
        <v>13000</v>
      </c>
      <c r="I13" s="122">
        <v>0</v>
      </c>
      <c r="J13" s="122">
        <v>0</v>
      </c>
      <c r="K13" s="122">
        <v>13000</v>
      </c>
      <c r="L13" s="122">
        <v>0</v>
      </c>
      <c r="M13" s="122">
        <v>0</v>
      </c>
      <c r="N13" s="122">
        <v>9984</v>
      </c>
      <c r="O13" s="5">
        <v>9</v>
      </c>
      <c r="P13" s="144"/>
      <c r="Q13" s="85">
        <v>76.8</v>
      </c>
      <c r="R13" s="208">
        <v>76.8</v>
      </c>
    </row>
    <row r="14" spans="1:18" s="104" customFormat="1" ht="15">
      <c r="A14" s="219" t="s">
        <v>8</v>
      </c>
      <c r="B14" s="189">
        <v>242</v>
      </c>
      <c r="C14" s="190">
        <v>15180618</v>
      </c>
      <c r="D14" s="190">
        <v>35276790</v>
      </c>
      <c r="E14" s="190">
        <v>11748747</v>
      </c>
      <c r="F14" s="190">
        <v>1129188</v>
      </c>
      <c r="G14" s="190">
        <v>1305148</v>
      </c>
      <c r="H14" s="190">
        <v>6709656</v>
      </c>
      <c r="I14" s="190">
        <v>1553816</v>
      </c>
      <c r="J14" s="190">
        <v>1276397</v>
      </c>
      <c r="K14" s="190">
        <v>7490152</v>
      </c>
      <c r="L14" s="190">
        <v>1064739</v>
      </c>
      <c r="M14" s="190">
        <v>431886</v>
      </c>
      <c r="N14" s="190">
        <v>5162929</v>
      </c>
      <c r="O14" s="191">
        <v>2.8636363636363638</v>
      </c>
      <c r="P14" s="192"/>
      <c r="Q14" s="220">
        <v>76.94774516010955</v>
      </c>
      <c r="R14" s="209">
        <v>68.92956244412663</v>
      </c>
    </row>
  </sheetData>
  <mergeCells count="15">
    <mergeCell ref="A1:R1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0.8515625" style="0" bestFit="1" customWidth="1"/>
    <col min="2" max="2" width="7.28125" style="0" customWidth="1"/>
    <col min="3" max="4" width="10.140625" style="0" bestFit="1" customWidth="1"/>
    <col min="5" max="5" width="10.00390625" style="0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9.140625" style="0" customWidth="1"/>
    <col min="17" max="17" width="7.7109375" style="0" customWidth="1"/>
  </cols>
  <sheetData>
    <row r="1" spans="1:15" ht="1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ht="15.75">
      <c r="A2" s="442" t="s">
        <v>504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</row>
    <row r="3" spans="1:17" ht="15">
      <c r="A3" s="4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9"/>
      <c r="Q3" s="49" t="s">
        <v>417</v>
      </c>
    </row>
    <row r="4" spans="1:17" ht="15" customHeight="1">
      <c r="A4" s="467" t="s">
        <v>419</v>
      </c>
      <c r="B4" s="450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75"/>
      <c r="P4" s="470" t="s">
        <v>405</v>
      </c>
      <c r="Q4" s="471"/>
    </row>
    <row r="5" spans="1:17" ht="15">
      <c r="A5" s="468"/>
      <c r="B5" s="451"/>
      <c r="C5" s="322"/>
      <c r="D5" s="323"/>
      <c r="E5" s="451"/>
      <c r="F5" s="436" t="s">
        <v>406</v>
      </c>
      <c r="G5" s="437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38" t="s">
        <v>409</v>
      </c>
      <c r="O5" s="76"/>
      <c r="P5" s="472"/>
      <c r="Q5" s="473"/>
    </row>
    <row r="6" spans="1:17" ht="30">
      <c r="A6" s="469" t="s">
        <v>420</v>
      </c>
      <c r="B6" s="439"/>
      <c r="C6" s="50" t="s">
        <v>406</v>
      </c>
      <c r="D6" s="50" t="s">
        <v>411</v>
      </c>
      <c r="E6" s="439"/>
      <c r="F6" s="50" t="s">
        <v>412</v>
      </c>
      <c r="G6" s="50" t="s">
        <v>413</v>
      </c>
      <c r="H6" s="439"/>
      <c r="I6" s="50" t="s">
        <v>412</v>
      </c>
      <c r="J6" s="50" t="s">
        <v>413</v>
      </c>
      <c r="K6" s="439"/>
      <c r="L6" s="50" t="s">
        <v>412</v>
      </c>
      <c r="M6" s="50" t="s">
        <v>413</v>
      </c>
      <c r="N6" s="439"/>
      <c r="O6" s="97"/>
      <c r="P6" s="97" t="s">
        <v>415</v>
      </c>
      <c r="Q6" s="52" t="s">
        <v>416</v>
      </c>
    </row>
    <row r="7" spans="1:17" s="104" customFormat="1" ht="15">
      <c r="A7" s="230" t="s">
        <v>16</v>
      </c>
      <c r="B7" s="105">
        <v>5</v>
      </c>
      <c r="C7" s="119">
        <v>42567</v>
      </c>
      <c r="D7" s="119">
        <v>373151</v>
      </c>
      <c r="E7" s="119">
        <v>35828</v>
      </c>
      <c r="F7" s="119">
        <v>0</v>
      </c>
      <c r="G7" s="119">
        <v>20037</v>
      </c>
      <c r="H7" s="119">
        <v>138550</v>
      </c>
      <c r="I7" s="119">
        <v>0</v>
      </c>
      <c r="J7" s="119">
        <v>16500</v>
      </c>
      <c r="K7" s="119">
        <v>138550</v>
      </c>
      <c r="L7" s="119">
        <v>0</v>
      </c>
      <c r="M7" s="119">
        <v>16324</v>
      </c>
      <c r="N7" s="119">
        <v>136685</v>
      </c>
      <c r="O7" s="106">
        <v>0</v>
      </c>
      <c r="P7" s="228">
        <v>98.65391555395165</v>
      </c>
      <c r="Q7" s="231">
        <v>98.65391555395165</v>
      </c>
    </row>
    <row r="8" spans="1:17" ht="15">
      <c r="A8" s="160" t="s">
        <v>21</v>
      </c>
      <c r="B8" s="8">
        <v>5</v>
      </c>
      <c r="C8" s="122">
        <v>42567</v>
      </c>
      <c r="D8" s="122">
        <v>373151</v>
      </c>
      <c r="E8" s="122">
        <v>35828</v>
      </c>
      <c r="F8" s="122">
        <v>0</v>
      </c>
      <c r="G8" s="122">
        <v>20037</v>
      </c>
      <c r="H8" s="122">
        <v>138550</v>
      </c>
      <c r="I8" s="122">
        <v>0</v>
      </c>
      <c r="J8" s="122">
        <v>16500</v>
      </c>
      <c r="K8" s="122">
        <v>138550</v>
      </c>
      <c r="L8" s="122">
        <v>0</v>
      </c>
      <c r="M8" s="122">
        <v>16324</v>
      </c>
      <c r="N8" s="122">
        <v>136685</v>
      </c>
      <c r="O8" s="4">
        <v>0</v>
      </c>
      <c r="P8" s="85">
        <v>98.65391555395165</v>
      </c>
      <c r="Q8" s="208">
        <v>98.65391555395165</v>
      </c>
    </row>
    <row r="9" spans="1:17" s="104" customFormat="1" ht="15">
      <c r="A9" s="166" t="s">
        <v>14</v>
      </c>
      <c r="B9" s="108">
        <v>31</v>
      </c>
      <c r="C9" s="125">
        <v>846948</v>
      </c>
      <c r="D9" s="125">
        <v>1774798</v>
      </c>
      <c r="E9" s="125">
        <v>96951</v>
      </c>
      <c r="F9" s="125">
        <v>0</v>
      </c>
      <c r="G9" s="125">
        <v>708179</v>
      </c>
      <c r="H9" s="125">
        <v>1316000</v>
      </c>
      <c r="I9" s="125">
        <v>0</v>
      </c>
      <c r="J9" s="125">
        <v>712142</v>
      </c>
      <c r="K9" s="125">
        <v>1346699</v>
      </c>
      <c r="L9" s="125">
        <v>0</v>
      </c>
      <c r="M9" s="125">
        <v>217518</v>
      </c>
      <c r="N9" s="125">
        <v>774239</v>
      </c>
      <c r="O9" s="109">
        <v>1</v>
      </c>
      <c r="P9" s="229">
        <v>58.832750759878415</v>
      </c>
      <c r="Q9" s="232">
        <v>57.49161468152869</v>
      </c>
    </row>
    <row r="10" spans="1:17" ht="15">
      <c r="A10" s="160" t="s">
        <v>28</v>
      </c>
      <c r="B10" s="8">
        <v>13</v>
      </c>
      <c r="C10" s="122">
        <v>118861</v>
      </c>
      <c r="D10" s="122">
        <v>464845</v>
      </c>
      <c r="E10" s="122">
        <v>47004</v>
      </c>
      <c r="F10" s="122">
        <v>0</v>
      </c>
      <c r="G10" s="122">
        <v>38992</v>
      </c>
      <c r="H10" s="122">
        <v>176000</v>
      </c>
      <c r="I10" s="122">
        <v>0</v>
      </c>
      <c r="J10" s="122">
        <v>41385</v>
      </c>
      <c r="K10" s="122">
        <v>206699</v>
      </c>
      <c r="L10" s="122">
        <v>0</v>
      </c>
      <c r="M10" s="122">
        <v>16395</v>
      </c>
      <c r="N10" s="122">
        <v>154335</v>
      </c>
      <c r="O10" s="4">
        <v>1</v>
      </c>
      <c r="P10" s="85">
        <v>87.6903409090909</v>
      </c>
      <c r="Q10" s="208">
        <v>74.66654410519644</v>
      </c>
    </row>
    <row r="11" spans="1:17" ht="15">
      <c r="A11" s="160" t="s">
        <v>27</v>
      </c>
      <c r="B11" s="8">
        <v>9</v>
      </c>
      <c r="C11" s="122">
        <v>727187</v>
      </c>
      <c r="D11" s="122">
        <v>1162081</v>
      </c>
      <c r="E11" s="122">
        <v>16334</v>
      </c>
      <c r="F11" s="122">
        <v>0</v>
      </c>
      <c r="G11" s="122">
        <v>668287</v>
      </c>
      <c r="H11" s="122">
        <v>1100000</v>
      </c>
      <c r="I11" s="122">
        <v>0</v>
      </c>
      <c r="J11" s="122">
        <v>669857</v>
      </c>
      <c r="K11" s="122">
        <v>1100000</v>
      </c>
      <c r="L11" s="122">
        <v>0</v>
      </c>
      <c r="M11" s="122">
        <v>200595</v>
      </c>
      <c r="N11" s="122">
        <v>587205</v>
      </c>
      <c r="O11" s="4">
        <v>1</v>
      </c>
      <c r="P11" s="85">
        <v>53.38227272727273</v>
      </c>
      <c r="Q11" s="208">
        <v>53.38227272727273</v>
      </c>
    </row>
    <row r="12" spans="1:17" ht="15">
      <c r="A12" s="160" t="s">
        <v>29</v>
      </c>
      <c r="B12" s="8">
        <v>1</v>
      </c>
      <c r="C12" s="122">
        <v>0</v>
      </c>
      <c r="D12" s="122">
        <v>43000</v>
      </c>
      <c r="E12" s="122">
        <v>24219</v>
      </c>
      <c r="F12" s="122">
        <v>0</v>
      </c>
      <c r="G12" s="122">
        <v>0</v>
      </c>
      <c r="H12" s="122">
        <v>3350</v>
      </c>
      <c r="I12" s="122">
        <v>0</v>
      </c>
      <c r="J12" s="122">
        <v>0</v>
      </c>
      <c r="K12" s="122">
        <v>3850</v>
      </c>
      <c r="L12" s="122">
        <v>0</v>
      </c>
      <c r="M12" s="122">
        <v>0</v>
      </c>
      <c r="N12" s="122">
        <v>3718</v>
      </c>
      <c r="O12" s="4">
        <v>1</v>
      </c>
      <c r="P12" s="85">
        <v>110.98507462686567</v>
      </c>
      <c r="Q12" s="208">
        <v>96.57142857142857</v>
      </c>
    </row>
    <row r="13" spans="1:17" ht="15">
      <c r="A13" s="160" t="s">
        <v>26</v>
      </c>
      <c r="B13" s="8">
        <v>8</v>
      </c>
      <c r="C13" s="122">
        <v>900</v>
      </c>
      <c r="D13" s="122">
        <v>104872</v>
      </c>
      <c r="E13" s="122">
        <v>9394</v>
      </c>
      <c r="F13" s="122">
        <v>0</v>
      </c>
      <c r="G13" s="122">
        <v>900</v>
      </c>
      <c r="H13" s="122">
        <v>36650</v>
      </c>
      <c r="I13" s="122">
        <v>0</v>
      </c>
      <c r="J13" s="122">
        <v>900</v>
      </c>
      <c r="K13" s="122">
        <v>36150</v>
      </c>
      <c r="L13" s="122">
        <v>0</v>
      </c>
      <c r="M13" s="122">
        <v>528</v>
      </c>
      <c r="N13" s="122">
        <v>28981</v>
      </c>
      <c r="O13" s="4">
        <v>1</v>
      </c>
      <c r="P13" s="85">
        <v>79.075034106412</v>
      </c>
      <c r="Q13" s="208">
        <v>80.16874135546334</v>
      </c>
    </row>
    <row r="14" spans="1:17" s="104" customFormat="1" ht="15">
      <c r="A14" s="166" t="s">
        <v>12</v>
      </c>
      <c r="B14" s="108">
        <v>56</v>
      </c>
      <c r="C14" s="125">
        <v>434019</v>
      </c>
      <c r="D14" s="125">
        <v>1191239</v>
      </c>
      <c r="E14" s="125">
        <v>338385</v>
      </c>
      <c r="F14" s="125">
        <v>0</v>
      </c>
      <c r="G14" s="125">
        <v>44595</v>
      </c>
      <c r="H14" s="125">
        <v>277612</v>
      </c>
      <c r="I14" s="125">
        <v>0</v>
      </c>
      <c r="J14" s="125">
        <v>30830</v>
      </c>
      <c r="K14" s="125">
        <v>307812</v>
      </c>
      <c r="L14" s="125">
        <v>0</v>
      </c>
      <c r="M14" s="125">
        <v>13851</v>
      </c>
      <c r="N14" s="125">
        <v>180922</v>
      </c>
      <c r="O14" s="109">
        <v>2</v>
      </c>
      <c r="P14" s="229">
        <v>65.17081394176044</v>
      </c>
      <c r="Q14" s="232">
        <v>58.77678583031201</v>
      </c>
    </row>
    <row r="15" spans="1:17" ht="15">
      <c r="A15" s="160" t="s">
        <v>36</v>
      </c>
      <c r="B15" s="8">
        <v>5</v>
      </c>
      <c r="C15" s="122">
        <v>1250</v>
      </c>
      <c r="D15" s="122">
        <v>65640</v>
      </c>
      <c r="E15" s="122">
        <v>24440</v>
      </c>
      <c r="F15" s="122">
        <v>0</v>
      </c>
      <c r="G15" s="122">
        <v>1250</v>
      </c>
      <c r="H15" s="122">
        <v>30700</v>
      </c>
      <c r="I15" s="122">
        <v>0</v>
      </c>
      <c r="J15" s="122">
        <v>1250</v>
      </c>
      <c r="K15" s="122">
        <v>44200</v>
      </c>
      <c r="L15" s="122">
        <v>0</v>
      </c>
      <c r="M15" s="122">
        <v>0</v>
      </c>
      <c r="N15" s="122">
        <v>28692</v>
      </c>
      <c r="O15" s="4">
        <v>2</v>
      </c>
      <c r="P15" s="85">
        <v>93.45928338762215</v>
      </c>
      <c r="Q15" s="208">
        <v>64.91402714932126</v>
      </c>
    </row>
    <row r="16" spans="1:17" ht="15">
      <c r="A16" s="160" t="s">
        <v>30</v>
      </c>
      <c r="B16" s="8">
        <v>2</v>
      </c>
      <c r="C16" s="122">
        <v>0</v>
      </c>
      <c r="D16" s="122">
        <v>2800</v>
      </c>
      <c r="E16" s="122">
        <v>0</v>
      </c>
      <c r="F16" s="122">
        <v>0</v>
      </c>
      <c r="G16" s="122">
        <v>0</v>
      </c>
      <c r="H16" s="122">
        <v>2800</v>
      </c>
      <c r="I16" s="122">
        <v>0</v>
      </c>
      <c r="J16" s="122">
        <v>0</v>
      </c>
      <c r="K16" s="122">
        <v>2800</v>
      </c>
      <c r="L16" s="122">
        <v>0</v>
      </c>
      <c r="M16" s="122">
        <v>0</v>
      </c>
      <c r="N16" s="122">
        <v>819</v>
      </c>
      <c r="O16" s="4">
        <v>2</v>
      </c>
      <c r="P16" s="85">
        <v>29.25</v>
      </c>
      <c r="Q16" s="208">
        <v>29.25</v>
      </c>
    </row>
    <row r="17" spans="1:17" ht="15">
      <c r="A17" s="160" t="s">
        <v>37</v>
      </c>
      <c r="B17" s="8">
        <v>24</v>
      </c>
      <c r="C17" s="122">
        <v>166704</v>
      </c>
      <c r="D17" s="122">
        <v>551333</v>
      </c>
      <c r="E17" s="122">
        <v>260231</v>
      </c>
      <c r="F17" s="122">
        <v>0</v>
      </c>
      <c r="G17" s="122">
        <v>34364</v>
      </c>
      <c r="H17" s="122">
        <v>160700</v>
      </c>
      <c r="I17" s="122">
        <v>0</v>
      </c>
      <c r="J17" s="122">
        <v>20599</v>
      </c>
      <c r="K17" s="122">
        <v>158915</v>
      </c>
      <c r="L17" s="122">
        <v>0</v>
      </c>
      <c r="M17" s="122">
        <v>13470</v>
      </c>
      <c r="N17" s="122">
        <v>118803</v>
      </c>
      <c r="O17" s="4">
        <v>2</v>
      </c>
      <c r="P17" s="85">
        <v>73.92843808338519</v>
      </c>
      <c r="Q17" s="208">
        <v>74.75883333857722</v>
      </c>
    </row>
    <row r="18" spans="1:17" ht="15">
      <c r="A18" s="160" t="s">
        <v>31</v>
      </c>
      <c r="B18" s="8">
        <v>4</v>
      </c>
      <c r="C18" s="122">
        <v>244872</v>
      </c>
      <c r="D18" s="122">
        <v>310616</v>
      </c>
      <c r="E18" s="122">
        <v>11</v>
      </c>
      <c r="F18" s="122">
        <v>0</v>
      </c>
      <c r="G18" s="122">
        <v>4100</v>
      </c>
      <c r="H18" s="122">
        <v>12000</v>
      </c>
      <c r="I18" s="122">
        <v>0</v>
      </c>
      <c r="J18" s="122">
        <v>4100</v>
      </c>
      <c r="K18" s="122">
        <v>10450</v>
      </c>
      <c r="L18" s="122">
        <v>0</v>
      </c>
      <c r="M18" s="122">
        <v>0</v>
      </c>
      <c r="N18" s="122">
        <v>2085</v>
      </c>
      <c r="O18" s="4">
        <v>2</v>
      </c>
      <c r="P18" s="85">
        <v>17.375</v>
      </c>
      <c r="Q18" s="208">
        <v>19.952153110047846</v>
      </c>
    </row>
    <row r="19" spans="1:17" ht="15">
      <c r="A19" s="160" t="s">
        <v>35</v>
      </c>
      <c r="B19" s="8">
        <v>4</v>
      </c>
      <c r="C19" s="122">
        <v>21193</v>
      </c>
      <c r="D19" s="122">
        <v>102560</v>
      </c>
      <c r="E19" s="122">
        <v>33827</v>
      </c>
      <c r="F19" s="122">
        <v>0</v>
      </c>
      <c r="G19" s="122">
        <v>4881</v>
      </c>
      <c r="H19" s="122">
        <v>29000</v>
      </c>
      <c r="I19" s="122">
        <v>0</v>
      </c>
      <c r="J19" s="122">
        <v>4881</v>
      </c>
      <c r="K19" s="122">
        <v>32335</v>
      </c>
      <c r="L19" s="122">
        <v>0</v>
      </c>
      <c r="M19" s="122">
        <v>381</v>
      </c>
      <c r="N19" s="122">
        <v>8274</v>
      </c>
      <c r="O19" s="4">
        <v>2</v>
      </c>
      <c r="P19" s="85">
        <v>28.53103448275862</v>
      </c>
      <c r="Q19" s="208">
        <v>25.588371733415805</v>
      </c>
    </row>
    <row r="20" spans="1:17" ht="15">
      <c r="A20" s="160" t="s">
        <v>34</v>
      </c>
      <c r="B20" s="8">
        <v>2</v>
      </c>
      <c r="C20" s="122">
        <v>0</v>
      </c>
      <c r="D20" s="122">
        <v>1000</v>
      </c>
      <c r="E20" s="122">
        <v>0</v>
      </c>
      <c r="F20" s="122">
        <v>0</v>
      </c>
      <c r="G20" s="122">
        <v>0</v>
      </c>
      <c r="H20" s="122">
        <v>1000</v>
      </c>
      <c r="I20" s="122">
        <v>0</v>
      </c>
      <c r="J20" s="122">
        <v>0</v>
      </c>
      <c r="K20" s="122">
        <v>1000</v>
      </c>
      <c r="L20" s="122">
        <v>0</v>
      </c>
      <c r="M20" s="122">
        <v>0</v>
      </c>
      <c r="N20" s="122">
        <v>374</v>
      </c>
      <c r="O20" s="4">
        <v>2</v>
      </c>
      <c r="P20" s="85">
        <v>37.4</v>
      </c>
      <c r="Q20" s="208">
        <v>37.4</v>
      </c>
    </row>
    <row r="21" spans="1:17" ht="15">
      <c r="A21" s="160" t="s">
        <v>32</v>
      </c>
      <c r="B21" s="8">
        <v>15</v>
      </c>
      <c r="C21" s="122">
        <v>0</v>
      </c>
      <c r="D21" s="122">
        <v>157290</v>
      </c>
      <c r="E21" s="122">
        <v>19876</v>
      </c>
      <c r="F21" s="122">
        <v>0</v>
      </c>
      <c r="G21" s="122">
        <v>0</v>
      </c>
      <c r="H21" s="122">
        <v>41412</v>
      </c>
      <c r="I21" s="122">
        <v>0</v>
      </c>
      <c r="J21" s="122">
        <v>0</v>
      </c>
      <c r="K21" s="122">
        <v>58112</v>
      </c>
      <c r="L21" s="122">
        <v>0</v>
      </c>
      <c r="M21" s="122">
        <v>0</v>
      </c>
      <c r="N21" s="122">
        <v>21875</v>
      </c>
      <c r="O21" s="4">
        <v>2</v>
      </c>
      <c r="P21" s="85">
        <v>52.82285327924273</v>
      </c>
      <c r="Q21" s="208">
        <v>37.642827643171806</v>
      </c>
    </row>
    <row r="22" spans="1:17" s="104" customFormat="1" ht="15">
      <c r="A22" s="166" t="s">
        <v>11</v>
      </c>
      <c r="B22" s="108">
        <v>62</v>
      </c>
      <c r="C22" s="125">
        <v>2572118</v>
      </c>
      <c r="D22" s="125">
        <v>7793012</v>
      </c>
      <c r="E22" s="125">
        <v>1650393</v>
      </c>
      <c r="F22" s="125">
        <v>92202</v>
      </c>
      <c r="G22" s="125">
        <v>287380</v>
      </c>
      <c r="H22" s="125">
        <v>1452134</v>
      </c>
      <c r="I22" s="125">
        <v>92202</v>
      </c>
      <c r="J22" s="125">
        <v>245681</v>
      </c>
      <c r="K22" s="125">
        <v>1421435</v>
      </c>
      <c r="L22" s="125">
        <v>58787</v>
      </c>
      <c r="M22" s="125">
        <v>1670</v>
      </c>
      <c r="N22" s="125">
        <v>849925</v>
      </c>
      <c r="O22" s="109">
        <v>3</v>
      </c>
      <c r="P22" s="229">
        <v>58.52937814278848</v>
      </c>
      <c r="Q22" s="232">
        <v>59.793448170334905</v>
      </c>
    </row>
    <row r="23" spans="1:17" ht="15">
      <c r="A23" s="160" t="s">
        <v>48</v>
      </c>
      <c r="B23" s="8">
        <v>18</v>
      </c>
      <c r="C23" s="122">
        <v>2010379</v>
      </c>
      <c r="D23" s="122">
        <v>3602679</v>
      </c>
      <c r="E23" s="122">
        <v>832265</v>
      </c>
      <c r="F23" s="122">
        <v>2</v>
      </c>
      <c r="G23" s="122">
        <v>278160</v>
      </c>
      <c r="H23" s="122">
        <v>543828</v>
      </c>
      <c r="I23" s="122">
        <v>2</v>
      </c>
      <c r="J23" s="122">
        <v>236461</v>
      </c>
      <c r="K23" s="122">
        <v>513129</v>
      </c>
      <c r="L23" s="122">
        <v>0</v>
      </c>
      <c r="M23" s="122">
        <v>0</v>
      </c>
      <c r="N23" s="122">
        <v>417955</v>
      </c>
      <c r="O23" s="4">
        <v>3</v>
      </c>
      <c r="P23" s="85">
        <v>76.85426274483844</v>
      </c>
      <c r="Q23" s="208">
        <v>81.45222741259995</v>
      </c>
    </row>
    <row r="24" spans="1:17" ht="15">
      <c r="A24" s="160" t="s">
        <v>43</v>
      </c>
      <c r="B24" s="8">
        <v>31</v>
      </c>
      <c r="C24" s="122">
        <v>516350</v>
      </c>
      <c r="D24" s="122">
        <v>3254000</v>
      </c>
      <c r="E24" s="122">
        <v>598937</v>
      </c>
      <c r="F24" s="122">
        <v>80000</v>
      </c>
      <c r="G24" s="122">
        <v>8000</v>
      </c>
      <c r="H24" s="122">
        <v>501680</v>
      </c>
      <c r="I24" s="122">
        <v>80000</v>
      </c>
      <c r="J24" s="122">
        <v>8000</v>
      </c>
      <c r="K24" s="122">
        <v>501680</v>
      </c>
      <c r="L24" s="122">
        <v>55058</v>
      </c>
      <c r="M24" s="122">
        <v>1618</v>
      </c>
      <c r="N24" s="122">
        <v>346869</v>
      </c>
      <c r="O24" s="4">
        <v>3</v>
      </c>
      <c r="P24" s="85">
        <v>69.14148461170467</v>
      </c>
      <c r="Q24" s="208">
        <v>69.14148461170467</v>
      </c>
    </row>
    <row r="25" spans="1:17" ht="15">
      <c r="A25" s="160" t="s">
        <v>44</v>
      </c>
      <c r="B25" s="8">
        <v>2</v>
      </c>
      <c r="C25" s="122">
        <v>0</v>
      </c>
      <c r="D25" s="122">
        <v>720745</v>
      </c>
      <c r="E25" s="122">
        <v>130420</v>
      </c>
      <c r="F25" s="122">
        <v>0</v>
      </c>
      <c r="G25" s="122">
        <v>0</v>
      </c>
      <c r="H25" s="122">
        <v>326760</v>
      </c>
      <c r="I25" s="122">
        <v>0</v>
      </c>
      <c r="J25" s="122">
        <v>0</v>
      </c>
      <c r="K25" s="122">
        <v>326760</v>
      </c>
      <c r="L25" s="122">
        <v>0</v>
      </c>
      <c r="M25" s="122">
        <v>0</v>
      </c>
      <c r="N25" s="122">
        <v>54118</v>
      </c>
      <c r="O25" s="4">
        <v>3</v>
      </c>
      <c r="P25" s="85">
        <v>16.56200269310809</v>
      </c>
      <c r="Q25" s="208">
        <v>16.56200269310809</v>
      </c>
    </row>
    <row r="26" spans="1:17" ht="15">
      <c r="A26" s="160" t="s">
        <v>46</v>
      </c>
      <c r="B26" s="8">
        <v>5</v>
      </c>
      <c r="C26" s="122">
        <v>45389</v>
      </c>
      <c r="D26" s="122">
        <v>204825</v>
      </c>
      <c r="E26" s="122">
        <v>88401</v>
      </c>
      <c r="F26" s="122">
        <v>12200</v>
      </c>
      <c r="G26" s="122">
        <v>1220</v>
      </c>
      <c r="H26" s="122">
        <v>74423</v>
      </c>
      <c r="I26" s="122">
        <v>12200</v>
      </c>
      <c r="J26" s="122">
        <v>1220</v>
      </c>
      <c r="K26" s="122">
        <v>74423</v>
      </c>
      <c r="L26" s="122">
        <v>3729</v>
      </c>
      <c r="M26" s="122">
        <v>52</v>
      </c>
      <c r="N26" s="122">
        <v>30286</v>
      </c>
      <c r="O26" s="4">
        <v>3</v>
      </c>
      <c r="P26" s="85">
        <v>40.69440898646924</v>
      </c>
      <c r="Q26" s="208">
        <v>40.69440898646924</v>
      </c>
    </row>
    <row r="27" spans="1:17" ht="15">
      <c r="A27" s="160" t="s">
        <v>40</v>
      </c>
      <c r="B27" s="8">
        <v>3</v>
      </c>
      <c r="C27" s="122">
        <v>0</v>
      </c>
      <c r="D27" s="122">
        <v>10550</v>
      </c>
      <c r="E27" s="122">
        <v>370</v>
      </c>
      <c r="F27" s="122">
        <v>0</v>
      </c>
      <c r="G27" s="122">
        <v>0</v>
      </c>
      <c r="H27" s="122">
        <v>5230</v>
      </c>
      <c r="I27" s="122">
        <v>0</v>
      </c>
      <c r="J27" s="122">
        <v>0</v>
      </c>
      <c r="K27" s="122">
        <v>5230</v>
      </c>
      <c r="L27" s="122">
        <v>0</v>
      </c>
      <c r="M27" s="122">
        <v>0</v>
      </c>
      <c r="N27" s="122">
        <v>510</v>
      </c>
      <c r="O27" s="4">
        <v>3</v>
      </c>
      <c r="P27" s="85">
        <v>9.751434034416825</v>
      </c>
      <c r="Q27" s="208">
        <v>9.751434034416825</v>
      </c>
    </row>
    <row r="28" spans="1:17" ht="15">
      <c r="A28" s="160" t="s">
        <v>26</v>
      </c>
      <c r="B28" s="8">
        <v>3</v>
      </c>
      <c r="C28" s="122">
        <v>0</v>
      </c>
      <c r="D28" s="122">
        <v>213</v>
      </c>
      <c r="E28" s="122">
        <v>0</v>
      </c>
      <c r="F28" s="122">
        <v>0</v>
      </c>
      <c r="G28" s="122">
        <v>0</v>
      </c>
      <c r="H28" s="122">
        <v>213</v>
      </c>
      <c r="I28" s="122">
        <v>0</v>
      </c>
      <c r="J28" s="122">
        <v>0</v>
      </c>
      <c r="K28" s="122">
        <v>213</v>
      </c>
      <c r="L28" s="122">
        <v>0</v>
      </c>
      <c r="M28" s="122">
        <v>0</v>
      </c>
      <c r="N28" s="122">
        <v>187</v>
      </c>
      <c r="O28" s="4">
        <v>3</v>
      </c>
      <c r="P28" s="85">
        <v>87.79342723004694</v>
      </c>
      <c r="Q28" s="208">
        <v>87.79342723004694</v>
      </c>
    </row>
    <row r="29" spans="1:17" s="104" customFormat="1" ht="15">
      <c r="A29" s="166" t="s">
        <v>18</v>
      </c>
      <c r="B29" s="108">
        <v>85</v>
      </c>
      <c r="C29" s="125">
        <v>11284966</v>
      </c>
      <c r="D29" s="125">
        <v>24118885</v>
      </c>
      <c r="E29" s="125">
        <v>9622421</v>
      </c>
      <c r="F29" s="125">
        <v>1036986</v>
      </c>
      <c r="G29" s="125">
        <v>244957</v>
      </c>
      <c r="H29" s="125">
        <v>3511360</v>
      </c>
      <c r="I29" s="125">
        <v>1461614</v>
      </c>
      <c r="J29" s="125">
        <v>271244</v>
      </c>
      <c r="K29" s="125">
        <v>4261656</v>
      </c>
      <c r="L29" s="125">
        <v>1005952</v>
      </c>
      <c r="M29" s="125">
        <v>182523</v>
      </c>
      <c r="N29" s="125">
        <v>3210872</v>
      </c>
      <c r="O29" s="109">
        <v>4</v>
      </c>
      <c r="P29" s="229">
        <v>91.44240408274857</v>
      </c>
      <c r="Q29" s="232">
        <v>75.34329378063363</v>
      </c>
    </row>
    <row r="30" spans="1:17" ht="15">
      <c r="A30" s="160" t="s">
        <v>50</v>
      </c>
      <c r="B30" s="8">
        <v>25</v>
      </c>
      <c r="C30" s="122">
        <v>6391985</v>
      </c>
      <c r="D30" s="122">
        <v>15707778</v>
      </c>
      <c r="E30" s="122">
        <v>4508070</v>
      </c>
      <c r="F30" s="122">
        <v>898216</v>
      </c>
      <c r="G30" s="122">
        <v>10986</v>
      </c>
      <c r="H30" s="122">
        <v>2527000</v>
      </c>
      <c r="I30" s="122">
        <v>1324844</v>
      </c>
      <c r="J30" s="122">
        <v>10986</v>
      </c>
      <c r="K30" s="122">
        <v>3082411</v>
      </c>
      <c r="L30" s="122">
        <v>1004816</v>
      </c>
      <c r="M30" s="122">
        <v>0</v>
      </c>
      <c r="N30" s="122">
        <v>2365394</v>
      </c>
      <c r="O30" s="4">
        <v>4</v>
      </c>
      <c r="P30" s="85">
        <v>93.60482785912149</v>
      </c>
      <c r="Q30" s="208">
        <v>76.73843624357686</v>
      </c>
    </row>
    <row r="31" spans="1:17" ht="15">
      <c r="A31" s="160" t="s">
        <v>51</v>
      </c>
      <c r="B31" s="8">
        <v>11</v>
      </c>
      <c r="C31" s="122">
        <v>75046</v>
      </c>
      <c r="D31" s="122">
        <v>184513</v>
      </c>
      <c r="E31" s="122">
        <v>19330</v>
      </c>
      <c r="F31" s="122">
        <v>0</v>
      </c>
      <c r="G31" s="122">
        <v>19525</v>
      </c>
      <c r="H31" s="122">
        <v>45360</v>
      </c>
      <c r="I31" s="122">
        <v>0</v>
      </c>
      <c r="J31" s="122">
        <v>19525</v>
      </c>
      <c r="K31" s="122">
        <v>53247</v>
      </c>
      <c r="L31" s="122">
        <v>0</v>
      </c>
      <c r="M31" s="122">
        <v>19440</v>
      </c>
      <c r="N31" s="122">
        <v>34427</v>
      </c>
      <c r="O31" s="4">
        <v>4</v>
      </c>
      <c r="P31" s="85">
        <v>75.89726631393297</v>
      </c>
      <c r="Q31" s="208">
        <v>64.65528574379778</v>
      </c>
    </row>
    <row r="32" spans="1:17" ht="15">
      <c r="A32" s="160" t="s">
        <v>53</v>
      </c>
      <c r="B32" s="8">
        <v>27</v>
      </c>
      <c r="C32" s="122">
        <v>368628</v>
      </c>
      <c r="D32" s="122">
        <v>1391893</v>
      </c>
      <c r="E32" s="122">
        <v>386166</v>
      </c>
      <c r="F32" s="122">
        <v>0</v>
      </c>
      <c r="G32" s="122">
        <v>69150</v>
      </c>
      <c r="H32" s="122">
        <v>349000</v>
      </c>
      <c r="I32" s="122">
        <v>0</v>
      </c>
      <c r="J32" s="122">
        <v>77222</v>
      </c>
      <c r="K32" s="122">
        <v>535998</v>
      </c>
      <c r="L32" s="122">
        <v>0</v>
      </c>
      <c r="M32" s="122">
        <v>75964</v>
      </c>
      <c r="N32" s="122">
        <v>532169</v>
      </c>
      <c r="O32" s="4">
        <v>4</v>
      </c>
      <c r="P32" s="85">
        <v>152.4839541547278</v>
      </c>
      <c r="Q32" s="208">
        <v>99.2856316628047</v>
      </c>
    </row>
    <row r="33" spans="1:17" ht="15">
      <c r="A33" s="160" t="s">
        <v>49</v>
      </c>
      <c r="B33" s="8">
        <v>15</v>
      </c>
      <c r="C33" s="122">
        <v>4449307</v>
      </c>
      <c r="D33" s="122">
        <v>6241214</v>
      </c>
      <c r="E33" s="122">
        <v>4454326</v>
      </c>
      <c r="F33" s="122">
        <v>138770</v>
      </c>
      <c r="G33" s="122">
        <v>145296</v>
      </c>
      <c r="H33" s="122">
        <v>450000</v>
      </c>
      <c r="I33" s="122">
        <v>136770</v>
      </c>
      <c r="J33" s="122">
        <v>163511</v>
      </c>
      <c r="K33" s="122">
        <v>450000</v>
      </c>
      <c r="L33" s="122">
        <v>1136</v>
      </c>
      <c r="M33" s="122">
        <v>87119</v>
      </c>
      <c r="N33" s="122">
        <v>144841</v>
      </c>
      <c r="O33" s="4">
        <v>4</v>
      </c>
      <c r="P33" s="85">
        <v>32.18688888888889</v>
      </c>
      <c r="Q33" s="208">
        <v>32.18688888888889</v>
      </c>
    </row>
    <row r="34" spans="1:17" ht="15">
      <c r="A34" s="160" t="s">
        <v>52</v>
      </c>
      <c r="B34" s="8">
        <v>7</v>
      </c>
      <c r="C34" s="122">
        <v>0</v>
      </c>
      <c r="D34" s="122">
        <v>593487</v>
      </c>
      <c r="E34" s="122">
        <v>254529</v>
      </c>
      <c r="F34" s="122">
        <v>0</v>
      </c>
      <c r="G34" s="122">
        <v>0</v>
      </c>
      <c r="H34" s="122">
        <v>140000</v>
      </c>
      <c r="I34" s="122">
        <v>0</v>
      </c>
      <c r="J34" s="122">
        <v>0</v>
      </c>
      <c r="K34" s="122">
        <v>140000</v>
      </c>
      <c r="L34" s="122">
        <v>0</v>
      </c>
      <c r="M34" s="122">
        <v>0</v>
      </c>
      <c r="N34" s="122">
        <v>134041</v>
      </c>
      <c r="O34" s="4">
        <v>4</v>
      </c>
      <c r="P34" s="85">
        <v>95.74357142857143</v>
      </c>
      <c r="Q34" s="208">
        <v>95.74357142857143</v>
      </c>
    </row>
    <row r="35" spans="1:17" s="104" customFormat="1" ht="15">
      <c r="A35" s="166" t="s">
        <v>13</v>
      </c>
      <c r="B35" s="108">
        <v>1</v>
      </c>
      <c r="C35" s="125">
        <v>0</v>
      </c>
      <c r="D35" s="125">
        <v>1000</v>
      </c>
      <c r="E35" s="125">
        <v>0</v>
      </c>
      <c r="F35" s="125">
        <v>0</v>
      </c>
      <c r="G35" s="125">
        <v>0</v>
      </c>
      <c r="H35" s="125">
        <v>1000</v>
      </c>
      <c r="I35" s="125">
        <v>0</v>
      </c>
      <c r="J35" s="125">
        <v>0</v>
      </c>
      <c r="K35" s="125">
        <v>1000</v>
      </c>
      <c r="L35" s="125">
        <v>0</v>
      </c>
      <c r="M35" s="125">
        <v>0</v>
      </c>
      <c r="N35" s="125">
        <v>302</v>
      </c>
      <c r="O35" s="109">
        <v>6</v>
      </c>
      <c r="P35" s="229">
        <v>30.2</v>
      </c>
      <c r="Q35" s="232">
        <v>30.2</v>
      </c>
    </row>
    <row r="36" spans="1:17" ht="15">
      <c r="A36" s="160" t="s">
        <v>13</v>
      </c>
      <c r="B36" s="8">
        <v>1</v>
      </c>
      <c r="C36" s="122">
        <v>0</v>
      </c>
      <c r="D36" s="122">
        <v>1000</v>
      </c>
      <c r="E36" s="122">
        <v>0</v>
      </c>
      <c r="F36" s="122">
        <v>0</v>
      </c>
      <c r="G36" s="122">
        <v>0</v>
      </c>
      <c r="H36" s="122">
        <v>1000</v>
      </c>
      <c r="I36" s="122">
        <v>0</v>
      </c>
      <c r="J36" s="122">
        <v>0</v>
      </c>
      <c r="K36" s="122">
        <v>1000</v>
      </c>
      <c r="L36" s="122">
        <v>0</v>
      </c>
      <c r="M36" s="122">
        <v>0</v>
      </c>
      <c r="N36" s="122">
        <v>302</v>
      </c>
      <c r="O36" s="4">
        <v>6</v>
      </c>
      <c r="P36" s="85">
        <v>30.2</v>
      </c>
      <c r="Q36" s="208">
        <v>30.2</v>
      </c>
    </row>
    <row r="37" spans="1:17" s="104" customFormat="1" ht="15">
      <c r="A37" s="166" t="s">
        <v>9</v>
      </c>
      <c r="B37" s="108">
        <v>2</v>
      </c>
      <c r="C37" s="125">
        <v>0</v>
      </c>
      <c r="D37" s="125">
        <v>24705</v>
      </c>
      <c r="E37" s="125">
        <v>4769</v>
      </c>
      <c r="F37" s="125">
        <v>0</v>
      </c>
      <c r="G37" s="125">
        <v>0</v>
      </c>
      <c r="H37" s="125">
        <v>13000</v>
      </c>
      <c r="I37" s="125">
        <v>0</v>
      </c>
      <c r="J37" s="125">
        <v>0</v>
      </c>
      <c r="K37" s="125">
        <v>13000</v>
      </c>
      <c r="L37" s="125">
        <v>0</v>
      </c>
      <c r="M37" s="125">
        <v>0</v>
      </c>
      <c r="N37" s="125">
        <v>9984</v>
      </c>
      <c r="O37" s="109">
        <v>9</v>
      </c>
      <c r="P37" s="229">
        <v>76.8</v>
      </c>
      <c r="Q37" s="232">
        <v>76.8</v>
      </c>
    </row>
    <row r="38" spans="1:17" ht="15">
      <c r="A38" s="168" t="s">
        <v>75</v>
      </c>
      <c r="B38" s="9">
        <v>2</v>
      </c>
      <c r="C38" s="142">
        <v>0</v>
      </c>
      <c r="D38" s="142">
        <v>24705</v>
      </c>
      <c r="E38" s="142">
        <v>4769</v>
      </c>
      <c r="F38" s="142">
        <v>0</v>
      </c>
      <c r="G38" s="142">
        <v>0</v>
      </c>
      <c r="H38" s="142">
        <v>13000</v>
      </c>
      <c r="I38" s="142">
        <v>0</v>
      </c>
      <c r="J38" s="142">
        <v>0</v>
      </c>
      <c r="K38" s="142">
        <v>13000</v>
      </c>
      <c r="L38" s="142">
        <v>0</v>
      </c>
      <c r="M38" s="142">
        <v>0</v>
      </c>
      <c r="N38" s="142">
        <v>9984</v>
      </c>
      <c r="O38" s="6">
        <v>9</v>
      </c>
      <c r="P38" s="213">
        <v>76.8</v>
      </c>
      <c r="Q38" s="210">
        <v>76.8</v>
      </c>
    </row>
    <row r="39" spans="1:17" s="116" customFormat="1" ht="15">
      <c r="A39" s="164" t="s">
        <v>8</v>
      </c>
      <c r="B39" s="112">
        <v>242</v>
      </c>
      <c r="C39" s="131">
        <v>15180618</v>
      </c>
      <c r="D39" s="131">
        <v>35276790</v>
      </c>
      <c r="E39" s="131">
        <v>11748747</v>
      </c>
      <c r="F39" s="131">
        <v>1129188</v>
      </c>
      <c r="G39" s="131">
        <v>1305148</v>
      </c>
      <c r="H39" s="131">
        <v>6709656</v>
      </c>
      <c r="I39" s="131">
        <v>1553816</v>
      </c>
      <c r="J39" s="131">
        <v>1276397</v>
      </c>
      <c r="K39" s="131">
        <v>7490152</v>
      </c>
      <c r="L39" s="131">
        <v>1064739</v>
      </c>
      <c r="M39" s="131">
        <v>431886</v>
      </c>
      <c r="N39" s="131">
        <v>5162929</v>
      </c>
      <c r="O39" s="113">
        <v>2.8636363636363638</v>
      </c>
      <c r="P39" s="217">
        <v>76.94774516010955</v>
      </c>
      <c r="Q39" s="211">
        <v>68.92956244412663</v>
      </c>
    </row>
  </sheetData>
  <mergeCells count="15">
    <mergeCell ref="A2:Q2"/>
    <mergeCell ref="A4:A6"/>
    <mergeCell ref="B4:B6"/>
    <mergeCell ref="C4:D5"/>
    <mergeCell ref="E4:E6"/>
    <mergeCell ref="F4:H4"/>
    <mergeCell ref="P4:Q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8.7109375" style="0" bestFit="1" customWidth="1"/>
    <col min="2" max="2" width="7.7109375" style="0" customWidth="1"/>
    <col min="3" max="4" width="10.140625" style="0" bestFit="1" customWidth="1"/>
    <col min="5" max="5" width="10.140625" style="0" customWidth="1"/>
    <col min="6" max="6" width="9.140625" style="0" bestFit="1" customWidth="1"/>
    <col min="7" max="7" width="9.421875" style="0" bestFit="1" customWidth="1"/>
    <col min="8" max="8" width="10.421875" style="0" bestFit="1" customWidth="1"/>
    <col min="9" max="9" width="9.140625" style="0" bestFit="1" customWidth="1"/>
    <col min="10" max="10" width="9.421875" style="0" bestFit="1" customWidth="1"/>
    <col min="11" max="11" width="10.421875" style="0" bestFit="1" customWidth="1"/>
    <col min="12" max="12" width="9.14062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8.8515625" style="0" customWidth="1"/>
    <col min="18" max="18" width="7.7109375" style="0" customWidth="1"/>
  </cols>
  <sheetData>
    <row r="1" spans="1:16" ht="1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ht="15.75">
      <c r="A2" s="461" t="s">
        <v>505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18" ht="1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R3" s="62" t="s">
        <v>417</v>
      </c>
    </row>
    <row r="4" spans="1:18" ht="15" customHeight="1">
      <c r="A4" s="474" t="s">
        <v>427</v>
      </c>
      <c r="B4" s="450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75"/>
      <c r="P4" s="75"/>
      <c r="Q4" s="462" t="s">
        <v>405</v>
      </c>
      <c r="R4" s="463"/>
    </row>
    <row r="5" spans="1:18" ht="15">
      <c r="A5" s="475"/>
      <c r="B5" s="451"/>
      <c r="C5" s="322"/>
      <c r="D5" s="323"/>
      <c r="E5" s="451"/>
      <c r="F5" s="466" t="s">
        <v>406</v>
      </c>
      <c r="G5" s="466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38" t="s">
        <v>409</v>
      </c>
      <c r="O5" s="76"/>
      <c r="P5" s="76"/>
      <c r="Q5" s="464"/>
      <c r="R5" s="465"/>
    </row>
    <row r="6" spans="1:18" ht="30">
      <c r="A6" s="475" t="s">
        <v>420</v>
      </c>
      <c r="B6" s="476" t="s">
        <v>400</v>
      </c>
      <c r="C6" s="54" t="s">
        <v>406</v>
      </c>
      <c r="D6" s="54" t="s">
        <v>411</v>
      </c>
      <c r="E6" s="476"/>
      <c r="F6" s="54" t="s">
        <v>412</v>
      </c>
      <c r="G6" s="54" t="s">
        <v>413</v>
      </c>
      <c r="H6" s="476"/>
      <c r="I6" s="54" t="s">
        <v>412</v>
      </c>
      <c r="J6" s="54" t="s">
        <v>413</v>
      </c>
      <c r="K6" s="476"/>
      <c r="L6" s="54" t="s">
        <v>412</v>
      </c>
      <c r="M6" s="54" t="s">
        <v>413</v>
      </c>
      <c r="N6" s="476"/>
      <c r="O6" s="53"/>
      <c r="P6" s="53"/>
      <c r="Q6" s="65" t="s">
        <v>415</v>
      </c>
      <c r="R6" s="66" t="s">
        <v>416</v>
      </c>
    </row>
    <row r="7" spans="1:18" ht="15">
      <c r="A7" s="180" t="s">
        <v>132</v>
      </c>
      <c r="B7" s="181">
        <v>15</v>
      </c>
      <c r="C7" s="182">
        <v>4449307</v>
      </c>
      <c r="D7" s="182">
        <v>6241214</v>
      </c>
      <c r="E7" s="182">
        <v>4454326</v>
      </c>
      <c r="F7" s="182">
        <v>138770</v>
      </c>
      <c r="G7" s="182">
        <v>145296</v>
      </c>
      <c r="H7" s="182">
        <v>450000</v>
      </c>
      <c r="I7" s="182">
        <v>136770</v>
      </c>
      <c r="J7" s="182">
        <v>163511</v>
      </c>
      <c r="K7" s="182">
        <v>450000</v>
      </c>
      <c r="L7" s="182">
        <v>1136</v>
      </c>
      <c r="M7" s="182">
        <v>87119</v>
      </c>
      <c r="N7" s="182">
        <v>144841</v>
      </c>
      <c r="O7" s="183">
        <v>4</v>
      </c>
      <c r="P7" s="184"/>
      <c r="Q7" s="83">
        <v>32.18688888888889</v>
      </c>
      <c r="R7" s="207">
        <v>32.18688888888889</v>
      </c>
    </row>
    <row r="8" spans="1:18" ht="15">
      <c r="A8" s="160" t="s">
        <v>18</v>
      </c>
      <c r="B8" s="121">
        <v>15</v>
      </c>
      <c r="C8" s="122">
        <v>4449307</v>
      </c>
      <c r="D8" s="122">
        <v>6241214</v>
      </c>
      <c r="E8" s="122">
        <v>4454326</v>
      </c>
      <c r="F8" s="122">
        <v>138770</v>
      </c>
      <c r="G8" s="122">
        <v>145296</v>
      </c>
      <c r="H8" s="122">
        <v>450000</v>
      </c>
      <c r="I8" s="122">
        <v>136770</v>
      </c>
      <c r="J8" s="122">
        <v>163511</v>
      </c>
      <c r="K8" s="122">
        <v>450000</v>
      </c>
      <c r="L8" s="122">
        <v>1136</v>
      </c>
      <c r="M8" s="122">
        <v>87119</v>
      </c>
      <c r="N8" s="122">
        <v>144841</v>
      </c>
      <c r="O8" s="5">
        <v>4</v>
      </c>
      <c r="P8" s="144"/>
      <c r="Q8" s="85">
        <v>32.18688888888889</v>
      </c>
      <c r="R8" s="208">
        <v>32.18688888888889</v>
      </c>
    </row>
    <row r="9" spans="1:18" ht="15">
      <c r="A9" s="188" t="s">
        <v>98</v>
      </c>
      <c r="B9" s="121">
        <v>2</v>
      </c>
      <c r="C9" s="122">
        <v>1250</v>
      </c>
      <c r="D9" s="122">
        <v>10700</v>
      </c>
      <c r="E9" s="122">
        <v>0</v>
      </c>
      <c r="F9" s="122">
        <v>0</v>
      </c>
      <c r="G9" s="122">
        <v>1250</v>
      </c>
      <c r="H9" s="122">
        <v>10700</v>
      </c>
      <c r="I9" s="122">
        <v>0</v>
      </c>
      <c r="J9" s="122">
        <v>1250</v>
      </c>
      <c r="K9" s="122">
        <v>10700</v>
      </c>
      <c r="L9" s="122">
        <v>0</v>
      </c>
      <c r="M9" s="122">
        <v>0</v>
      </c>
      <c r="N9" s="122">
        <v>2896</v>
      </c>
      <c r="O9" s="5">
        <v>2</v>
      </c>
      <c r="P9" s="144"/>
      <c r="Q9" s="85">
        <v>27.065420560747665</v>
      </c>
      <c r="R9" s="208">
        <v>27.065420560747665</v>
      </c>
    </row>
    <row r="10" spans="1:18" ht="15">
      <c r="A10" s="160" t="s">
        <v>12</v>
      </c>
      <c r="B10" s="121">
        <v>2</v>
      </c>
      <c r="C10" s="122">
        <v>1250</v>
      </c>
      <c r="D10" s="122">
        <v>10700</v>
      </c>
      <c r="E10" s="122">
        <v>0</v>
      </c>
      <c r="F10" s="122">
        <v>0</v>
      </c>
      <c r="G10" s="122">
        <v>1250</v>
      </c>
      <c r="H10" s="122">
        <v>10700</v>
      </c>
      <c r="I10" s="122">
        <v>0</v>
      </c>
      <c r="J10" s="122">
        <v>1250</v>
      </c>
      <c r="K10" s="122">
        <v>10700</v>
      </c>
      <c r="L10" s="122">
        <v>0</v>
      </c>
      <c r="M10" s="122">
        <v>0</v>
      </c>
      <c r="N10" s="122">
        <v>2896</v>
      </c>
      <c r="O10" s="5">
        <v>2</v>
      </c>
      <c r="P10" s="144"/>
      <c r="Q10" s="85">
        <v>27.065420560747665</v>
      </c>
      <c r="R10" s="208">
        <v>27.065420560747665</v>
      </c>
    </row>
    <row r="11" spans="1:18" ht="15">
      <c r="A11" s="188" t="s">
        <v>103</v>
      </c>
      <c r="B11" s="121">
        <v>2</v>
      </c>
      <c r="C11" s="122">
        <v>0</v>
      </c>
      <c r="D11" s="122">
        <v>2800</v>
      </c>
      <c r="E11" s="122">
        <v>0</v>
      </c>
      <c r="F11" s="122">
        <v>0</v>
      </c>
      <c r="G11" s="122">
        <v>0</v>
      </c>
      <c r="H11" s="122">
        <v>2800</v>
      </c>
      <c r="I11" s="122">
        <v>0</v>
      </c>
      <c r="J11" s="122">
        <v>0</v>
      </c>
      <c r="K11" s="122">
        <v>2800</v>
      </c>
      <c r="L11" s="122">
        <v>0</v>
      </c>
      <c r="M11" s="122">
        <v>0</v>
      </c>
      <c r="N11" s="122">
        <v>819</v>
      </c>
      <c r="O11" s="5">
        <v>2</v>
      </c>
      <c r="P11" s="144"/>
      <c r="Q11" s="85">
        <v>29.25</v>
      </c>
      <c r="R11" s="208">
        <v>29.25</v>
      </c>
    </row>
    <row r="12" spans="1:18" ht="15">
      <c r="A12" s="160" t="s">
        <v>12</v>
      </c>
      <c r="B12" s="121">
        <v>2</v>
      </c>
      <c r="C12" s="122">
        <v>0</v>
      </c>
      <c r="D12" s="122">
        <v>2800</v>
      </c>
      <c r="E12" s="122">
        <v>0</v>
      </c>
      <c r="F12" s="122">
        <v>0</v>
      </c>
      <c r="G12" s="122">
        <v>0</v>
      </c>
      <c r="H12" s="122">
        <v>2800</v>
      </c>
      <c r="I12" s="122">
        <v>0</v>
      </c>
      <c r="J12" s="122">
        <v>0</v>
      </c>
      <c r="K12" s="122">
        <v>2800</v>
      </c>
      <c r="L12" s="122">
        <v>0</v>
      </c>
      <c r="M12" s="122">
        <v>0</v>
      </c>
      <c r="N12" s="122">
        <v>819</v>
      </c>
      <c r="O12" s="5">
        <v>2</v>
      </c>
      <c r="P12" s="144"/>
      <c r="Q12" s="85">
        <v>29.25</v>
      </c>
      <c r="R12" s="208">
        <v>29.25</v>
      </c>
    </row>
    <row r="13" spans="1:18" ht="15">
      <c r="A13" s="188" t="s">
        <v>125</v>
      </c>
      <c r="B13" s="121">
        <v>28</v>
      </c>
      <c r="C13" s="122">
        <v>368628</v>
      </c>
      <c r="D13" s="122">
        <v>1392893</v>
      </c>
      <c r="E13" s="122">
        <v>386166</v>
      </c>
      <c r="F13" s="122">
        <v>0</v>
      </c>
      <c r="G13" s="122">
        <v>69150</v>
      </c>
      <c r="H13" s="122">
        <v>350000</v>
      </c>
      <c r="I13" s="122">
        <v>0</v>
      </c>
      <c r="J13" s="122">
        <v>77222</v>
      </c>
      <c r="K13" s="122">
        <v>536998</v>
      </c>
      <c r="L13" s="122">
        <v>0</v>
      </c>
      <c r="M13" s="122">
        <v>75964</v>
      </c>
      <c r="N13" s="122">
        <v>532471</v>
      </c>
      <c r="O13" s="5">
        <v>4.071428571428571</v>
      </c>
      <c r="P13" s="144"/>
      <c r="Q13" s="85">
        <v>152.13457142857143</v>
      </c>
      <c r="R13" s="208">
        <v>99.15698010048455</v>
      </c>
    </row>
    <row r="14" spans="1:18" ht="15">
      <c r="A14" s="160" t="s">
        <v>18</v>
      </c>
      <c r="B14" s="121">
        <v>27</v>
      </c>
      <c r="C14" s="122">
        <v>368628</v>
      </c>
      <c r="D14" s="122">
        <v>1391893</v>
      </c>
      <c r="E14" s="122">
        <v>386166</v>
      </c>
      <c r="F14" s="122">
        <v>0</v>
      </c>
      <c r="G14" s="122">
        <v>69150</v>
      </c>
      <c r="H14" s="122">
        <v>349000</v>
      </c>
      <c r="I14" s="122">
        <v>0</v>
      </c>
      <c r="J14" s="122">
        <v>77222</v>
      </c>
      <c r="K14" s="122">
        <v>535998</v>
      </c>
      <c r="L14" s="122">
        <v>0</v>
      </c>
      <c r="M14" s="122">
        <v>75964</v>
      </c>
      <c r="N14" s="122">
        <v>532169</v>
      </c>
      <c r="O14" s="5">
        <v>4</v>
      </c>
      <c r="P14" s="144"/>
      <c r="Q14" s="85">
        <v>152.4839541547278</v>
      </c>
      <c r="R14" s="208">
        <v>99.2856316628047</v>
      </c>
    </row>
    <row r="15" spans="1:18" ht="15">
      <c r="A15" s="160" t="s">
        <v>13</v>
      </c>
      <c r="B15" s="121">
        <v>1</v>
      </c>
      <c r="C15" s="122">
        <v>0</v>
      </c>
      <c r="D15" s="122">
        <v>1000</v>
      </c>
      <c r="E15" s="122">
        <v>0</v>
      </c>
      <c r="F15" s="122">
        <v>0</v>
      </c>
      <c r="G15" s="122">
        <v>0</v>
      </c>
      <c r="H15" s="122">
        <v>1000</v>
      </c>
      <c r="I15" s="122">
        <v>0</v>
      </c>
      <c r="J15" s="122">
        <v>0</v>
      </c>
      <c r="K15" s="122">
        <v>1000</v>
      </c>
      <c r="L15" s="122">
        <v>0</v>
      </c>
      <c r="M15" s="122">
        <v>0</v>
      </c>
      <c r="N15" s="122">
        <v>302</v>
      </c>
      <c r="O15" s="5">
        <v>6</v>
      </c>
      <c r="P15" s="144"/>
      <c r="Q15" s="85">
        <v>30.2</v>
      </c>
      <c r="R15" s="208">
        <v>30.2</v>
      </c>
    </row>
    <row r="16" spans="1:18" ht="15">
      <c r="A16" s="188" t="s">
        <v>99</v>
      </c>
      <c r="B16" s="121">
        <v>3</v>
      </c>
      <c r="C16" s="122">
        <v>0</v>
      </c>
      <c r="D16" s="122">
        <v>54940</v>
      </c>
      <c r="E16" s="122">
        <v>24440</v>
      </c>
      <c r="F16" s="122">
        <v>0</v>
      </c>
      <c r="G16" s="122">
        <v>0</v>
      </c>
      <c r="H16" s="122">
        <v>20000</v>
      </c>
      <c r="I16" s="122">
        <v>0</v>
      </c>
      <c r="J16" s="122">
        <v>0</v>
      </c>
      <c r="K16" s="122">
        <v>33500</v>
      </c>
      <c r="L16" s="122">
        <v>0</v>
      </c>
      <c r="M16" s="122">
        <v>0</v>
      </c>
      <c r="N16" s="122">
        <v>25796</v>
      </c>
      <c r="O16" s="5">
        <v>2</v>
      </c>
      <c r="P16" s="144"/>
      <c r="Q16" s="85">
        <v>128.98000000000002</v>
      </c>
      <c r="R16" s="208">
        <v>77.00298507462686</v>
      </c>
    </row>
    <row r="17" spans="1:18" ht="15">
      <c r="A17" s="160" t="s">
        <v>12</v>
      </c>
      <c r="B17" s="121">
        <v>3</v>
      </c>
      <c r="C17" s="122">
        <v>0</v>
      </c>
      <c r="D17" s="122">
        <v>54940</v>
      </c>
      <c r="E17" s="122">
        <v>24440</v>
      </c>
      <c r="F17" s="122">
        <v>0</v>
      </c>
      <c r="G17" s="122">
        <v>0</v>
      </c>
      <c r="H17" s="122">
        <v>20000</v>
      </c>
      <c r="I17" s="122">
        <v>0</v>
      </c>
      <c r="J17" s="122">
        <v>0</v>
      </c>
      <c r="K17" s="122">
        <v>33500</v>
      </c>
      <c r="L17" s="122">
        <v>0</v>
      </c>
      <c r="M17" s="122">
        <v>0</v>
      </c>
      <c r="N17" s="122">
        <v>25796</v>
      </c>
      <c r="O17" s="5">
        <v>2</v>
      </c>
      <c r="P17" s="144"/>
      <c r="Q17" s="85">
        <v>128.98000000000002</v>
      </c>
      <c r="R17" s="208">
        <v>77.00298507462686</v>
      </c>
    </row>
    <row r="18" spans="1:18" ht="15">
      <c r="A18" s="188" t="s">
        <v>95</v>
      </c>
      <c r="B18" s="121">
        <v>23</v>
      </c>
      <c r="C18" s="122">
        <v>144704</v>
      </c>
      <c r="D18" s="122">
        <v>628307</v>
      </c>
      <c r="E18" s="122">
        <v>280137</v>
      </c>
      <c r="F18" s="122">
        <v>0</v>
      </c>
      <c r="G18" s="122">
        <v>22629</v>
      </c>
      <c r="H18" s="122">
        <v>165000</v>
      </c>
      <c r="I18" s="122">
        <v>0</v>
      </c>
      <c r="J18" s="122">
        <v>10679</v>
      </c>
      <c r="K18" s="122">
        <v>165000</v>
      </c>
      <c r="L18" s="122">
        <v>0</v>
      </c>
      <c r="M18" s="122">
        <v>5201</v>
      </c>
      <c r="N18" s="122">
        <v>126636</v>
      </c>
      <c r="O18" s="5">
        <v>1.608695652173913</v>
      </c>
      <c r="P18" s="144"/>
      <c r="Q18" s="85">
        <v>76.74909090909091</v>
      </c>
      <c r="R18" s="208">
        <v>76.74909090909091</v>
      </c>
    </row>
    <row r="19" spans="1:18" ht="15">
      <c r="A19" s="160" t="s">
        <v>14</v>
      </c>
      <c r="B19" s="121">
        <v>9</v>
      </c>
      <c r="C19" s="122">
        <v>900</v>
      </c>
      <c r="D19" s="122">
        <v>147872</v>
      </c>
      <c r="E19" s="122">
        <v>33613</v>
      </c>
      <c r="F19" s="122">
        <v>0</v>
      </c>
      <c r="G19" s="122">
        <v>900</v>
      </c>
      <c r="H19" s="122">
        <v>40000</v>
      </c>
      <c r="I19" s="122">
        <v>0</v>
      </c>
      <c r="J19" s="122">
        <v>900</v>
      </c>
      <c r="K19" s="122">
        <v>40000</v>
      </c>
      <c r="L19" s="122">
        <v>0</v>
      </c>
      <c r="M19" s="122">
        <v>528</v>
      </c>
      <c r="N19" s="122">
        <v>32699</v>
      </c>
      <c r="O19" s="5">
        <v>1</v>
      </c>
      <c r="P19" s="144"/>
      <c r="Q19" s="85">
        <v>81.7475</v>
      </c>
      <c r="R19" s="208">
        <v>81.7475</v>
      </c>
    </row>
    <row r="20" spans="1:18" ht="15">
      <c r="A20" s="160" t="s">
        <v>12</v>
      </c>
      <c r="B20" s="121">
        <v>14</v>
      </c>
      <c r="C20" s="122">
        <v>143804</v>
      </c>
      <c r="D20" s="122">
        <v>480435</v>
      </c>
      <c r="E20" s="122">
        <v>246524</v>
      </c>
      <c r="F20" s="122">
        <v>0</v>
      </c>
      <c r="G20" s="122">
        <v>21729</v>
      </c>
      <c r="H20" s="122">
        <v>125000</v>
      </c>
      <c r="I20" s="122">
        <v>0</v>
      </c>
      <c r="J20" s="122">
        <v>9779</v>
      </c>
      <c r="K20" s="122">
        <v>125000</v>
      </c>
      <c r="L20" s="122">
        <v>0</v>
      </c>
      <c r="M20" s="122">
        <v>4673</v>
      </c>
      <c r="N20" s="122">
        <v>93937</v>
      </c>
      <c r="O20" s="5">
        <v>2</v>
      </c>
      <c r="P20" s="144"/>
      <c r="Q20" s="85">
        <v>75.1496</v>
      </c>
      <c r="R20" s="208">
        <v>75.1496</v>
      </c>
    </row>
    <row r="21" spans="1:18" ht="15">
      <c r="A21" s="188" t="s">
        <v>123</v>
      </c>
      <c r="B21" s="121">
        <v>9</v>
      </c>
      <c r="C21" s="122">
        <v>75046</v>
      </c>
      <c r="D21" s="122">
        <v>129966</v>
      </c>
      <c r="E21" s="122">
        <v>19330</v>
      </c>
      <c r="F21" s="122">
        <v>0</v>
      </c>
      <c r="G21" s="122">
        <v>19525</v>
      </c>
      <c r="H21" s="122">
        <v>35360</v>
      </c>
      <c r="I21" s="122">
        <v>0</v>
      </c>
      <c r="J21" s="122">
        <v>19525</v>
      </c>
      <c r="K21" s="122">
        <v>35360</v>
      </c>
      <c r="L21" s="122">
        <v>0</v>
      </c>
      <c r="M21" s="122">
        <v>19440</v>
      </c>
      <c r="N21" s="122">
        <v>31112</v>
      </c>
      <c r="O21" s="5">
        <v>4</v>
      </c>
      <c r="P21" s="144"/>
      <c r="Q21" s="85">
        <v>87.98642533936652</v>
      </c>
      <c r="R21" s="208">
        <v>87.98642533936652</v>
      </c>
    </row>
    <row r="22" spans="1:18" ht="15">
      <c r="A22" s="160" t="s">
        <v>18</v>
      </c>
      <c r="B22" s="121">
        <v>9</v>
      </c>
      <c r="C22" s="122">
        <v>75046</v>
      </c>
      <c r="D22" s="122">
        <v>129966</v>
      </c>
      <c r="E22" s="122">
        <v>19330</v>
      </c>
      <c r="F22" s="122">
        <v>0</v>
      </c>
      <c r="G22" s="122">
        <v>19525</v>
      </c>
      <c r="H22" s="122">
        <v>35360</v>
      </c>
      <c r="I22" s="122">
        <v>0</v>
      </c>
      <c r="J22" s="122">
        <v>19525</v>
      </c>
      <c r="K22" s="122">
        <v>35360</v>
      </c>
      <c r="L22" s="122">
        <v>0</v>
      </c>
      <c r="M22" s="122">
        <v>19440</v>
      </c>
      <c r="N22" s="122">
        <v>31112</v>
      </c>
      <c r="O22" s="5">
        <v>4</v>
      </c>
      <c r="P22" s="144"/>
      <c r="Q22" s="85">
        <v>87.98642533936652</v>
      </c>
      <c r="R22" s="208">
        <v>87.98642533936652</v>
      </c>
    </row>
    <row r="23" spans="1:18" ht="15">
      <c r="A23" s="188" t="s">
        <v>106</v>
      </c>
      <c r="B23" s="121">
        <v>14</v>
      </c>
      <c r="C23" s="122">
        <v>288965</v>
      </c>
      <c r="D23" s="122">
        <v>478699</v>
      </c>
      <c r="E23" s="122">
        <v>46044</v>
      </c>
      <c r="F23" s="122">
        <v>0</v>
      </c>
      <c r="G23" s="122">
        <v>21616</v>
      </c>
      <c r="H23" s="122">
        <v>74700</v>
      </c>
      <c r="I23" s="122">
        <v>0</v>
      </c>
      <c r="J23" s="122">
        <v>19801</v>
      </c>
      <c r="K23" s="122">
        <v>74700</v>
      </c>
      <c r="L23" s="122">
        <v>0</v>
      </c>
      <c r="M23" s="122">
        <v>9178</v>
      </c>
      <c r="N23" s="122">
        <v>32389</v>
      </c>
      <c r="O23" s="5">
        <v>2.5</v>
      </c>
      <c r="P23" s="144"/>
      <c r="Q23" s="85">
        <v>43.358768406961175</v>
      </c>
      <c r="R23" s="208">
        <v>43.358768406961175</v>
      </c>
    </row>
    <row r="24" spans="1:18" ht="15">
      <c r="A24" s="160" t="s">
        <v>12</v>
      </c>
      <c r="B24" s="121">
        <v>13</v>
      </c>
      <c r="C24" s="122">
        <v>288965</v>
      </c>
      <c r="D24" s="122">
        <v>466099</v>
      </c>
      <c r="E24" s="122">
        <v>43380</v>
      </c>
      <c r="F24" s="122">
        <v>0</v>
      </c>
      <c r="G24" s="122">
        <v>21616</v>
      </c>
      <c r="H24" s="122">
        <v>66700</v>
      </c>
      <c r="I24" s="122">
        <v>0</v>
      </c>
      <c r="J24" s="122">
        <v>19801</v>
      </c>
      <c r="K24" s="122">
        <v>66700</v>
      </c>
      <c r="L24" s="122">
        <v>0</v>
      </c>
      <c r="M24" s="122">
        <v>9178</v>
      </c>
      <c r="N24" s="122">
        <v>25942</v>
      </c>
      <c r="O24" s="5">
        <v>2</v>
      </c>
      <c r="P24" s="144"/>
      <c r="Q24" s="85">
        <v>38.8935532233883</v>
      </c>
      <c r="R24" s="208">
        <v>38.8935532233883</v>
      </c>
    </row>
    <row r="25" spans="1:18" ht="15">
      <c r="A25" s="160" t="s">
        <v>9</v>
      </c>
      <c r="B25" s="121">
        <v>1</v>
      </c>
      <c r="C25" s="122">
        <v>0</v>
      </c>
      <c r="D25" s="122">
        <v>12600</v>
      </c>
      <c r="E25" s="122">
        <v>2664</v>
      </c>
      <c r="F25" s="122">
        <v>0</v>
      </c>
      <c r="G25" s="122">
        <v>0</v>
      </c>
      <c r="H25" s="122">
        <v>8000</v>
      </c>
      <c r="I25" s="122">
        <v>0</v>
      </c>
      <c r="J25" s="122">
        <v>0</v>
      </c>
      <c r="K25" s="122">
        <v>8000</v>
      </c>
      <c r="L25" s="122">
        <v>0</v>
      </c>
      <c r="M25" s="122">
        <v>0</v>
      </c>
      <c r="N25" s="122">
        <v>6447</v>
      </c>
      <c r="O25" s="5">
        <v>9</v>
      </c>
      <c r="P25" s="144"/>
      <c r="Q25" s="85">
        <v>80.5875</v>
      </c>
      <c r="R25" s="208">
        <v>80.5875</v>
      </c>
    </row>
    <row r="26" spans="1:18" ht="15">
      <c r="A26" s="188" t="s">
        <v>133</v>
      </c>
      <c r="B26" s="121">
        <v>7</v>
      </c>
      <c r="C26" s="122">
        <v>0</v>
      </c>
      <c r="D26" s="122">
        <v>593487</v>
      </c>
      <c r="E26" s="122">
        <v>254529</v>
      </c>
      <c r="F26" s="122">
        <v>0</v>
      </c>
      <c r="G26" s="122">
        <v>0</v>
      </c>
      <c r="H26" s="122">
        <v>140000</v>
      </c>
      <c r="I26" s="122">
        <v>0</v>
      </c>
      <c r="J26" s="122">
        <v>0</v>
      </c>
      <c r="K26" s="122">
        <v>140000</v>
      </c>
      <c r="L26" s="122">
        <v>0</v>
      </c>
      <c r="M26" s="122">
        <v>0</v>
      </c>
      <c r="N26" s="122">
        <v>134041</v>
      </c>
      <c r="O26" s="5">
        <v>4</v>
      </c>
      <c r="P26" s="144"/>
      <c r="Q26" s="85">
        <v>95.74357142857143</v>
      </c>
      <c r="R26" s="208">
        <v>95.74357142857143</v>
      </c>
    </row>
    <row r="27" spans="1:18" ht="15">
      <c r="A27" s="160" t="s">
        <v>18</v>
      </c>
      <c r="B27" s="121">
        <v>7</v>
      </c>
      <c r="C27" s="122">
        <v>0</v>
      </c>
      <c r="D27" s="122">
        <v>593487</v>
      </c>
      <c r="E27" s="122">
        <v>254529</v>
      </c>
      <c r="F27" s="122">
        <v>0</v>
      </c>
      <c r="G27" s="122">
        <v>0</v>
      </c>
      <c r="H27" s="122">
        <v>140000</v>
      </c>
      <c r="I27" s="122">
        <v>0</v>
      </c>
      <c r="J27" s="122">
        <v>0</v>
      </c>
      <c r="K27" s="122">
        <v>140000</v>
      </c>
      <c r="L27" s="122">
        <v>0</v>
      </c>
      <c r="M27" s="122">
        <v>0</v>
      </c>
      <c r="N27" s="122">
        <v>134041</v>
      </c>
      <c r="O27" s="5">
        <v>4</v>
      </c>
      <c r="P27" s="144"/>
      <c r="Q27" s="85">
        <v>95.74357142857143</v>
      </c>
      <c r="R27" s="208">
        <v>95.74357142857143</v>
      </c>
    </row>
    <row r="28" spans="1:18" ht="15">
      <c r="A28" s="188" t="s">
        <v>118</v>
      </c>
      <c r="B28" s="121">
        <v>35</v>
      </c>
      <c r="C28" s="122">
        <v>549700</v>
      </c>
      <c r="D28" s="122">
        <v>3392000</v>
      </c>
      <c r="E28" s="122">
        <v>618855</v>
      </c>
      <c r="F28" s="122">
        <v>92200</v>
      </c>
      <c r="G28" s="122">
        <v>9220</v>
      </c>
      <c r="H28" s="122">
        <v>550000</v>
      </c>
      <c r="I28" s="122">
        <v>92200</v>
      </c>
      <c r="J28" s="122">
        <v>9220</v>
      </c>
      <c r="K28" s="122">
        <v>550000</v>
      </c>
      <c r="L28" s="122">
        <v>58787</v>
      </c>
      <c r="M28" s="122">
        <v>1670</v>
      </c>
      <c r="N28" s="122">
        <v>367284</v>
      </c>
      <c r="O28" s="5">
        <v>3</v>
      </c>
      <c r="P28" s="144"/>
      <c r="Q28" s="85">
        <v>66.77890909090908</v>
      </c>
      <c r="R28" s="208">
        <v>66.77890909090908</v>
      </c>
    </row>
    <row r="29" spans="1:18" ht="15">
      <c r="A29" s="160" t="s">
        <v>11</v>
      </c>
      <c r="B29" s="121">
        <v>35</v>
      </c>
      <c r="C29" s="122">
        <v>549700</v>
      </c>
      <c r="D29" s="122">
        <v>3392000</v>
      </c>
      <c r="E29" s="122">
        <v>618855</v>
      </c>
      <c r="F29" s="122">
        <v>92200</v>
      </c>
      <c r="G29" s="122">
        <v>9220</v>
      </c>
      <c r="H29" s="122">
        <v>550000</v>
      </c>
      <c r="I29" s="122">
        <v>92200</v>
      </c>
      <c r="J29" s="122">
        <v>9220</v>
      </c>
      <c r="K29" s="122">
        <v>550000</v>
      </c>
      <c r="L29" s="122">
        <v>58787</v>
      </c>
      <c r="M29" s="122">
        <v>1670</v>
      </c>
      <c r="N29" s="122">
        <v>367284</v>
      </c>
      <c r="O29" s="5">
        <v>3</v>
      </c>
      <c r="P29" s="144"/>
      <c r="Q29" s="85">
        <v>66.77890909090908</v>
      </c>
      <c r="R29" s="208">
        <v>66.77890909090908</v>
      </c>
    </row>
    <row r="30" spans="1:18" ht="15">
      <c r="A30" s="188" t="s">
        <v>120</v>
      </c>
      <c r="B30" s="121">
        <v>3</v>
      </c>
      <c r="C30" s="122">
        <v>0</v>
      </c>
      <c r="D30" s="122">
        <v>4175</v>
      </c>
      <c r="E30" s="122">
        <v>1169</v>
      </c>
      <c r="F30" s="122">
        <v>0</v>
      </c>
      <c r="G30" s="122">
        <v>0</v>
      </c>
      <c r="H30" s="122">
        <v>2134</v>
      </c>
      <c r="I30" s="122">
        <v>0</v>
      </c>
      <c r="J30" s="122">
        <v>0</v>
      </c>
      <c r="K30" s="122">
        <v>2134</v>
      </c>
      <c r="L30" s="122">
        <v>0</v>
      </c>
      <c r="M30" s="122">
        <v>0</v>
      </c>
      <c r="N30" s="122">
        <v>1654</v>
      </c>
      <c r="O30" s="5">
        <v>3</v>
      </c>
      <c r="P30" s="144"/>
      <c r="Q30" s="85">
        <v>77.50702905342081</v>
      </c>
      <c r="R30" s="208">
        <v>77.50702905342081</v>
      </c>
    </row>
    <row r="31" spans="1:18" ht="15">
      <c r="A31" s="160" t="s">
        <v>11</v>
      </c>
      <c r="B31" s="121">
        <v>3</v>
      </c>
      <c r="C31" s="122">
        <v>0</v>
      </c>
      <c r="D31" s="122">
        <v>4175</v>
      </c>
      <c r="E31" s="122">
        <v>1169</v>
      </c>
      <c r="F31" s="122">
        <v>0</v>
      </c>
      <c r="G31" s="122">
        <v>0</v>
      </c>
      <c r="H31" s="122">
        <v>2134</v>
      </c>
      <c r="I31" s="122">
        <v>0</v>
      </c>
      <c r="J31" s="122">
        <v>0</v>
      </c>
      <c r="K31" s="122">
        <v>2134</v>
      </c>
      <c r="L31" s="122">
        <v>0</v>
      </c>
      <c r="M31" s="122">
        <v>0</v>
      </c>
      <c r="N31" s="122">
        <v>1654</v>
      </c>
      <c r="O31" s="5">
        <v>3</v>
      </c>
      <c r="P31" s="144"/>
      <c r="Q31" s="85">
        <v>77.50702905342081</v>
      </c>
      <c r="R31" s="208">
        <v>77.50702905342081</v>
      </c>
    </row>
    <row r="32" spans="1:18" ht="15">
      <c r="A32" s="188" t="s">
        <v>90</v>
      </c>
      <c r="B32" s="121">
        <v>28</v>
      </c>
      <c r="C32" s="122">
        <v>2022418</v>
      </c>
      <c r="D32" s="122">
        <v>4611982</v>
      </c>
      <c r="E32" s="122">
        <v>1063197</v>
      </c>
      <c r="F32" s="122">
        <v>2</v>
      </c>
      <c r="G32" s="122">
        <v>278160</v>
      </c>
      <c r="H32" s="122">
        <v>935000</v>
      </c>
      <c r="I32" s="122">
        <v>2</v>
      </c>
      <c r="J32" s="122">
        <v>236461</v>
      </c>
      <c r="K32" s="122">
        <v>935000</v>
      </c>
      <c r="L32" s="122">
        <v>0</v>
      </c>
      <c r="M32" s="122">
        <v>0</v>
      </c>
      <c r="N32" s="122">
        <v>531327</v>
      </c>
      <c r="O32" s="5">
        <v>2.7142857142857144</v>
      </c>
      <c r="P32" s="144"/>
      <c r="Q32" s="85">
        <v>56.82641711229947</v>
      </c>
      <c r="R32" s="208">
        <v>56.82641711229947</v>
      </c>
    </row>
    <row r="33" spans="1:18" ht="15">
      <c r="A33" s="160" t="s">
        <v>14</v>
      </c>
      <c r="B33" s="121">
        <v>4</v>
      </c>
      <c r="C33" s="122">
        <v>0</v>
      </c>
      <c r="D33" s="122">
        <v>215145</v>
      </c>
      <c r="E33" s="122">
        <v>32828</v>
      </c>
      <c r="F33" s="122">
        <v>0</v>
      </c>
      <c r="G33" s="122">
        <v>0</v>
      </c>
      <c r="H33" s="122">
        <v>35000</v>
      </c>
      <c r="I33" s="122">
        <v>0</v>
      </c>
      <c r="J33" s="122">
        <v>0</v>
      </c>
      <c r="K33" s="122">
        <v>65699</v>
      </c>
      <c r="L33" s="122">
        <v>0</v>
      </c>
      <c r="M33" s="122">
        <v>0</v>
      </c>
      <c r="N33" s="122">
        <v>50340</v>
      </c>
      <c r="O33" s="5">
        <v>1</v>
      </c>
      <c r="P33" s="144"/>
      <c r="Q33" s="85">
        <v>143.82857142857145</v>
      </c>
      <c r="R33" s="208">
        <v>76.62217080929695</v>
      </c>
    </row>
    <row r="34" spans="1:18" ht="15">
      <c r="A34" s="160" t="s">
        <v>11</v>
      </c>
      <c r="B34" s="121">
        <v>24</v>
      </c>
      <c r="C34" s="122">
        <v>2022418</v>
      </c>
      <c r="D34" s="122">
        <v>4396837</v>
      </c>
      <c r="E34" s="122">
        <v>1030369</v>
      </c>
      <c r="F34" s="122">
        <v>2</v>
      </c>
      <c r="G34" s="122">
        <v>278160</v>
      </c>
      <c r="H34" s="122">
        <v>900000</v>
      </c>
      <c r="I34" s="122">
        <v>2</v>
      </c>
      <c r="J34" s="122">
        <v>236461</v>
      </c>
      <c r="K34" s="122">
        <v>869301</v>
      </c>
      <c r="L34" s="122">
        <v>0</v>
      </c>
      <c r="M34" s="122">
        <v>0</v>
      </c>
      <c r="N34" s="122">
        <v>480987</v>
      </c>
      <c r="O34" s="5">
        <v>3</v>
      </c>
      <c r="P34" s="144"/>
      <c r="Q34" s="85">
        <v>53.443</v>
      </c>
      <c r="R34" s="208">
        <v>55.33031711685595</v>
      </c>
    </row>
    <row r="35" spans="1:18" ht="15">
      <c r="A35" s="188" t="s">
        <v>91</v>
      </c>
      <c r="B35" s="121">
        <v>4</v>
      </c>
      <c r="C35" s="122">
        <v>18361</v>
      </c>
      <c r="D35" s="122">
        <v>53640</v>
      </c>
      <c r="E35" s="122">
        <v>358</v>
      </c>
      <c r="F35" s="122">
        <v>0</v>
      </c>
      <c r="G35" s="122">
        <v>17492</v>
      </c>
      <c r="H35" s="122">
        <v>47000</v>
      </c>
      <c r="I35" s="122">
        <v>0</v>
      </c>
      <c r="J35" s="122">
        <v>19885</v>
      </c>
      <c r="K35" s="122">
        <v>47000</v>
      </c>
      <c r="L35" s="122">
        <v>0</v>
      </c>
      <c r="M35" s="122">
        <v>16395</v>
      </c>
      <c r="N35" s="122">
        <v>43356</v>
      </c>
      <c r="O35" s="5">
        <v>1</v>
      </c>
      <c r="P35" s="144"/>
      <c r="Q35" s="85">
        <v>92.2468085106383</v>
      </c>
      <c r="R35" s="208">
        <v>92.2468085106383</v>
      </c>
    </row>
    <row r="36" spans="1:18" ht="15">
      <c r="A36" s="160" t="s">
        <v>14</v>
      </c>
      <c r="B36" s="121">
        <v>4</v>
      </c>
      <c r="C36" s="122">
        <v>18361</v>
      </c>
      <c r="D36" s="122">
        <v>53640</v>
      </c>
      <c r="E36" s="122">
        <v>358</v>
      </c>
      <c r="F36" s="122">
        <v>0</v>
      </c>
      <c r="G36" s="122">
        <v>17492</v>
      </c>
      <c r="H36" s="122">
        <v>47000</v>
      </c>
      <c r="I36" s="122">
        <v>0</v>
      </c>
      <c r="J36" s="122">
        <v>19885</v>
      </c>
      <c r="K36" s="122">
        <v>47000</v>
      </c>
      <c r="L36" s="122">
        <v>0</v>
      </c>
      <c r="M36" s="122">
        <v>16395</v>
      </c>
      <c r="N36" s="122">
        <v>43356</v>
      </c>
      <c r="O36" s="5">
        <v>1</v>
      </c>
      <c r="P36" s="144"/>
      <c r="Q36" s="85">
        <v>92.2468085106383</v>
      </c>
      <c r="R36" s="208">
        <v>92.2468085106383</v>
      </c>
    </row>
    <row r="37" spans="1:18" ht="15">
      <c r="A37" s="188" t="s">
        <v>84</v>
      </c>
      <c r="B37" s="121">
        <v>4</v>
      </c>
      <c r="C37" s="122">
        <v>42567</v>
      </c>
      <c r="D37" s="122">
        <v>328199</v>
      </c>
      <c r="E37" s="122">
        <v>35828</v>
      </c>
      <c r="F37" s="122">
        <v>0</v>
      </c>
      <c r="G37" s="122">
        <v>20037</v>
      </c>
      <c r="H37" s="122">
        <v>123450</v>
      </c>
      <c r="I37" s="122">
        <v>0</v>
      </c>
      <c r="J37" s="122">
        <v>16500</v>
      </c>
      <c r="K37" s="122">
        <v>123450</v>
      </c>
      <c r="L37" s="122">
        <v>0</v>
      </c>
      <c r="M37" s="122">
        <v>16324</v>
      </c>
      <c r="N37" s="122">
        <v>122002</v>
      </c>
      <c r="O37" s="5">
        <v>0</v>
      </c>
      <c r="P37" s="144"/>
      <c r="Q37" s="85">
        <v>98.82705548805184</v>
      </c>
      <c r="R37" s="208">
        <v>98.82705548805184</v>
      </c>
    </row>
    <row r="38" spans="1:18" ht="15">
      <c r="A38" s="160" t="s">
        <v>16</v>
      </c>
      <c r="B38" s="121">
        <v>4</v>
      </c>
      <c r="C38" s="122">
        <v>42567</v>
      </c>
      <c r="D38" s="122">
        <v>328199</v>
      </c>
      <c r="E38" s="122">
        <v>35828</v>
      </c>
      <c r="F38" s="122">
        <v>0</v>
      </c>
      <c r="G38" s="122">
        <v>20037</v>
      </c>
      <c r="H38" s="122">
        <v>123450</v>
      </c>
      <c r="I38" s="122">
        <v>0</v>
      </c>
      <c r="J38" s="122">
        <v>16500</v>
      </c>
      <c r="K38" s="122">
        <v>123450</v>
      </c>
      <c r="L38" s="122">
        <v>0</v>
      </c>
      <c r="M38" s="122">
        <v>16324</v>
      </c>
      <c r="N38" s="122">
        <v>122002</v>
      </c>
      <c r="O38" s="5">
        <v>0</v>
      </c>
      <c r="P38" s="144"/>
      <c r="Q38" s="85">
        <v>98.82705548805184</v>
      </c>
      <c r="R38" s="208">
        <v>98.82705548805184</v>
      </c>
    </row>
    <row r="39" spans="1:18" ht="15">
      <c r="A39" s="188" t="s">
        <v>108</v>
      </c>
      <c r="B39" s="121">
        <v>30</v>
      </c>
      <c r="C39" s="122">
        <v>6391985</v>
      </c>
      <c r="D39" s="122">
        <v>15872127</v>
      </c>
      <c r="E39" s="122">
        <v>4508070</v>
      </c>
      <c r="F39" s="122">
        <v>898216</v>
      </c>
      <c r="G39" s="122">
        <v>10986</v>
      </c>
      <c r="H39" s="122">
        <v>2557000</v>
      </c>
      <c r="I39" s="122">
        <v>1324844</v>
      </c>
      <c r="J39" s="122">
        <v>10986</v>
      </c>
      <c r="K39" s="122">
        <v>3136998</v>
      </c>
      <c r="L39" s="122">
        <v>1004816</v>
      </c>
      <c r="M39" s="122">
        <v>0</v>
      </c>
      <c r="N39" s="122">
        <v>2372897</v>
      </c>
      <c r="O39" s="5">
        <v>3.8</v>
      </c>
      <c r="P39" s="144"/>
      <c r="Q39" s="85">
        <v>92.80003910833008</v>
      </c>
      <c r="R39" s="208">
        <v>75.6422860326975</v>
      </c>
    </row>
    <row r="40" spans="1:18" ht="15">
      <c r="A40" s="160" t="s">
        <v>12</v>
      </c>
      <c r="B40" s="121">
        <v>3</v>
      </c>
      <c r="C40" s="122">
        <v>0</v>
      </c>
      <c r="D40" s="122">
        <v>109802</v>
      </c>
      <c r="E40" s="122">
        <v>0</v>
      </c>
      <c r="F40" s="122">
        <v>0</v>
      </c>
      <c r="G40" s="122">
        <v>0</v>
      </c>
      <c r="H40" s="122">
        <v>20000</v>
      </c>
      <c r="I40" s="122">
        <v>0</v>
      </c>
      <c r="J40" s="122">
        <v>0</v>
      </c>
      <c r="K40" s="122">
        <v>36700</v>
      </c>
      <c r="L40" s="122">
        <v>0</v>
      </c>
      <c r="M40" s="122">
        <v>0</v>
      </c>
      <c r="N40" s="122">
        <v>4188</v>
      </c>
      <c r="O40" s="5">
        <v>2</v>
      </c>
      <c r="P40" s="144"/>
      <c r="Q40" s="85">
        <v>20.94</v>
      </c>
      <c r="R40" s="208">
        <v>11.411444141689374</v>
      </c>
    </row>
    <row r="41" spans="1:18" ht="15">
      <c r="A41" s="160" t="s">
        <v>18</v>
      </c>
      <c r="B41" s="121">
        <v>27</v>
      </c>
      <c r="C41" s="122">
        <v>6391985</v>
      </c>
      <c r="D41" s="122">
        <v>15762325</v>
      </c>
      <c r="E41" s="122">
        <v>4508070</v>
      </c>
      <c r="F41" s="122">
        <v>898216</v>
      </c>
      <c r="G41" s="122">
        <v>10986</v>
      </c>
      <c r="H41" s="122">
        <v>2537000</v>
      </c>
      <c r="I41" s="122">
        <v>1324844</v>
      </c>
      <c r="J41" s="122">
        <v>10986</v>
      </c>
      <c r="K41" s="122">
        <v>3100298</v>
      </c>
      <c r="L41" s="122">
        <v>1004816</v>
      </c>
      <c r="M41" s="122">
        <v>0</v>
      </c>
      <c r="N41" s="122">
        <v>2368709</v>
      </c>
      <c r="O41" s="5">
        <v>4</v>
      </c>
      <c r="P41" s="144"/>
      <c r="Q41" s="85">
        <v>93.36653527788727</v>
      </c>
      <c r="R41" s="208">
        <v>76.40262323170224</v>
      </c>
    </row>
    <row r="42" spans="1:18" ht="15">
      <c r="A42" s="188" t="s">
        <v>107</v>
      </c>
      <c r="B42" s="121">
        <v>2</v>
      </c>
      <c r="C42" s="122">
        <v>0</v>
      </c>
      <c r="D42" s="122">
        <v>1000</v>
      </c>
      <c r="E42" s="122">
        <v>0</v>
      </c>
      <c r="F42" s="122">
        <v>0</v>
      </c>
      <c r="G42" s="122">
        <v>0</v>
      </c>
      <c r="H42" s="122">
        <v>1000</v>
      </c>
      <c r="I42" s="122">
        <v>0</v>
      </c>
      <c r="J42" s="122">
        <v>0</v>
      </c>
      <c r="K42" s="122">
        <v>1000</v>
      </c>
      <c r="L42" s="122">
        <v>0</v>
      </c>
      <c r="M42" s="122">
        <v>0</v>
      </c>
      <c r="N42" s="122">
        <v>374</v>
      </c>
      <c r="O42" s="5">
        <v>2</v>
      </c>
      <c r="P42" s="144"/>
      <c r="Q42" s="85">
        <v>37.4</v>
      </c>
      <c r="R42" s="208">
        <v>37.4</v>
      </c>
    </row>
    <row r="43" spans="1:18" ht="15">
      <c r="A43" s="160" t="s">
        <v>12</v>
      </c>
      <c r="B43" s="121">
        <v>2</v>
      </c>
      <c r="C43" s="122">
        <v>0</v>
      </c>
      <c r="D43" s="122">
        <v>1000</v>
      </c>
      <c r="E43" s="122">
        <v>0</v>
      </c>
      <c r="F43" s="122">
        <v>0</v>
      </c>
      <c r="G43" s="122">
        <v>0</v>
      </c>
      <c r="H43" s="122">
        <v>1000</v>
      </c>
      <c r="I43" s="122">
        <v>0</v>
      </c>
      <c r="J43" s="122">
        <v>0</v>
      </c>
      <c r="K43" s="122">
        <v>1000</v>
      </c>
      <c r="L43" s="122">
        <v>0</v>
      </c>
      <c r="M43" s="122">
        <v>0</v>
      </c>
      <c r="N43" s="122">
        <v>374</v>
      </c>
      <c r="O43" s="5">
        <v>2</v>
      </c>
      <c r="P43" s="144"/>
      <c r="Q43" s="85">
        <v>37.4</v>
      </c>
      <c r="R43" s="208">
        <v>37.4</v>
      </c>
    </row>
    <row r="44" spans="1:18" ht="15">
      <c r="A44" s="188" t="s">
        <v>92</v>
      </c>
      <c r="B44" s="121">
        <v>6</v>
      </c>
      <c r="C44" s="122">
        <v>100500</v>
      </c>
      <c r="D44" s="122">
        <v>208165</v>
      </c>
      <c r="E44" s="122">
        <v>15923</v>
      </c>
      <c r="F44" s="122">
        <v>0</v>
      </c>
      <c r="G44" s="122">
        <v>21500</v>
      </c>
      <c r="H44" s="122">
        <v>99000</v>
      </c>
      <c r="I44" s="122">
        <v>0</v>
      </c>
      <c r="J44" s="122">
        <v>21500</v>
      </c>
      <c r="K44" s="122">
        <v>99000</v>
      </c>
      <c r="L44" s="122">
        <v>0</v>
      </c>
      <c r="M44" s="122">
        <v>0</v>
      </c>
      <c r="N44" s="122">
        <v>64176</v>
      </c>
      <c r="O44" s="5">
        <v>2.3333333333333335</v>
      </c>
      <c r="P44" s="144"/>
      <c r="Q44" s="85">
        <v>64.82424242424243</v>
      </c>
      <c r="R44" s="208">
        <v>64.82424242424243</v>
      </c>
    </row>
    <row r="45" spans="1:18" ht="15">
      <c r="A45" s="160" t="s">
        <v>14</v>
      </c>
      <c r="B45" s="121">
        <v>5</v>
      </c>
      <c r="C45" s="122">
        <v>100500</v>
      </c>
      <c r="D45" s="122">
        <v>196060</v>
      </c>
      <c r="E45" s="122">
        <v>13818</v>
      </c>
      <c r="F45" s="122">
        <v>0</v>
      </c>
      <c r="G45" s="122">
        <v>21500</v>
      </c>
      <c r="H45" s="122">
        <v>94000</v>
      </c>
      <c r="I45" s="122">
        <v>0</v>
      </c>
      <c r="J45" s="122">
        <v>21500</v>
      </c>
      <c r="K45" s="122">
        <v>94000</v>
      </c>
      <c r="L45" s="122">
        <v>0</v>
      </c>
      <c r="M45" s="122">
        <v>0</v>
      </c>
      <c r="N45" s="122">
        <v>60639</v>
      </c>
      <c r="O45" s="5">
        <v>1</v>
      </c>
      <c r="P45" s="144"/>
      <c r="Q45" s="85">
        <v>64.5095744680851</v>
      </c>
      <c r="R45" s="208">
        <v>64.5095744680851</v>
      </c>
    </row>
    <row r="46" spans="1:18" ht="15">
      <c r="A46" s="160" t="s">
        <v>9</v>
      </c>
      <c r="B46" s="121">
        <v>1</v>
      </c>
      <c r="C46" s="122">
        <v>0</v>
      </c>
      <c r="D46" s="122">
        <v>12105</v>
      </c>
      <c r="E46" s="122">
        <v>2105</v>
      </c>
      <c r="F46" s="122">
        <v>0</v>
      </c>
      <c r="G46" s="122">
        <v>0</v>
      </c>
      <c r="H46" s="122">
        <v>5000</v>
      </c>
      <c r="I46" s="122">
        <v>0</v>
      </c>
      <c r="J46" s="122">
        <v>0</v>
      </c>
      <c r="K46" s="122">
        <v>5000</v>
      </c>
      <c r="L46" s="122">
        <v>0</v>
      </c>
      <c r="M46" s="122">
        <v>0</v>
      </c>
      <c r="N46" s="122">
        <v>3537</v>
      </c>
      <c r="O46" s="5">
        <v>9</v>
      </c>
      <c r="P46" s="144"/>
      <c r="Q46" s="85">
        <v>70.74000000000001</v>
      </c>
      <c r="R46" s="208">
        <v>70.74000000000001</v>
      </c>
    </row>
    <row r="47" spans="1:18" ht="15">
      <c r="A47" s="188" t="s">
        <v>86</v>
      </c>
      <c r="B47" s="121">
        <v>6</v>
      </c>
      <c r="C47" s="122">
        <v>0</v>
      </c>
      <c r="D47" s="122">
        <v>62927</v>
      </c>
      <c r="E47" s="122">
        <v>4165</v>
      </c>
      <c r="F47" s="122">
        <v>0</v>
      </c>
      <c r="G47" s="122">
        <v>0</v>
      </c>
      <c r="H47" s="122">
        <v>25100</v>
      </c>
      <c r="I47" s="122">
        <v>0</v>
      </c>
      <c r="J47" s="122">
        <v>0</v>
      </c>
      <c r="K47" s="122">
        <v>25100</v>
      </c>
      <c r="L47" s="122">
        <v>0</v>
      </c>
      <c r="M47" s="122">
        <v>0</v>
      </c>
      <c r="N47" s="122">
        <v>23966</v>
      </c>
      <c r="O47" s="5">
        <v>1.6666666666666667</v>
      </c>
      <c r="P47" s="144"/>
      <c r="Q47" s="85">
        <v>95.4820717131474</v>
      </c>
      <c r="R47" s="208">
        <v>95.4820717131474</v>
      </c>
    </row>
    <row r="48" spans="1:18" ht="15">
      <c r="A48" s="160" t="s">
        <v>16</v>
      </c>
      <c r="B48" s="121">
        <v>1</v>
      </c>
      <c r="C48" s="122">
        <v>0</v>
      </c>
      <c r="D48" s="122">
        <v>44952</v>
      </c>
      <c r="E48" s="122">
        <v>0</v>
      </c>
      <c r="F48" s="122">
        <v>0</v>
      </c>
      <c r="G48" s="122">
        <v>0</v>
      </c>
      <c r="H48" s="122">
        <v>15100</v>
      </c>
      <c r="I48" s="122">
        <v>0</v>
      </c>
      <c r="J48" s="122">
        <v>0</v>
      </c>
      <c r="K48" s="122">
        <v>15100</v>
      </c>
      <c r="L48" s="122">
        <v>0</v>
      </c>
      <c r="M48" s="122">
        <v>0</v>
      </c>
      <c r="N48" s="122">
        <v>14683</v>
      </c>
      <c r="O48" s="5">
        <v>0</v>
      </c>
      <c r="P48" s="144"/>
      <c r="Q48" s="85">
        <v>97.2384105960265</v>
      </c>
      <c r="R48" s="208">
        <v>97.2384105960265</v>
      </c>
    </row>
    <row r="49" spans="1:18" ht="15">
      <c r="A49" s="160" t="s">
        <v>12</v>
      </c>
      <c r="B49" s="121">
        <v>5</v>
      </c>
      <c r="C49" s="122">
        <v>0</v>
      </c>
      <c r="D49" s="122">
        <v>17975</v>
      </c>
      <c r="E49" s="122">
        <v>4165</v>
      </c>
      <c r="F49" s="122">
        <v>0</v>
      </c>
      <c r="G49" s="122">
        <v>0</v>
      </c>
      <c r="H49" s="122">
        <v>10000</v>
      </c>
      <c r="I49" s="122">
        <v>0</v>
      </c>
      <c r="J49" s="122">
        <v>0</v>
      </c>
      <c r="K49" s="122">
        <v>10000</v>
      </c>
      <c r="L49" s="122">
        <v>0</v>
      </c>
      <c r="M49" s="122">
        <v>0</v>
      </c>
      <c r="N49" s="122">
        <v>9283</v>
      </c>
      <c r="O49" s="5">
        <v>2</v>
      </c>
      <c r="P49" s="144"/>
      <c r="Q49" s="85">
        <v>92.83</v>
      </c>
      <c r="R49" s="208">
        <v>92.83</v>
      </c>
    </row>
    <row r="50" spans="1:18" ht="15">
      <c r="A50" s="188" t="s">
        <v>94</v>
      </c>
      <c r="B50" s="121">
        <v>9</v>
      </c>
      <c r="C50" s="122">
        <v>727187</v>
      </c>
      <c r="D50" s="122">
        <v>1162081</v>
      </c>
      <c r="E50" s="122">
        <v>16334</v>
      </c>
      <c r="F50" s="122">
        <v>0</v>
      </c>
      <c r="G50" s="122">
        <v>668287</v>
      </c>
      <c r="H50" s="122">
        <v>1100000</v>
      </c>
      <c r="I50" s="122">
        <v>0</v>
      </c>
      <c r="J50" s="122">
        <v>669857</v>
      </c>
      <c r="K50" s="122">
        <v>1100000</v>
      </c>
      <c r="L50" s="122">
        <v>0</v>
      </c>
      <c r="M50" s="122">
        <v>200595</v>
      </c>
      <c r="N50" s="122">
        <v>587205</v>
      </c>
      <c r="O50" s="5">
        <v>1</v>
      </c>
      <c r="P50" s="144"/>
      <c r="Q50" s="85">
        <v>53.38227272727273</v>
      </c>
      <c r="R50" s="208">
        <v>53.38227272727273</v>
      </c>
    </row>
    <row r="51" spans="1:18" ht="15">
      <c r="A51" s="160" t="s">
        <v>14</v>
      </c>
      <c r="B51" s="121">
        <v>9</v>
      </c>
      <c r="C51" s="122">
        <v>727187</v>
      </c>
      <c r="D51" s="122">
        <v>1162081</v>
      </c>
      <c r="E51" s="122">
        <v>16334</v>
      </c>
      <c r="F51" s="122">
        <v>0</v>
      </c>
      <c r="G51" s="122">
        <v>668287</v>
      </c>
      <c r="H51" s="122">
        <v>1100000</v>
      </c>
      <c r="I51" s="122">
        <v>0</v>
      </c>
      <c r="J51" s="122">
        <v>669857</v>
      </c>
      <c r="K51" s="122">
        <v>1100000</v>
      </c>
      <c r="L51" s="122">
        <v>0</v>
      </c>
      <c r="M51" s="122">
        <v>200595</v>
      </c>
      <c r="N51" s="122">
        <v>587205</v>
      </c>
      <c r="O51" s="5">
        <v>1</v>
      </c>
      <c r="P51" s="144"/>
      <c r="Q51" s="85">
        <v>53.38227272727273</v>
      </c>
      <c r="R51" s="208">
        <v>53.38227272727273</v>
      </c>
    </row>
    <row r="52" spans="1:18" ht="15">
      <c r="A52" s="188" t="s">
        <v>109</v>
      </c>
      <c r="B52" s="121">
        <v>4</v>
      </c>
      <c r="C52" s="122">
        <v>0</v>
      </c>
      <c r="D52" s="122">
        <v>9026</v>
      </c>
      <c r="E52" s="122">
        <v>408</v>
      </c>
      <c r="F52" s="122">
        <v>0</v>
      </c>
      <c r="G52" s="122">
        <v>0</v>
      </c>
      <c r="H52" s="122">
        <v>4268</v>
      </c>
      <c r="I52" s="122">
        <v>0</v>
      </c>
      <c r="J52" s="122">
        <v>0</v>
      </c>
      <c r="K52" s="122">
        <v>4268</v>
      </c>
      <c r="L52" s="122">
        <v>0</v>
      </c>
      <c r="M52" s="122">
        <v>0</v>
      </c>
      <c r="N52" s="122">
        <v>3890</v>
      </c>
      <c r="O52" s="5">
        <v>2</v>
      </c>
      <c r="P52" s="144"/>
      <c r="Q52" s="85">
        <v>91.14339268978443</v>
      </c>
      <c r="R52" s="208">
        <v>91.14339268978443</v>
      </c>
    </row>
    <row r="53" spans="1:18" ht="15">
      <c r="A53" s="160" t="s">
        <v>12</v>
      </c>
      <c r="B53" s="121">
        <v>4</v>
      </c>
      <c r="C53" s="122">
        <v>0</v>
      </c>
      <c r="D53" s="122">
        <v>9026</v>
      </c>
      <c r="E53" s="122">
        <v>408</v>
      </c>
      <c r="F53" s="122">
        <v>0</v>
      </c>
      <c r="G53" s="122">
        <v>0</v>
      </c>
      <c r="H53" s="122">
        <v>4268</v>
      </c>
      <c r="I53" s="122">
        <v>0</v>
      </c>
      <c r="J53" s="122">
        <v>0</v>
      </c>
      <c r="K53" s="122">
        <v>4268</v>
      </c>
      <c r="L53" s="122">
        <v>0</v>
      </c>
      <c r="M53" s="122">
        <v>0</v>
      </c>
      <c r="N53" s="122">
        <v>3890</v>
      </c>
      <c r="O53" s="5">
        <v>2</v>
      </c>
      <c r="P53" s="144"/>
      <c r="Q53" s="85">
        <v>91.14339268978443</v>
      </c>
      <c r="R53" s="208">
        <v>91.14339268978443</v>
      </c>
    </row>
    <row r="54" spans="1:18" ht="15">
      <c r="A54" s="188" t="s">
        <v>110</v>
      </c>
      <c r="B54" s="121">
        <v>4</v>
      </c>
      <c r="C54" s="122">
        <v>0</v>
      </c>
      <c r="D54" s="122">
        <v>6634</v>
      </c>
      <c r="E54" s="122">
        <v>0</v>
      </c>
      <c r="F54" s="122">
        <v>0</v>
      </c>
      <c r="G54" s="122">
        <v>0</v>
      </c>
      <c r="H54" s="122">
        <v>5144</v>
      </c>
      <c r="I54" s="122">
        <v>0</v>
      </c>
      <c r="J54" s="122">
        <v>0</v>
      </c>
      <c r="K54" s="122">
        <v>5144</v>
      </c>
      <c r="L54" s="122">
        <v>0</v>
      </c>
      <c r="M54" s="122">
        <v>0</v>
      </c>
      <c r="N54" s="122">
        <v>2880</v>
      </c>
      <c r="O54" s="5">
        <v>2</v>
      </c>
      <c r="P54" s="144"/>
      <c r="Q54" s="85">
        <v>55.98755832037325</v>
      </c>
      <c r="R54" s="208">
        <v>55.98755832037325</v>
      </c>
    </row>
    <row r="55" spans="1:18" ht="15">
      <c r="A55" s="160" t="s">
        <v>12</v>
      </c>
      <c r="B55" s="121">
        <v>4</v>
      </c>
      <c r="C55" s="122">
        <v>0</v>
      </c>
      <c r="D55" s="122">
        <v>6634</v>
      </c>
      <c r="E55" s="122">
        <v>0</v>
      </c>
      <c r="F55" s="122">
        <v>0</v>
      </c>
      <c r="G55" s="122">
        <v>0</v>
      </c>
      <c r="H55" s="122">
        <v>5144</v>
      </c>
      <c r="I55" s="122">
        <v>0</v>
      </c>
      <c r="J55" s="122">
        <v>0</v>
      </c>
      <c r="K55" s="122">
        <v>5144</v>
      </c>
      <c r="L55" s="122">
        <v>0</v>
      </c>
      <c r="M55" s="122">
        <v>0</v>
      </c>
      <c r="N55" s="122">
        <v>2880</v>
      </c>
      <c r="O55" s="5">
        <v>2</v>
      </c>
      <c r="P55" s="144"/>
      <c r="Q55" s="85">
        <v>55.98755832037325</v>
      </c>
      <c r="R55" s="208">
        <v>55.98755832037325</v>
      </c>
    </row>
    <row r="56" spans="1:18" ht="15">
      <c r="A56" s="188" t="s">
        <v>111</v>
      </c>
      <c r="B56" s="121">
        <v>4</v>
      </c>
      <c r="C56" s="122">
        <v>0</v>
      </c>
      <c r="D56" s="122">
        <v>31828</v>
      </c>
      <c r="E56" s="122">
        <v>19468</v>
      </c>
      <c r="F56" s="122">
        <v>0</v>
      </c>
      <c r="G56" s="122">
        <v>0</v>
      </c>
      <c r="H56" s="122">
        <v>12000</v>
      </c>
      <c r="I56" s="122">
        <v>0</v>
      </c>
      <c r="J56" s="122">
        <v>0</v>
      </c>
      <c r="K56" s="122">
        <v>12000</v>
      </c>
      <c r="L56" s="122">
        <v>0</v>
      </c>
      <c r="M56" s="122">
        <v>0</v>
      </c>
      <c r="N56" s="122">
        <v>10917</v>
      </c>
      <c r="O56" s="5">
        <v>2</v>
      </c>
      <c r="P56" s="144"/>
      <c r="Q56" s="85">
        <v>90.975</v>
      </c>
      <c r="R56" s="208">
        <v>90.975</v>
      </c>
    </row>
    <row r="57" spans="1:18" ht="15">
      <c r="A57" s="168" t="s">
        <v>12</v>
      </c>
      <c r="B57" s="141">
        <v>4</v>
      </c>
      <c r="C57" s="142">
        <v>0</v>
      </c>
      <c r="D57" s="142">
        <v>31828</v>
      </c>
      <c r="E57" s="142">
        <v>19468</v>
      </c>
      <c r="F57" s="142">
        <v>0</v>
      </c>
      <c r="G57" s="142">
        <v>0</v>
      </c>
      <c r="H57" s="142">
        <v>12000</v>
      </c>
      <c r="I57" s="142">
        <v>0</v>
      </c>
      <c r="J57" s="142">
        <v>0</v>
      </c>
      <c r="K57" s="142">
        <v>12000</v>
      </c>
      <c r="L57" s="142">
        <v>0</v>
      </c>
      <c r="M57" s="142">
        <v>0</v>
      </c>
      <c r="N57" s="142">
        <v>10917</v>
      </c>
      <c r="O57" s="7">
        <v>2</v>
      </c>
      <c r="P57" s="144"/>
      <c r="Q57" s="213">
        <v>90.975</v>
      </c>
      <c r="R57" s="210">
        <v>90.975</v>
      </c>
    </row>
    <row r="58" spans="1:18" s="116" customFormat="1" ht="15">
      <c r="A58" s="164" t="s">
        <v>8</v>
      </c>
      <c r="B58" s="130">
        <v>242</v>
      </c>
      <c r="C58" s="131">
        <v>15180618</v>
      </c>
      <c r="D58" s="131">
        <v>35276790</v>
      </c>
      <c r="E58" s="131">
        <v>11748747</v>
      </c>
      <c r="F58" s="131">
        <v>1129188</v>
      </c>
      <c r="G58" s="131">
        <v>1305148</v>
      </c>
      <c r="H58" s="131">
        <v>6709656</v>
      </c>
      <c r="I58" s="131">
        <v>1553816</v>
      </c>
      <c r="J58" s="131">
        <v>1276397</v>
      </c>
      <c r="K58" s="131">
        <v>7490152</v>
      </c>
      <c r="L58" s="131">
        <v>1064739</v>
      </c>
      <c r="M58" s="131">
        <v>431886</v>
      </c>
      <c r="N58" s="131">
        <v>5162929</v>
      </c>
      <c r="O58" s="114">
        <v>2.8636363636363638</v>
      </c>
      <c r="Q58" s="217">
        <v>76.94774516010955</v>
      </c>
      <c r="R58" s="211">
        <v>68.92956244412663</v>
      </c>
    </row>
  </sheetData>
  <mergeCells count="15">
    <mergeCell ref="A2:R2"/>
    <mergeCell ref="Q4:R5"/>
    <mergeCell ref="F5:G5"/>
    <mergeCell ref="A4:A6"/>
    <mergeCell ref="B4:B6"/>
    <mergeCell ref="C4:D5"/>
    <mergeCell ref="E4:E6"/>
    <mergeCell ref="F4:H4"/>
    <mergeCell ref="I4:K4"/>
    <mergeCell ref="L4:N4"/>
    <mergeCell ref="H5:H6"/>
    <mergeCell ref="I5:J5"/>
    <mergeCell ref="K5:K6"/>
    <mergeCell ref="L5:M5"/>
    <mergeCell ref="N5:N6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A1" sqref="A1:H25"/>
    </sheetView>
  </sheetViews>
  <sheetFormatPr defaultColWidth="9.140625" defaultRowHeight="15"/>
  <sheetData>
    <row r="1" spans="1:8" ht="195" customHeight="1">
      <c r="A1" s="412" t="s">
        <v>465</v>
      </c>
      <c r="B1" s="412"/>
      <c r="C1" s="412"/>
      <c r="D1" s="412"/>
      <c r="E1" s="412"/>
      <c r="F1" s="412"/>
      <c r="G1" s="412"/>
      <c r="H1" s="412"/>
    </row>
    <row r="2" spans="1:8" ht="15">
      <c r="A2" s="412"/>
      <c r="B2" s="412"/>
      <c r="C2" s="412"/>
      <c r="D2" s="412"/>
      <c r="E2" s="412"/>
      <c r="F2" s="412"/>
      <c r="G2" s="412"/>
      <c r="H2" s="412"/>
    </row>
    <row r="3" spans="1:8" ht="15">
      <c r="A3" s="412"/>
      <c r="B3" s="412"/>
      <c r="C3" s="412"/>
      <c r="D3" s="412"/>
      <c r="E3" s="412"/>
      <c r="F3" s="412"/>
      <c r="G3" s="412"/>
      <c r="H3" s="412"/>
    </row>
    <row r="4" spans="1:8" ht="15">
      <c r="A4" s="412"/>
      <c r="B4" s="412"/>
      <c r="C4" s="412"/>
      <c r="D4" s="412"/>
      <c r="E4" s="412"/>
      <c r="F4" s="412"/>
      <c r="G4" s="412"/>
      <c r="H4" s="412"/>
    </row>
    <row r="5" spans="1:8" ht="15">
      <c r="A5" s="412"/>
      <c r="B5" s="412"/>
      <c r="C5" s="412"/>
      <c r="D5" s="412"/>
      <c r="E5" s="412"/>
      <c r="F5" s="412"/>
      <c r="G5" s="412"/>
      <c r="H5" s="412"/>
    </row>
    <row r="6" spans="1:8" ht="15">
      <c r="A6" s="412"/>
      <c r="B6" s="412"/>
      <c r="C6" s="412"/>
      <c r="D6" s="412"/>
      <c r="E6" s="412"/>
      <c r="F6" s="412"/>
      <c r="G6" s="412"/>
      <c r="H6" s="412"/>
    </row>
    <row r="7" spans="1:8" ht="15">
      <c r="A7" s="412"/>
      <c r="B7" s="412"/>
      <c r="C7" s="412"/>
      <c r="D7" s="412"/>
      <c r="E7" s="412"/>
      <c r="F7" s="412"/>
      <c r="G7" s="412"/>
      <c r="H7" s="412"/>
    </row>
    <row r="8" spans="1:8" ht="15">
      <c r="A8" s="412"/>
      <c r="B8" s="412"/>
      <c r="C8" s="412"/>
      <c r="D8" s="412"/>
      <c r="E8" s="412"/>
      <c r="F8" s="412"/>
      <c r="G8" s="412"/>
      <c r="H8" s="412"/>
    </row>
    <row r="9" spans="1:8" ht="15">
      <c r="A9" s="412"/>
      <c r="B9" s="412"/>
      <c r="C9" s="412"/>
      <c r="D9" s="412"/>
      <c r="E9" s="412"/>
      <c r="F9" s="412"/>
      <c r="G9" s="412"/>
      <c r="H9" s="412"/>
    </row>
    <row r="10" spans="1:8" ht="15">
      <c r="A10" s="412"/>
      <c r="B10" s="412"/>
      <c r="C10" s="412"/>
      <c r="D10" s="412"/>
      <c r="E10" s="412"/>
      <c r="F10" s="412"/>
      <c r="G10" s="412"/>
      <c r="H10" s="412"/>
    </row>
    <row r="11" spans="1:8" ht="15">
      <c r="A11" s="412"/>
      <c r="B11" s="412"/>
      <c r="C11" s="412"/>
      <c r="D11" s="412"/>
      <c r="E11" s="412"/>
      <c r="F11" s="412"/>
      <c r="G11" s="412"/>
      <c r="H11" s="412"/>
    </row>
    <row r="12" spans="1:8" ht="15">
      <c r="A12" s="412"/>
      <c r="B12" s="412"/>
      <c r="C12" s="412"/>
      <c r="D12" s="412"/>
      <c r="E12" s="412"/>
      <c r="F12" s="412"/>
      <c r="G12" s="412"/>
      <c r="H12" s="412"/>
    </row>
    <row r="13" spans="1:8" ht="15">
      <c r="A13" s="412"/>
      <c r="B13" s="412"/>
      <c r="C13" s="412"/>
      <c r="D13" s="412"/>
      <c r="E13" s="412"/>
      <c r="F13" s="412"/>
      <c r="G13" s="412"/>
      <c r="H13" s="412"/>
    </row>
    <row r="14" spans="1:8" ht="15">
      <c r="A14" s="412"/>
      <c r="B14" s="412"/>
      <c r="C14" s="412"/>
      <c r="D14" s="412"/>
      <c r="E14" s="412"/>
      <c r="F14" s="412"/>
      <c r="G14" s="412"/>
      <c r="H14" s="412"/>
    </row>
    <row r="15" spans="1:8" ht="15">
      <c r="A15" s="412"/>
      <c r="B15" s="412"/>
      <c r="C15" s="412"/>
      <c r="D15" s="412"/>
      <c r="E15" s="412"/>
      <c r="F15" s="412"/>
      <c r="G15" s="412"/>
      <c r="H15" s="412"/>
    </row>
    <row r="16" spans="1:8" ht="15">
      <c r="A16" s="412"/>
      <c r="B16" s="412"/>
      <c r="C16" s="412"/>
      <c r="D16" s="412"/>
      <c r="E16" s="412"/>
      <c r="F16" s="412"/>
      <c r="G16" s="412"/>
      <c r="H16" s="412"/>
    </row>
    <row r="17" spans="1:8" ht="15">
      <c r="A17" s="412"/>
      <c r="B17" s="412"/>
      <c r="C17" s="412"/>
      <c r="D17" s="412"/>
      <c r="E17" s="412"/>
      <c r="F17" s="412"/>
      <c r="G17" s="412"/>
      <c r="H17" s="412"/>
    </row>
    <row r="18" spans="1:8" ht="15">
      <c r="A18" s="412"/>
      <c r="B18" s="412"/>
      <c r="C18" s="412"/>
      <c r="D18" s="412"/>
      <c r="E18" s="412"/>
      <c r="F18" s="412"/>
      <c r="G18" s="412"/>
      <c r="H18" s="412"/>
    </row>
    <row r="19" spans="1:8" ht="15">
      <c r="A19" s="412"/>
      <c r="B19" s="412"/>
      <c r="C19" s="412"/>
      <c r="D19" s="412"/>
      <c r="E19" s="412"/>
      <c r="F19" s="412"/>
      <c r="G19" s="412"/>
      <c r="H19" s="412"/>
    </row>
    <row r="20" spans="1:8" ht="15">
      <c r="A20" s="412"/>
      <c r="B20" s="412"/>
      <c r="C20" s="412"/>
      <c r="D20" s="412"/>
      <c r="E20" s="412"/>
      <c r="F20" s="412"/>
      <c r="G20" s="412"/>
      <c r="H20" s="412"/>
    </row>
    <row r="21" spans="1:8" ht="15">
      <c r="A21" s="412"/>
      <c r="B21" s="412"/>
      <c r="C21" s="412"/>
      <c r="D21" s="412"/>
      <c r="E21" s="412"/>
      <c r="F21" s="412"/>
      <c r="G21" s="412"/>
      <c r="H21" s="412"/>
    </row>
    <row r="22" spans="1:8" ht="15">
      <c r="A22" s="412"/>
      <c r="B22" s="412"/>
      <c r="C22" s="412"/>
      <c r="D22" s="412"/>
      <c r="E22" s="412"/>
      <c r="F22" s="412"/>
      <c r="G22" s="412"/>
      <c r="H22" s="412"/>
    </row>
    <row r="23" spans="1:8" ht="15">
      <c r="A23" s="412"/>
      <c r="B23" s="412"/>
      <c r="C23" s="412"/>
      <c r="D23" s="412"/>
      <c r="E23" s="412"/>
      <c r="F23" s="412"/>
      <c r="G23" s="412"/>
      <c r="H23" s="412"/>
    </row>
    <row r="24" spans="1:8" ht="15">
      <c r="A24" s="412"/>
      <c r="B24" s="412"/>
      <c r="C24" s="412"/>
      <c r="D24" s="412"/>
      <c r="E24" s="412"/>
      <c r="F24" s="412"/>
      <c r="G24" s="412"/>
      <c r="H24" s="412"/>
    </row>
    <row r="25" spans="1:8" ht="15">
      <c r="A25" s="412"/>
      <c r="B25" s="412"/>
      <c r="C25" s="412"/>
      <c r="D25" s="412"/>
      <c r="E25" s="412"/>
      <c r="F25" s="412"/>
      <c r="G25" s="412"/>
      <c r="H25" s="412"/>
    </row>
  </sheetData>
  <mergeCells count="1">
    <mergeCell ref="A1:H25"/>
  </mergeCells>
  <printOptions/>
  <pageMargins left="1" right="1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6.140625" style="0" customWidth="1"/>
    <col min="3" max="4" width="9.140625" style="0" bestFit="1" customWidth="1"/>
    <col min="5" max="5" width="10.140625" style="0" customWidth="1"/>
    <col min="6" max="6" width="7.57421875" style="0" bestFit="1" customWidth="1"/>
    <col min="7" max="7" width="9.421875" style="0" bestFit="1" customWidth="1"/>
    <col min="8" max="8" width="10.421875" style="0" bestFit="1" customWidth="1"/>
    <col min="9" max="9" width="7.57421875" style="0" bestFit="1" customWidth="1"/>
    <col min="10" max="10" width="9.421875" style="0" bestFit="1" customWidth="1"/>
    <col min="11" max="11" width="10.421875" style="0" bestFit="1" customWidth="1"/>
    <col min="12" max="12" width="6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8.8515625" style="0" customWidth="1"/>
    <col min="18" max="18" width="8.7109375" style="0" customWidth="1"/>
  </cols>
  <sheetData>
    <row r="1" spans="1:18" ht="15.75">
      <c r="A1" s="399" t="s">
        <v>506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15" t="s">
        <v>417</v>
      </c>
    </row>
    <row r="4" spans="1:18" ht="15" customHeight="1">
      <c r="A4" s="339" t="s">
        <v>418</v>
      </c>
      <c r="B4" s="477" t="s">
        <v>400</v>
      </c>
      <c r="C4" s="320" t="s">
        <v>458</v>
      </c>
      <c r="D4" s="321"/>
      <c r="E4" s="320" t="s">
        <v>401</v>
      </c>
      <c r="F4" s="325" t="s">
        <v>402</v>
      </c>
      <c r="G4" s="326"/>
      <c r="H4" s="327"/>
      <c r="I4" s="342" t="s">
        <v>403</v>
      </c>
      <c r="J4" s="343"/>
      <c r="K4" s="343"/>
      <c r="L4" s="342" t="s">
        <v>404</v>
      </c>
      <c r="M4" s="343"/>
      <c r="N4" s="343"/>
      <c r="O4" s="18"/>
      <c r="P4" s="18"/>
      <c r="Q4" s="335" t="s">
        <v>405</v>
      </c>
      <c r="R4" s="336"/>
    </row>
    <row r="5" spans="1:18" ht="15">
      <c r="A5" s="340"/>
      <c r="B5" s="478"/>
      <c r="C5" s="322"/>
      <c r="D5" s="323"/>
      <c r="E5" s="324"/>
      <c r="F5" s="329" t="s">
        <v>406</v>
      </c>
      <c r="G5" s="330"/>
      <c r="H5" s="331" t="s">
        <v>407</v>
      </c>
      <c r="I5" s="344" t="s">
        <v>406</v>
      </c>
      <c r="J5" s="345"/>
      <c r="K5" s="331" t="s">
        <v>408</v>
      </c>
      <c r="L5" s="344" t="s">
        <v>406</v>
      </c>
      <c r="M5" s="345"/>
      <c r="N5" s="331" t="s">
        <v>409</v>
      </c>
      <c r="O5" s="19"/>
      <c r="P5" s="19"/>
      <c r="Q5" s="337"/>
      <c r="R5" s="338"/>
    </row>
    <row r="6" spans="1:18" ht="30">
      <c r="A6" s="340"/>
      <c r="B6" s="478"/>
      <c r="C6" s="214" t="s">
        <v>406</v>
      </c>
      <c r="D6" s="88" t="s">
        <v>411</v>
      </c>
      <c r="E6" s="324"/>
      <c r="F6" s="214" t="s">
        <v>412</v>
      </c>
      <c r="G6" s="215" t="s">
        <v>413</v>
      </c>
      <c r="H6" s="413"/>
      <c r="I6" s="214" t="s">
        <v>412</v>
      </c>
      <c r="J6" s="215" t="s">
        <v>413</v>
      </c>
      <c r="K6" s="413"/>
      <c r="L6" s="214" t="s">
        <v>414</v>
      </c>
      <c r="M6" s="215" t="s">
        <v>413</v>
      </c>
      <c r="N6" s="413"/>
      <c r="O6" s="19"/>
      <c r="P6" s="19"/>
      <c r="Q6" s="94" t="s">
        <v>415</v>
      </c>
      <c r="R6" s="199" t="s">
        <v>416</v>
      </c>
    </row>
    <row r="7" spans="1:18" ht="15">
      <c r="A7" s="216" t="s">
        <v>16</v>
      </c>
      <c r="B7" s="227">
        <v>1</v>
      </c>
      <c r="C7" s="182">
        <v>0</v>
      </c>
      <c r="D7" s="182">
        <v>2120</v>
      </c>
      <c r="E7" s="182">
        <v>0</v>
      </c>
      <c r="F7" s="182">
        <v>0</v>
      </c>
      <c r="G7" s="182">
        <v>0</v>
      </c>
      <c r="H7" s="182">
        <v>250</v>
      </c>
      <c r="I7" s="182">
        <v>0</v>
      </c>
      <c r="J7" s="182">
        <v>0</v>
      </c>
      <c r="K7" s="182">
        <v>2120</v>
      </c>
      <c r="L7" s="182">
        <v>0</v>
      </c>
      <c r="M7" s="182">
        <v>0</v>
      </c>
      <c r="N7" s="182">
        <v>2064</v>
      </c>
      <c r="O7" s="183">
        <v>0</v>
      </c>
      <c r="P7" s="184"/>
      <c r="Q7" s="83">
        <v>825.6</v>
      </c>
      <c r="R7" s="207">
        <v>97.35849056603773</v>
      </c>
    </row>
    <row r="8" spans="1:18" ht="15">
      <c r="A8" s="145" t="s">
        <v>12</v>
      </c>
      <c r="B8" s="8">
        <v>8</v>
      </c>
      <c r="C8" s="122">
        <v>35285</v>
      </c>
      <c r="D8" s="122">
        <v>302502</v>
      </c>
      <c r="E8" s="122">
        <v>145955</v>
      </c>
      <c r="F8" s="122">
        <v>0</v>
      </c>
      <c r="G8" s="122">
        <v>250</v>
      </c>
      <c r="H8" s="122">
        <v>20750</v>
      </c>
      <c r="I8" s="122">
        <v>0</v>
      </c>
      <c r="J8" s="122">
        <v>250</v>
      </c>
      <c r="K8" s="122">
        <v>39790</v>
      </c>
      <c r="L8" s="122">
        <v>0</v>
      </c>
      <c r="M8" s="122">
        <v>0</v>
      </c>
      <c r="N8" s="122">
        <v>22239</v>
      </c>
      <c r="O8" s="5">
        <v>2</v>
      </c>
      <c r="P8" s="144"/>
      <c r="Q8" s="85">
        <v>107.17590361445784</v>
      </c>
      <c r="R8" s="208">
        <v>55.890927368685595</v>
      </c>
    </row>
    <row r="9" spans="1:18" ht="15">
      <c r="A9" s="145" t="s">
        <v>11</v>
      </c>
      <c r="B9" s="8">
        <v>8</v>
      </c>
      <c r="C9" s="122">
        <v>1220246</v>
      </c>
      <c r="D9" s="122">
        <v>4036655</v>
      </c>
      <c r="E9" s="122">
        <v>1359047</v>
      </c>
      <c r="F9" s="122">
        <v>150000</v>
      </c>
      <c r="G9" s="122">
        <v>0</v>
      </c>
      <c r="H9" s="122">
        <v>550040</v>
      </c>
      <c r="I9" s="122">
        <v>150000</v>
      </c>
      <c r="J9" s="122">
        <v>0</v>
      </c>
      <c r="K9" s="122">
        <v>596040</v>
      </c>
      <c r="L9" s="122">
        <v>98901</v>
      </c>
      <c r="M9" s="122">
        <v>0</v>
      </c>
      <c r="N9" s="122">
        <v>572973</v>
      </c>
      <c r="O9" s="5">
        <v>3</v>
      </c>
      <c r="P9" s="144"/>
      <c r="Q9" s="85">
        <v>104.16933313940804</v>
      </c>
      <c r="R9" s="208">
        <v>96.12995772095833</v>
      </c>
    </row>
    <row r="10" spans="1:18" ht="15">
      <c r="A10" s="146" t="s">
        <v>18</v>
      </c>
      <c r="B10" s="9">
        <v>6</v>
      </c>
      <c r="C10" s="142">
        <v>27217</v>
      </c>
      <c r="D10" s="142">
        <v>113418</v>
      </c>
      <c r="E10" s="142">
        <v>72368</v>
      </c>
      <c r="F10" s="142">
        <v>0</v>
      </c>
      <c r="G10" s="142">
        <v>0</v>
      </c>
      <c r="H10" s="142">
        <v>12200</v>
      </c>
      <c r="I10" s="142">
        <v>0</v>
      </c>
      <c r="J10" s="142">
        <v>0</v>
      </c>
      <c r="K10" s="142">
        <v>12200</v>
      </c>
      <c r="L10" s="142">
        <v>0</v>
      </c>
      <c r="M10" s="142">
        <v>0</v>
      </c>
      <c r="N10" s="142">
        <v>2519</v>
      </c>
      <c r="O10" s="7">
        <v>4</v>
      </c>
      <c r="P10" s="144"/>
      <c r="Q10" s="213">
        <v>20.647540983606557</v>
      </c>
      <c r="R10" s="210">
        <v>20.647540983606557</v>
      </c>
    </row>
    <row r="11" spans="1:18" s="116" customFormat="1" ht="15">
      <c r="A11" s="138" t="s">
        <v>8</v>
      </c>
      <c r="B11" s="112">
        <v>23</v>
      </c>
      <c r="C11" s="131">
        <v>1282748</v>
      </c>
      <c r="D11" s="131">
        <v>4454695</v>
      </c>
      <c r="E11" s="131">
        <v>1577370</v>
      </c>
      <c r="F11" s="131">
        <v>150000</v>
      </c>
      <c r="G11" s="131">
        <v>250</v>
      </c>
      <c r="H11" s="131">
        <v>583240</v>
      </c>
      <c r="I11" s="131">
        <v>150000</v>
      </c>
      <c r="J11" s="131">
        <v>250</v>
      </c>
      <c r="K11" s="131">
        <v>650150</v>
      </c>
      <c r="L11" s="131">
        <v>98901</v>
      </c>
      <c r="M11" s="131">
        <v>0</v>
      </c>
      <c r="N11" s="131">
        <v>599795</v>
      </c>
      <c r="O11" s="114">
        <v>2.782608695652174</v>
      </c>
      <c r="Q11" s="217">
        <v>102.83845415266441</v>
      </c>
      <c r="R11" s="211">
        <v>92.25486426209336</v>
      </c>
    </row>
  </sheetData>
  <mergeCells count="15">
    <mergeCell ref="A1:R1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BreakPreview" zoomScaleSheetLayoutView="100" workbookViewId="0" topLeftCell="A1">
      <selection activeCell="A3" sqref="A3:P3"/>
    </sheetView>
  </sheetViews>
  <sheetFormatPr defaultColWidth="9.140625" defaultRowHeight="15"/>
  <cols>
    <col min="1" max="1" width="24.421875" style="0" bestFit="1" customWidth="1"/>
    <col min="2" max="2" width="7.00390625" style="0" customWidth="1"/>
    <col min="3" max="4" width="9.140625" style="0" bestFit="1" customWidth="1"/>
    <col min="5" max="5" width="11.140625" style="0" customWidth="1"/>
    <col min="6" max="6" width="7.57421875" style="0" bestFit="1" customWidth="1"/>
    <col min="7" max="7" width="9.421875" style="0" bestFit="1" customWidth="1"/>
    <col min="8" max="8" width="10.421875" style="0" bestFit="1" customWidth="1"/>
    <col min="9" max="9" width="7.57421875" style="0" bestFit="1" customWidth="1"/>
    <col min="10" max="10" width="9.421875" style="0" bestFit="1" customWidth="1"/>
    <col min="11" max="11" width="10.421875" style="0" bestFit="1" customWidth="1"/>
    <col min="12" max="12" width="6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421875" style="0" customWidth="1"/>
    <col min="18" max="18" width="8.28125" style="0" customWidth="1"/>
  </cols>
  <sheetData>
    <row r="1" spans="1:16" ht="1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15.75">
      <c r="A2" s="442" t="s">
        <v>507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</row>
    <row r="3" spans="1:16" ht="15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</row>
    <row r="4" spans="1:18" ht="15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R4" s="49" t="s">
        <v>417</v>
      </c>
    </row>
    <row r="5" spans="1:18" ht="15" customHeight="1">
      <c r="A5" s="467" t="s">
        <v>419</v>
      </c>
      <c r="B5" s="450" t="s">
        <v>400</v>
      </c>
      <c r="C5" s="320" t="s">
        <v>458</v>
      </c>
      <c r="D5" s="321"/>
      <c r="E5" s="450" t="s">
        <v>401</v>
      </c>
      <c r="F5" s="452" t="s">
        <v>402</v>
      </c>
      <c r="G5" s="453"/>
      <c r="H5" s="454"/>
      <c r="I5" s="455" t="s">
        <v>403</v>
      </c>
      <c r="J5" s="456"/>
      <c r="K5" s="457"/>
      <c r="L5" s="455" t="s">
        <v>404</v>
      </c>
      <c r="M5" s="456"/>
      <c r="N5" s="457"/>
      <c r="O5" s="75"/>
      <c r="P5" s="75"/>
      <c r="Q5" s="470" t="s">
        <v>405</v>
      </c>
      <c r="R5" s="471"/>
    </row>
    <row r="6" spans="1:18" ht="15">
      <c r="A6" s="468"/>
      <c r="B6" s="451"/>
      <c r="C6" s="322"/>
      <c r="D6" s="323"/>
      <c r="E6" s="451"/>
      <c r="F6" s="466" t="s">
        <v>406</v>
      </c>
      <c r="G6" s="466"/>
      <c r="H6" s="438" t="s">
        <v>407</v>
      </c>
      <c r="I6" s="436" t="s">
        <v>406</v>
      </c>
      <c r="J6" s="437"/>
      <c r="K6" s="438" t="s">
        <v>408</v>
      </c>
      <c r="L6" s="436" t="s">
        <v>406</v>
      </c>
      <c r="M6" s="437"/>
      <c r="N6" s="438" t="s">
        <v>409</v>
      </c>
      <c r="O6" s="76"/>
      <c r="P6" s="76"/>
      <c r="Q6" s="472"/>
      <c r="R6" s="473"/>
    </row>
    <row r="7" spans="1:18" ht="30">
      <c r="A7" s="469" t="s">
        <v>420</v>
      </c>
      <c r="B7" s="439" t="s">
        <v>400</v>
      </c>
      <c r="C7" s="54" t="s">
        <v>406</v>
      </c>
      <c r="D7" s="54" t="s">
        <v>411</v>
      </c>
      <c r="E7" s="439"/>
      <c r="F7" s="54" t="s">
        <v>412</v>
      </c>
      <c r="G7" s="54" t="s">
        <v>413</v>
      </c>
      <c r="H7" s="439"/>
      <c r="I7" s="54" t="s">
        <v>412</v>
      </c>
      <c r="J7" s="54" t="s">
        <v>413</v>
      </c>
      <c r="K7" s="439"/>
      <c r="L7" s="54" t="s">
        <v>412</v>
      </c>
      <c r="M7" s="54" t="s">
        <v>413</v>
      </c>
      <c r="N7" s="439"/>
      <c r="O7" s="53"/>
      <c r="P7" s="53"/>
      <c r="Q7" s="53" t="s">
        <v>415</v>
      </c>
      <c r="R7" s="55" t="s">
        <v>416</v>
      </c>
    </row>
    <row r="8" spans="1:18" s="104" customFormat="1" ht="15">
      <c r="A8" s="157" t="s">
        <v>16</v>
      </c>
      <c r="B8" s="148">
        <v>1</v>
      </c>
      <c r="C8" s="149">
        <v>0</v>
      </c>
      <c r="D8" s="149">
        <v>2120</v>
      </c>
      <c r="E8" s="149">
        <v>0</v>
      </c>
      <c r="F8" s="149">
        <v>0</v>
      </c>
      <c r="G8" s="149">
        <v>0</v>
      </c>
      <c r="H8" s="149">
        <v>250</v>
      </c>
      <c r="I8" s="149">
        <v>0</v>
      </c>
      <c r="J8" s="149">
        <v>0</v>
      </c>
      <c r="K8" s="149">
        <v>2120</v>
      </c>
      <c r="L8" s="149">
        <v>0</v>
      </c>
      <c r="M8" s="149">
        <v>0</v>
      </c>
      <c r="N8" s="149">
        <v>2064</v>
      </c>
      <c r="O8" s="150">
        <v>0</v>
      </c>
      <c r="P8" s="151">
        <v>2</v>
      </c>
      <c r="Q8" s="233">
        <v>825.6</v>
      </c>
      <c r="R8" s="234">
        <v>97.35849056603773</v>
      </c>
    </row>
    <row r="9" spans="1:18" ht="15">
      <c r="A9" s="160" t="s">
        <v>21</v>
      </c>
      <c r="B9" s="121">
        <v>1</v>
      </c>
      <c r="C9" s="122">
        <v>0</v>
      </c>
      <c r="D9" s="122">
        <v>2120</v>
      </c>
      <c r="E9" s="122">
        <v>0</v>
      </c>
      <c r="F9" s="122">
        <v>0</v>
      </c>
      <c r="G9" s="122">
        <v>0</v>
      </c>
      <c r="H9" s="122">
        <v>250</v>
      </c>
      <c r="I9" s="122">
        <v>0</v>
      </c>
      <c r="J9" s="122">
        <v>0</v>
      </c>
      <c r="K9" s="122">
        <v>2120</v>
      </c>
      <c r="L9" s="122">
        <v>0</v>
      </c>
      <c r="M9" s="122">
        <v>0</v>
      </c>
      <c r="N9" s="122">
        <v>2064</v>
      </c>
      <c r="O9" s="4">
        <v>0</v>
      </c>
      <c r="P9" s="5">
        <v>2</v>
      </c>
      <c r="Q9" s="85">
        <v>825.6</v>
      </c>
      <c r="R9" s="208">
        <v>97.35849056603773</v>
      </c>
    </row>
    <row r="10" spans="1:18" s="104" customFormat="1" ht="15">
      <c r="A10" s="166" t="s">
        <v>12</v>
      </c>
      <c r="B10" s="124">
        <v>8</v>
      </c>
      <c r="C10" s="125">
        <v>35285</v>
      </c>
      <c r="D10" s="125">
        <v>302502</v>
      </c>
      <c r="E10" s="125">
        <v>145955</v>
      </c>
      <c r="F10" s="125">
        <v>0</v>
      </c>
      <c r="G10" s="125">
        <v>250</v>
      </c>
      <c r="H10" s="125">
        <v>20750</v>
      </c>
      <c r="I10" s="125">
        <v>0</v>
      </c>
      <c r="J10" s="125">
        <v>250</v>
      </c>
      <c r="K10" s="125">
        <v>39790</v>
      </c>
      <c r="L10" s="125">
        <v>0</v>
      </c>
      <c r="M10" s="125">
        <v>0</v>
      </c>
      <c r="N10" s="125">
        <v>22239</v>
      </c>
      <c r="O10" s="109">
        <v>2</v>
      </c>
      <c r="P10" s="110">
        <v>1.875</v>
      </c>
      <c r="Q10" s="229">
        <v>107.17590361445784</v>
      </c>
      <c r="R10" s="232">
        <v>55.890927368685595</v>
      </c>
    </row>
    <row r="11" spans="1:18" ht="15">
      <c r="A11" s="160" t="s">
        <v>36</v>
      </c>
      <c r="B11" s="121">
        <v>5</v>
      </c>
      <c r="C11" s="122">
        <v>18738</v>
      </c>
      <c r="D11" s="122">
        <v>275362</v>
      </c>
      <c r="E11" s="122">
        <v>145955</v>
      </c>
      <c r="F11" s="122">
        <v>0</v>
      </c>
      <c r="G11" s="122">
        <v>0</v>
      </c>
      <c r="H11" s="122">
        <v>14550</v>
      </c>
      <c r="I11" s="122">
        <v>0</v>
      </c>
      <c r="J11" s="122">
        <v>0</v>
      </c>
      <c r="K11" s="122">
        <v>33590</v>
      </c>
      <c r="L11" s="122">
        <v>0</v>
      </c>
      <c r="M11" s="122">
        <v>0</v>
      </c>
      <c r="N11" s="122">
        <v>22067</v>
      </c>
      <c r="O11" s="4">
        <v>2</v>
      </c>
      <c r="P11" s="5">
        <v>1</v>
      </c>
      <c r="Q11" s="85">
        <v>151.6632302405498</v>
      </c>
      <c r="R11" s="208">
        <v>65.69514736528728</v>
      </c>
    </row>
    <row r="12" spans="1:18" ht="15">
      <c r="A12" s="160" t="s">
        <v>39</v>
      </c>
      <c r="B12" s="121">
        <v>2</v>
      </c>
      <c r="C12" s="122">
        <v>16547</v>
      </c>
      <c r="D12" s="122">
        <v>26940</v>
      </c>
      <c r="E12" s="122">
        <v>0</v>
      </c>
      <c r="F12" s="122">
        <v>0</v>
      </c>
      <c r="G12" s="122">
        <v>250</v>
      </c>
      <c r="H12" s="122">
        <v>6000</v>
      </c>
      <c r="I12" s="122">
        <v>0</v>
      </c>
      <c r="J12" s="122">
        <v>250</v>
      </c>
      <c r="K12" s="122">
        <v>6000</v>
      </c>
      <c r="L12" s="122">
        <v>0</v>
      </c>
      <c r="M12" s="122">
        <v>0</v>
      </c>
      <c r="N12" s="122">
        <v>0</v>
      </c>
      <c r="O12" s="4">
        <v>2</v>
      </c>
      <c r="P12" s="5">
        <v>3</v>
      </c>
      <c r="Q12" s="85">
        <v>0</v>
      </c>
      <c r="R12" s="208">
        <v>0</v>
      </c>
    </row>
    <row r="13" spans="1:18" ht="15">
      <c r="A13" s="160" t="s">
        <v>33</v>
      </c>
      <c r="B13" s="121">
        <v>1</v>
      </c>
      <c r="C13" s="122">
        <v>0</v>
      </c>
      <c r="D13" s="122">
        <v>200</v>
      </c>
      <c r="E13" s="122">
        <v>0</v>
      </c>
      <c r="F13" s="122">
        <v>0</v>
      </c>
      <c r="G13" s="122">
        <v>0</v>
      </c>
      <c r="H13" s="122">
        <v>200</v>
      </c>
      <c r="I13" s="122">
        <v>0</v>
      </c>
      <c r="J13" s="122">
        <v>0</v>
      </c>
      <c r="K13" s="122">
        <v>200</v>
      </c>
      <c r="L13" s="122">
        <v>0</v>
      </c>
      <c r="M13" s="122">
        <v>0</v>
      </c>
      <c r="N13" s="122">
        <v>172</v>
      </c>
      <c r="O13" s="4">
        <v>2</v>
      </c>
      <c r="P13" s="5">
        <v>4</v>
      </c>
      <c r="Q13" s="85">
        <v>86</v>
      </c>
      <c r="R13" s="208">
        <v>86</v>
      </c>
    </row>
    <row r="14" spans="1:18" s="104" customFormat="1" ht="15">
      <c r="A14" s="166" t="s">
        <v>11</v>
      </c>
      <c r="B14" s="124">
        <v>8</v>
      </c>
      <c r="C14" s="125">
        <v>1220246</v>
      </c>
      <c r="D14" s="125">
        <v>4036655</v>
      </c>
      <c r="E14" s="125">
        <v>1359047</v>
      </c>
      <c r="F14" s="125">
        <v>150000</v>
      </c>
      <c r="G14" s="125">
        <v>0</v>
      </c>
      <c r="H14" s="125">
        <v>550040</v>
      </c>
      <c r="I14" s="125">
        <v>150000</v>
      </c>
      <c r="J14" s="125">
        <v>0</v>
      </c>
      <c r="K14" s="125">
        <v>596040</v>
      </c>
      <c r="L14" s="125">
        <v>98901</v>
      </c>
      <c r="M14" s="125">
        <v>0</v>
      </c>
      <c r="N14" s="125">
        <v>572973</v>
      </c>
      <c r="O14" s="109">
        <v>3</v>
      </c>
      <c r="P14" s="110">
        <v>10.125</v>
      </c>
      <c r="Q14" s="229">
        <v>104.16933313940804</v>
      </c>
      <c r="R14" s="232">
        <v>96.12995772095833</v>
      </c>
    </row>
    <row r="15" spans="1:18" ht="15">
      <c r="A15" s="160" t="s">
        <v>42</v>
      </c>
      <c r="B15" s="121">
        <v>1</v>
      </c>
      <c r="C15" s="122">
        <v>0</v>
      </c>
      <c r="D15" s="122">
        <v>40</v>
      </c>
      <c r="E15" s="122">
        <v>0</v>
      </c>
      <c r="F15" s="122">
        <v>0</v>
      </c>
      <c r="G15" s="122">
        <v>0</v>
      </c>
      <c r="H15" s="122">
        <v>40</v>
      </c>
      <c r="I15" s="122">
        <v>0</v>
      </c>
      <c r="J15" s="122">
        <v>0</v>
      </c>
      <c r="K15" s="122">
        <v>40</v>
      </c>
      <c r="L15" s="122">
        <v>0</v>
      </c>
      <c r="M15" s="122">
        <v>0</v>
      </c>
      <c r="N15" s="122">
        <v>0</v>
      </c>
      <c r="O15" s="4">
        <v>3</v>
      </c>
      <c r="P15" s="5">
        <v>2</v>
      </c>
      <c r="Q15" s="85">
        <v>0</v>
      </c>
      <c r="R15" s="208">
        <v>0</v>
      </c>
    </row>
    <row r="16" spans="1:18" ht="15">
      <c r="A16" s="160" t="s">
        <v>41</v>
      </c>
      <c r="B16" s="121">
        <v>1</v>
      </c>
      <c r="C16" s="122">
        <v>0</v>
      </c>
      <c r="D16" s="122">
        <v>324118</v>
      </c>
      <c r="E16" s="122">
        <v>33377</v>
      </c>
      <c r="F16" s="122">
        <v>0</v>
      </c>
      <c r="G16" s="122">
        <v>0</v>
      </c>
      <c r="H16" s="122">
        <v>39500</v>
      </c>
      <c r="I16" s="122">
        <v>0</v>
      </c>
      <c r="J16" s="122">
        <v>0</v>
      </c>
      <c r="K16" s="122">
        <v>47249</v>
      </c>
      <c r="L16" s="122">
        <v>0</v>
      </c>
      <c r="M16" s="122">
        <v>0</v>
      </c>
      <c r="N16" s="122">
        <v>44633</v>
      </c>
      <c r="O16" s="4">
        <v>3</v>
      </c>
      <c r="P16" s="5">
        <v>4</v>
      </c>
      <c r="Q16" s="85">
        <v>112.99493670886076</v>
      </c>
      <c r="R16" s="208">
        <v>94.46337488624098</v>
      </c>
    </row>
    <row r="17" spans="1:18" ht="15">
      <c r="A17" s="160" t="s">
        <v>47</v>
      </c>
      <c r="B17" s="121">
        <v>1</v>
      </c>
      <c r="C17" s="122">
        <v>1220246</v>
      </c>
      <c r="D17" s="122">
        <v>3589526</v>
      </c>
      <c r="E17" s="122">
        <v>1323585</v>
      </c>
      <c r="F17" s="122">
        <v>150000</v>
      </c>
      <c r="G17" s="122">
        <v>0</v>
      </c>
      <c r="H17" s="122">
        <v>396000</v>
      </c>
      <c r="I17" s="122">
        <v>150000</v>
      </c>
      <c r="J17" s="122">
        <v>0</v>
      </c>
      <c r="K17" s="122">
        <v>448121</v>
      </c>
      <c r="L17" s="122">
        <v>98901</v>
      </c>
      <c r="M17" s="122">
        <v>0</v>
      </c>
      <c r="N17" s="122">
        <v>432717</v>
      </c>
      <c r="O17" s="4">
        <v>3</v>
      </c>
      <c r="P17" s="5">
        <v>5</v>
      </c>
      <c r="Q17" s="85">
        <v>109.2719696969697</v>
      </c>
      <c r="R17" s="208">
        <v>96.56253556517102</v>
      </c>
    </row>
    <row r="18" spans="1:18" ht="15">
      <c r="A18" s="160" t="s">
        <v>45</v>
      </c>
      <c r="B18" s="121">
        <v>1</v>
      </c>
      <c r="C18" s="122">
        <v>0</v>
      </c>
      <c r="D18" s="122">
        <v>85659</v>
      </c>
      <c r="E18" s="122">
        <v>0</v>
      </c>
      <c r="F18" s="122">
        <v>0</v>
      </c>
      <c r="G18" s="122">
        <v>0</v>
      </c>
      <c r="H18" s="122">
        <v>78000</v>
      </c>
      <c r="I18" s="122">
        <v>0</v>
      </c>
      <c r="J18" s="122">
        <v>0</v>
      </c>
      <c r="K18" s="122">
        <v>85659</v>
      </c>
      <c r="L18" s="122">
        <v>0</v>
      </c>
      <c r="M18" s="122">
        <v>0</v>
      </c>
      <c r="N18" s="122">
        <v>87265</v>
      </c>
      <c r="O18" s="4">
        <v>3</v>
      </c>
      <c r="P18" s="5">
        <v>6</v>
      </c>
      <c r="Q18" s="85">
        <v>111.87820512820512</v>
      </c>
      <c r="R18" s="208">
        <v>101.87487596166194</v>
      </c>
    </row>
    <row r="19" spans="1:18" ht="15">
      <c r="A19" s="160" t="s">
        <v>44</v>
      </c>
      <c r="B19" s="121">
        <v>1</v>
      </c>
      <c r="C19" s="122">
        <v>0</v>
      </c>
      <c r="D19" s="122">
        <v>4282</v>
      </c>
      <c r="E19" s="122">
        <v>0</v>
      </c>
      <c r="F19" s="122">
        <v>0</v>
      </c>
      <c r="G19" s="122">
        <v>0</v>
      </c>
      <c r="H19" s="122">
        <v>10000</v>
      </c>
      <c r="I19" s="122">
        <v>0</v>
      </c>
      <c r="J19" s="122">
        <v>0</v>
      </c>
      <c r="K19" s="122">
        <v>4282</v>
      </c>
      <c r="L19" s="122">
        <v>0</v>
      </c>
      <c r="M19" s="122">
        <v>0</v>
      </c>
      <c r="N19" s="122">
        <v>3268</v>
      </c>
      <c r="O19" s="4">
        <v>3</v>
      </c>
      <c r="P19" s="5">
        <v>7</v>
      </c>
      <c r="Q19" s="85">
        <v>32.68</v>
      </c>
      <c r="R19" s="208">
        <v>76.31947687996264</v>
      </c>
    </row>
    <row r="20" spans="1:18" ht="15">
      <c r="A20" s="160" t="s">
        <v>46</v>
      </c>
      <c r="B20" s="121">
        <v>1</v>
      </c>
      <c r="C20" s="122">
        <v>0</v>
      </c>
      <c r="D20" s="122">
        <v>28165</v>
      </c>
      <c r="E20" s="122">
        <v>0</v>
      </c>
      <c r="F20" s="122">
        <v>0</v>
      </c>
      <c r="G20" s="122">
        <v>0</v>
      </c>
      <c r="H20" s="122">
        <v>22000</v>
      </c>
      <c r="I20" s="122">
        <v>0</v>
      </c>
      <c r="J20" s="122">
        <v>0</v>
      </c>
      <c r="K20" s="122">
        <v>7909</v>
      </c>
      <c r="L20" s="122">
        <v>0</v>
      </c>
      <c r="M20" s="122">
        <v>0</v>
      </c>
      <c r="N20" s="122">
        <v>3999</v>
      </c>
      <c r="O20" s="4">
        <v>3</v>
      </c>
      <c r="P20" s="5">
        <v>8</v>
      </c>
      <c r="Q20" s="85">
        <v>18.17727272727273</v>
      </c>
      <c r="R20" s="208">
        <v>50.56265014540398</v>
      </c>
    </row>
    <row r="21" spans="1:18" ht="15">
      <c r="A21" s="160" t="s">
        <v>40</v>
      </c>
      <c r="B21" s="121">
        <v>1</v>
      </c>
      <c r="C21" s="122">
        <v>0</v>
      </c>
      <c r="D21" s="122">
        <v>4830</v>
      </c>
      <c r="E21" s="122">
        <v>2085</v>
      </c>
      <c r="F21" s="122">
        <v>0</v>
      </c>
      <c r="G21" s="122">
        <v>0</v>
      </c>
      <c r="H21" s="122">
        <v>4465</v>
      </c>
      <c r="I21" s="122">
        <v>0</v>
      </c>
      <c r="J21" s="122">
        <v>0</v>
      </c>
      <c r="K21" s="122">
        <v>2745</v>
      </c>
      <c r="L21" s="122">
        <v>0</v>
      </c>
      <c r="M21" s="122">
        <v>0</v>
      </c>
      <c r="N21" s="122">
        <v>1070</v>
      </c>
      <c r="O21" s="4">
        <v>3</v>
      </c>
      <c r="P21" s="5">
        <v>9</v>
      </c>
      <c r="Q21" s="85">
        <v>23.96416573348264</v>
      </c>
      <c r="R21" s="208">
        <v>38.97996357012751</v>
      </c>
    </row>
    <row r="22" spans="1:18" ht="15">
      <c r="A22" s="160" t="s">
        <v>26</v>
      </c>
      <c r="B22" s="121">
        <v>1</v>
      </c>
      <c r="C22" s="122">
        <v>0</v>
      </c>
      <c r="D22" s="122">
        <v>35</v>
      </c>
      <c r="E22" s="122">
        <v>0</v>
      </c>
      <c r="F22" s="122">
        <v>0</v>
      </c>
      <c r="G22" s="122">
        <v>0</v>
      </c>
      <c r="H22" s="122">
        <v>35</v>
      </c>
      <c r="I22" s="122">
        <v>0</v>
      </c>
      <c r="J22" s="122">
        <v>0</v>
      </c>
      <c r="K22" s="122">
        <v>35</v>
      </c>
      <c r="L22" s="122">
        <v>0</v>
      </c>
      <c r="M22" s="122">
        <v>0</v>
      </c>
      <c r="N22" s="122">
        <v>21</v>
      </c>
      <c r="O22" s="4">
        <v>3</v>
      </c>
      <c r="P22" s="5">
        <v>40</v>
      </c>
      <c r="Q22" s="85">
        <v>60</v>
      </c>
      <c r="R22" s="208">
        <v>60</v>
      </c>
    </row>
    <row r="23" spans="1:18" s="104" customFormat="1" ht="15">
      <c r="A23" s="166" t="s">
        <v>18</v>
      </c>
      <c r="B23" s="124">
        <v>6</v>
      </c>
      <c r="C23" s="125">
        <v>27217</v>
      </c>
      <c r="D23" s="125">
        <v>113418</v>
      </c>
      <c r="E23" s="125">
        <v>72368</v>
      </c>
      <c r="F23" s="125">
        <v>0</v>
      </c>
      <c r="G23" s="125">
        <v>0</v>
      </c>
      <c r="H23" s="125">
        <v>12200</v>
      </c>
      <c r="I23" s="125">
        <v>0</v>
      </c>
      <c r="J23" s="125">
        <v>0</v>
      </c>
      <c r="K23" s="125">
        <v>12200</v>
      </c>
      <c r="L23" s="125">
        <v>0</v>
      </c>
      <c r="M23" s="125">
        <v>0</v>
      </c>
      <c r="N23" s="125">
        <v>2519</v>
      </c>
      <c r="O23" s="109">
        <v>4</v>
      </c>
      <c r="P23" s="110">
        <v>2</v>
      </c>
      <c r="Q23" s="229">
        <v>20.647540983606557</v>
      </c>
      <c r="R23" s="232">
        <v>20.647540983606557</v>
      </c>
    </row>
    <row r="24" spans="1:18" ht="15">
      <c r="A24" s="168" t="s">
        <v>51</v>
      </c>
      <c r="B24" s="141">
        <v>6</v>
      </c>
      <c r="C24" s="142">
        <v>27217</v>
      </c>
      <c r="D24" s="142">
        <v>113418</v>
      </c>
      <c r="E24" s="142">
        <v>72368</v>
      </c>
      <c r="F24" s="142">
        <v>0</v>
      </c>
      <c r="G24" s="142">
        <v>0</v>
      </c>
      <c r="H24" s="142">
        <v>12200</v>
      </c>
      <c r="I24" s="142">
        <v>0</v>
      </c>
      <c r="J24" s="142">
        <v>0</v>
      </c>
      <c r="K24" s="142">
        <v>12200</v>
      </c>
      <c r="L24" s="142">
        <v>0</v>
      </c>
      <c r="M24" s="142">
        <v>0</v>
      </c>
      <c r="N24" s="142">
        <v>2519</v>
      </c>
      <c r="O24" s="6">
        <v>4</v>
      </c>
      <c r="P24" s="7">
        <v>2</v>
      </c>
      <c r="Q24" s="213">
        <v>20.647540983606557</v>
      </c>
      <c r="R24" s="210">
        <v>20.647540983606557</v>
      </c>
    </row>
    <row r="25" spans="1:18" s="116" customFormat="1" ht="15">
      <c r="A25" s="164" t="s">
        <v>8</v>
      </c>
      <c r="B25" s="130">
        <v>23</v>
      </c>
      <c r="C25" s="131">
        <v>1282748</v>
      </c>
      <c r="D25" s="131">
        <v>4454695</v>
      </c>
      <c r="E25" s="131">
        <v>1577370</v>
      </c>
      <c r="F25" s="131">
        <v>150000</v>
      </c>
      <c r="G25" s="131">
        <v>250</v>
      </c>
      <c r="H25" s="131">
        <v>583240</v>
      </c>
      <c r="I25" s="131">
        <v>150000</v>
      </c>
      <c r="J25" s="131">
        <v>250</v>
      </c>
      <c r="K25" s="131">
        <v>650150</v>
      </c>
      <c r="L25" s="131">
        <v>98901</v>
      </c>
      <c r="M25" s="131">
        <v>0</v>
      </c>
      <c r="N25" s="131">
        <v>599795</v>
      </c>
      <c r="O25" s="113">
        <v>2.782608695652174</v>
      </c>
      <c r="P25" s="114">
        <v>4.782608695652174</v>
      </c>
      <c r="Q25" s="217">
        <v>102.83845415266441</v>
      </c>
      <c r="R25" s="211">
        <v>92.25486426209336</v>
      </c>
    </row>
  </sheetData>
  <mergeCells count="16">
    <mergeCell ref="A2:R2"/>
    <mergeCell ref="A3:P3"/>
    <mergeCell ref="A5:A7"/>
    <mergeCell ref="B5:B7"/>
    <mergeCell ref="C5:D6"/>
    <mergeCell ref="E5:E7"/>
    <mergeCell ref="F5:H5"/>
    <mergeCell ref="I5:K5"/>
    <mergeCell ref="L5:N5"/>
    <mergeCell ref="Q5:R6"/>
    <mergeCell ref="F6:G6"/>
    <mergeCell ref="H6:H7"/>
    <mergeCell ref="I6:J6"/>
    <mergeCell ref="K6:K7"/>
    <mergeCell ref="L6:M6"/>
    <mergeCell ref="N6:N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 topLeftCell="A1">
      <selection activeCell="A3" sqref="A3"/>
    </sheetView>
  </sheetViews>
  <sheetFormatPr defaultColWidth="9.140625" defaultRowHeight="15"/>
  <cols>
    <col min="1" max="1" width="43.28125" style="0" bestFit="1" customWidth="1"/>
    <col min="2" max="2" width="8.140625" style="0" customWidth="1"/>
    <col min="3" max="4" width="9.140625" style="0" bestFit="1" customWidth="1"/>
    <col min="5" max="5" width="11.57421875" style="0" customWidth="1"/>
    <col min="6" max="6" width="7.57421875" style="0" bestFit="1" customWidth="1"/>
    <col min="7" max="7" width="9.421875" style="0" bestFit="1" customWidth="1"/>
    <col min="8" max="8" width="10.421875" style="0" bestFit="1" customWidth="1"/>
    <col min="9" max="9" width="7.57421875" style="0" bestFit="1" customWidth="1"/>
    <col min="10" max="10" width="9.421875" style="0" bestFit="1" customWidth="1"/>
    <col min="11" max="11" width="10.421875" style="0" bestFit="1" customWidth="1"/>
    <col min="12" max="12" width="6.574218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00390625" style="0" customWidth="1"/>
    <col min="18" max="18" width="8.28125" style="0" customWidth="1"/>
  </cols>
  <sheetData>
    <row r="1" spans="1:16" ht="1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ht="15.75">
      <c r="A2" s="461" t="s">
        <v>508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18" ht="1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R3" s="62" t="s">
        <v>417</v>
      </c>
    </row>
    <row r="4" spans="1:18" ht="15" customHeight="1">
      <c r="A4" s="474" t="s">
        <v>427</v>
      </c>
      <c r="B4" s="450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75"/>
      <c r="P4" s="75"/>
      <c r="Q4" s="462" t="s">
        <v>405</v>
      </c>
      <c r="R4" s="463"/>
    </row>
    <row r="5" spans="1:18" ht="15">
      <c r="A5" s="475"/>
      <c r="B5" s="451"/>
      <c r="C5" s="322"/>
      <c r="D5" s="323"/>
      <c r="E5" s="451"/>
      <c r="F5" s="466" t="s">
        <v>406</v>
      </c>
      <c r="G5" s="466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38" t="s">
        <v>409</v>
      </c>
      <c r="O5" s="76"/>
      <c r="P5" s="76"/>
      <c r="Q5" s="464"/>
      <c r="R5" s="465"/>
    </row>
    <row r="6" spans="1:18" ht="30">
      <c r="A6" s="475" t="s">
        <v>420</v>
      </c>
      <c r="B6" s="451" t="s">
        <v>400</v>
      </c>
      <c r="C6" s="54" t="s">
        <v>406</v>
      </c>
      <c r="D6" s="54" t="s">
        <v>411</v>
      </c>
      <c r="E6" s="451"/>
      <c r="F6" s="54" t="s">
        <v>412</v>
      </c>
      <c r="G6" s="54" t="s">
        <v>413</v>
      </c>
      <c r="H6" s="451"/>
      <c r="I6" s="54" t="s">
        <v>412</v>
      </c>
      <c r="J6" s="54" t="s">
        <v>413</v>
      </c>
      <c r="K6" s="451"/>
      <c r="L6" s="54" t="s">
        <v>412</v>
      </c>
      <c r="M6" s="54" t="s">
        <v>413</v>
      </c>
      <c r="N6" s="451"/>
      <c r="O6" s="53"/>
      <c r="P6" s="53"/>
      <c r="Q6" s="65" t="s">
        <v>415</v>
      </c>
      <c r="R6" s="66" t="s">
        <v>416</v>
      </c>
    </row>
    <row r="7" spans="1:18" ht="15">
      <c r="A7" s="180" t="s">
        <v>117</v>
      </c>
      <c r="B7" s="227">
        <v>1</v>
      </c>
      <c r="C7" s="182">
        <v>0</v>
      </c>
      <c r="D7" s="182">
        <v>40</v>
      </c>
      <c r="E7" s="182">
        <v>0</v>
      </c>
      <c r="F7" s="182">
        <v>0</v>
      </c>
      <c r="G7" s="182">
        <v>0</v>
      </c>
      <c r="H7" s="182">
        <v>40</v>
      </c>
      <c r="I7" s="182">
        <v>0</v>
      </c>
      <c r="J7" s="182">
        <v>0</v>
      </c>
      <c r="K7" s="182">
        <v>40</v>
      </c>
      <c r="L7" s="182">
        <v>0</v>
      </c>
      <c r="M7" s="182">
        <v>0</v>
      </c>
      <c r="N7" s="182">
        <v>0</v>
      </c>
      <c r="O7" s="183">
        <v>3</v>
      </c>
      <c r="P7" s="184"/>
      <c r="Q7" s="83">
        <v>0</v>
      </c>
      <c r="R7" s="207">
        <v>0</v>
      </c>
    </row>
    <row r="8" spans="1:18" ht="15">
      <c r="A8" s="160" t="s">
        <v>11</v>
      </c>
      <c r="B8" s="8">
        <v>1</v>
      </c>
      <c r="C8" s="122">
        <v>0</v>
      </c>
      <c r="D8" s="122">
        <v>40</v>
      </c>
      <c r="E8" s="122">
        <v>0</v>
      </c>
      <c r="F8" s="122">
        <v>0</v>
      </c>
      <c r="G8" s="122">
        <v>0</v>
      </c>
      <c r="H8" s="122">
        <v>40</v>
      </c>
      <c r="I8" s="122">
        <v>0</v>
      </c>
      <c r="J8" s="122">
        <v>0</v>
      </c>
      <c r="K8" s="122">
        <v>40</v>
      </c>
      <c r="L8" s="122">
        <v>0</v>
      </c>
      <c r="M8" s="122">
        <v>0</v>
      </c>
      <c r="N8" s="122">
        <v>0</v>
      </c>
      <c r="O8" s="5">
        <v>3</v>
      </c>
      <c r="P8" s="144"/>
      <c r="Q8" s="85">
        <v>0</v>
      </c>
      <c r="R8" s="208">
        <v>0</v>
      </c>
    </row>
    <row r="9" spans="1:18" ht="15">
      <c r="A9" s="188" t="s">
        <v>102</v>
      </c>
      <c r="B9" s="8">
        <v>1</v>
      </c>
      <c r="C9" s="122">
        <v>0</v>
      </c>
      <c r="D9" s="122">
        <v>200</v>
      </c>
      <c r="E9" s="122">
        <v>0</v>
      </c>
      <c r="F9" s="122">
        <v>0</v>
      </c>
      <c r="G9" s="122">
        <v>0</v>
      </c>
      <c r="H9" s="122">
        <v>200</v>
      </c>
      <c r="I9" s="122">
        <v>0</v>
      </c>
      <c r="J9" s="122">
        <v>0</v>
      </c>
      <c r="K9" s="122">
        <v>200</v>
      </c>
      <c r="L9" s="122">
        <v>0</v>
      </c>
      <c r="M9" s="122">
        <v>0</v>
      </c>
      <c r="N9" s="122">
        <v>172</v>
      </c>
      <c r="O9" s="5">
        <v>2</v>
      </c>
      <c r="P9" s="144"/>
      <c r="Q9" s="85">
        <v>86</v>
      </c>
      <c r="R9" s="208">
        <v>86</v>
      </c>
    </row>
    <row r="10" spans="1:18" ht="15">
      <c r="A10" s="160" t="s">
        <v>12</v>
      </c>
      <c r="B10" s="8">
        <v>1</v>
      </c>
      <c r="C10" s="122">
        <v>0</v>
      </c>
      <c r="D10" s="122">
        <v>200</v>
      </c>
      <c r="E10" s="122">
        <v>0</v>
      </c>
      <c r="F10" s="122">
        <v>0</v>
      </c>
      <c r="G10" s="122">
        <v>0</v>
      </c>
      <c r="H10" s="122">
        <v>200</v>
      </c>
      <c r="I10" s="122">
        <v>0</v>
      </c>
      <c r="J10" s="122">
        <v>0</v>
      </c>
      <c r="K10" s="122">
        <v>200</v>
      </c>
      <c r="L10" s="122">
        <v>0</v>
      </c>
      <c r="M10" s="122">
        <v>0</v>
      </c>
      <c r="N10" s="122">
        <v>172</v>
      </c>
      <c r="O10" s="5">
        <v>2</v>
      </c>
      <c r="P10" s="144"/>
      <c r="Q10" s="85">
        <v>86</v>
      </c>
      <c r="R10" s="208">
        <v>86</v>
      </c>
    </row>
    <row r="11" spans="1:18" ht="15">
      <c r="A11" s="188" t="s">
        <v>124</v>
      </c>
      <c r="B11" s="8">
        <v>6</v>
      </c>
      <c r="C11" s="122">
        <v>27217</v>
      </c>
      <c r="D11" s="122">
        <v>113418</v>
      </c>
      <c r="E11" s="122">
        <v>72368</v>
      </c>
      <c r="F11" s="122">
        <v>0</v>
      </c>
      <c r="G11" s="122">
        <v>0</v>
      </c>
      <c r="H11" s="122">
        <v>12200</v>
      </c>
      <c r="I11" s="122">
        <v>0</v>
      </c>
      <c r="J11" s="122">
        <v>0</v>
      </c>
      <c r="K11" s="122">
        <v>12200</v>
      </c>
      <c r="L11" s="122">
        <v>0</v>
      </c>
      <c r="M11" s="122">
        <v>0</v>
      </c>
      <c r="N11" s="122">
        <v>2519</v>
      </c>
      <c r="O11" s="5">
        <v>4</v>
      </c>
      <c r="P11" s="144"/>
      <c r="Q11" s="85">
        <v>20.647540983606557</v>
      </c>
      <c r="R11" s="208">
        <v>20.647540983606557</v>
      </c>
    </row>
    <row r="12" spans="1:18" ht="15">
      <c r="A12" s="160" t="s">
        <v>18</v>
      </c>
      <c r="B12" s="8">
        <v>6</v>
      </c>
      <c r="C12" s="122">
        <v>27217</v>
      </c>
      <c r="D12" s="122">
        <v>113418</v>
      </c>
      <c r="E12" s="122">
        <v>72368</v>
      </c>
      <c r="F12" s="122">
        <v>0</v>
      </c>
      <c r="G12" s="122">
        <v>0</v>
      </c>
      <c r="H12" s="122">
        <v>12200</v>
      </c>
      <c r="I12" s="122">
        <v>0</v>
      </c>
      <c r="J12" s="122">
        <v>0</v>
      </c>
      <c r="K12" s="122">
        <v>12200</v>
      </c>
      <c r="L12" s="122">
        <v>0</v>
      </c>
      <c r="M12" s="122">
        <v>0</v>
      </c>
      <c r="N12" s="122">
        <v>2519</v>
      </c>
      <c r="O12" s="5">
        <v>4</v>
      </c>
      <c r="P12" s="144"/>
      <c r="Q12" s="85">
        <v>20.647540983606557</v>
      </c>
      <c r="R12" s="208">
        <v>20.647540983606557</v>
      </c>
    </row>
    <row r="13" spans="1:18" ht="15">
      <c r="A13" s="188" t="s">
        <v>83</v>
      </c>
      <c r="B13" s="8">
        <v>6</v>
      </c>
      <c r="C13" s="122">
        <v>18738</v>
      </c>
      <c r="D13" s="122">
        <v>277482</v>
      </c>
      <c r="E13" s="122">
        <v>145955</v>
      </c>
      <c r="F13" s="122">
        <v>0</v>
      </c>
      <c r="G13" s="122">
        <v>0</v>
      </c>
      <c r="H13" s="122">
        <v>14800</v>
      </c>
      <c r="I13" s="122">
        <v>0</v>
      </c>
      <c r="J13" s="122">
        <v>0</v>
      </c>
      <c r="K13" s="122">
        <v>35710</v>
      </c>
      <c r="L13" s="122">
        <v>0</v>
      </c>
      <c r="M13" s="122">
        <v>0</v>
      </c>
      <c r="N13" s="122">
        <v>24131</v>
      </c>
      <c r="O13" s="5">
        <v>1.6666666666666667</v>
      </c>
      <c r="P13" s="144"/>
      <c r="Q13" s="85">
        <v>163.0472972972973</v>
      </c>
      <c r="R13" s="208">
        <v>67.57490898907868</v>
      </c>
    </row>
    <row r="14" spans="1:18" ht="15">
      <c r="A14" s="160" t="s">
        <v>16</v>
      </c>
      <c r="B14" s="8">
        <v>1</v>
      </c>
      <c r="C14" s="122">
        <v>0</v>
      </c>
      <c r="D14" s="122">
        <v>2120</v>
      </c>
      <c r="E14" s="122">
        <v>0</v>
      </c>
      <c r="F14" s="122">
        <v>0</v>
      </c>
      <c r="G14" s="122">
        <v>0</v>
      </c>
      <c r="H14" s="122">
        <v>250</v>
      </c>
      <c r="I14" s="122">
        <v>0</v>
      </c>
      <c r="J14" s="122">
        <v>0</v>
      </c>
      <c r="K14" s="122">
        <v>2120</v>
      </c>
      <c r="L14" s="122">
        <v>0</v>
      </c>
      <c r="M14" s="122">
        <v>0</v>
      </c>
      <c r="N14" s="122">
        <v>2064</v>
      </c>
      <c r="O14" s="5">
        <v>0</v>
      </c>
      <c r="P14" s="144"/>
      <c r="Q14" s="85">
        <v>825.6</v>
      </c>
      <c r="R14" s="208">
        <v>97.35849056603773</v>
      </c>
    </row>
    <row r="15" spans="1:18" ht="15">
      <c r="A15" s="160" t="s">
        <v>12</v>
      </c>
      <c r="B15" s="8">
        <v>5</v>
      </c>
      <c r="C15" s="122">
        <v>18738</v>
      </c>
      <c r="D15" s="122">
        <v>275362</v>
      </c>
      <c r="E15" s="122">
        <v>145955</v>
      </c>
      <c r="F15" s="122">
        <v>0</v>
      </c>
      <c r="G15" s="122">
        <v>0</v>
      </c>
      <c r="H15" s="122">
        <v>14550</v>
      </c>
      <c r="I15" s="122">
        <v>0</v>
      </c>
      <c r="J15" s="122">
        <v>0</v>
      </c>
      <c r="K15" s="122">
        <v>33590</v>
      </c>
      <c r="L15" s="122">
        <v>0</v>
      </c>
      <c r="M15" s="122">
        <v>0</v>
      </c>
      <c r="N15" s="122">
        <v>22067</v>
      </c>
      <c r="O15" s="5">
        <v>2</v>
      </c>
      <c r="P15" s="144"/>
      <c r="Q15" s="85">
        <v>151.6632302405498</v>
      </c>
      <c r="R15" s="208">
        <v>65.69514736528728</v>
      </c>
    </row>
    <row r="16" spans="1:18" ht="15">
      <c r="A16" s="188" t="s">
        <v>119</v>
      </c>
      <c r="B16" s="8">
        <v>7</v>
      </c>
      <c r="C16" s="122">
        <v>1220246</v>
      </c>
      <c r="D16" s="122">
        <v>4036615</v>
      </c>
      <c r="E16" s="122">
        <v>1359047</v>
      </c>
      <c r="F16" s="122">
        <v>150000</v>
      </c>
      <c r="G16" s="122">
        <v>0</v>
      </c>
      <c r="H16" s="122">
        <v>550000</v>
      </c>
      <c r="I16" s="122">
        <v>150000</v>
      </c>
      <c r="J16" s="122">
        <v>0</v>
      </c>
      <c r="K16" s="122">
        <v>596000</v>
      </c>
      <c r="L16" s="122">
        <v>98901</v>
      </c>
      <c r="M16" s="122">
        <v>0</v>
      </c>
      <c r="N16" s="122">
        <v>572973</v>
      </c>
      <c r="O16" s="5">
        <v>3</v>
      </c>
      <c r="P16" s="144"/>
      <c r="Q16" s="85">
        <v>104.17690909090909</v>
      </c>
      <c r="R16" s="208">
        <v>96.13640939597316</v>
      </c>
    </row>
    <row r="17" spans="1:18" ht="15">
      <c r="A17" s="160" t="s">
        <v>11</v>
      </c>
      <c r="B17" s="8">
        <v>7</v>
      </c>
      <c r="C17" s="122">
        <v>1220246</v>
      </c>
      <c r="D17" s="122">
        <v>4036615</v>
      </c>
      <c r="E17" s="122">
        <v>1359047</v>
      </c>
      <c r="F17" s="122">
        <v>150000</v>
      </c>
      <c r="G17" s="122">
        <v>0</v>
      </c>
      <c r="H17" s="122">
        <v>550000</v>
      </c>
      <c r="I17" s="122">
        <v>150000</v>
      </c>
      <c r="J17" s="122">
        <v>0</v>
      </c>
      <c r="K17" s="122">
        <v>596000</v>
      </c>
      <c r="L17" s="122">
        <v>98901</v>
      </c>
      <c r="M17" s="122">
        <v>0</v>
      </c>
      <c r="N17" s="122">
        <v>572973</v>
      </c>
      <c r="O17" s="5">
        <v>3</v>
      </c>
      <c r="P17" s="144"/>
      <c r="Q17" s="85">
        <v>104.17690909090909</v>
      </c>
      <c r="R17" s="208">
        <v>96.13640939597316</v>
      </c>
    </row>
    <row r="18" spans="1:18" ht="15">
      <c r="A18" s="188" t="s">
        <v>101</v>
      </c>
      <c r="B18" s="8">
        <v>2</v>
      </c>
      <c r="C18" s="122">
        <v>16547</v>
      </c>
      <c r="D18" s="122">
        <v>26940</v>
      </c>
      <c r="E18" s="122">
        <v>0</v>
      </c>
      <c r="F18" s="122">
        <v>0</v>
      </c>
      <c r="G18" s="122">
        <v>250</v>
      </c>
      <c r="H18" s="122">
        <v>6000</v>
      </c>
      <c r="I18" s="122">
        <v>0</v>
      </c>
      <c r="J18" s="122">
        <v>250</v>
      </c>
      <c r="K18" s="122">
        <v>6000</v>
      </c>
      <c r="L18" s="122">
        <v>0</v>
      </c>
      <c r="M18" s="122">
        <v>0</v>
      </c>
      <c r="N18" s="122">
        <v>0</v>
      </c>
      <c r="O18" s="5">
        <v>2</v>
      </c>
      <c r="P18" s="144"/>
      <c r="Q18" s="85">
        <v>0</v>
      </c>
      <c r="R18" s="208">
        <v>0</v>
      </c>
    </row>
    <row r="19" spans="1:18" ht="15">
      <c r="A19" s="168" t="s">
        <v>12</v>
      </c>
      <c r="B19" s="9">
        <v>2</v>
      </c>
      <c r="C19" s="142">
        <v>16547</v>
      </c>
      <c r="D19" s="142">
        <v>26940</v>
      </c>
      <c r="E19" s="142">
        <v>0</v>
      </c>
      <c r="F19" s="142">
        <v>0</v>
      </c>
      <c r="G19" s="142">
        <v>250</v>
      </c>
      <c r="H19" s="142">
        <v>6000</v>
      </c>
      <c r="I19" s="142">
        <v>0</v>
      </c>
      <c r="J19" s="142">
        <v>250</v>
      </c>
      <c r="K19" s="142">
        <v>6000</v>
      </c>
      <c r="L19" s="142">
        <v>0</v>
      </c>
      <c r="M19" s="142">
        <v>0</v>
      </c>
      <c r="N19" s="142">
        <v>0</v>
      </c>
      <c r="O19" s="7">
        <v>2</v>
      </c>
      <c r="P19" s="144"/>
      <c r="Q19" s="213">
        <v>0</v>
      </c>
      <c r="R19" s="210">
        <v>0</v>
      </c>
    </row>
    <row r="20" spans="1:18" s="116" customFormat="1" ht="15">
      <c r="A20" s="164" t="s">
        <v>8</v>
      </c>
      <c r="B20" s="112">
        <v>23</v>
      </c>
      <c r="C20" s="131">
        <v>1282748</v>
      </c>
      <c r="D20" s="131">
        <v>4454695</v>
      </c>
      <c r="E20" s="131">
        <v>1577370</v>
      </c>
      <c r="F20" s="131">
        <v>150000</v>
      </c>
      <c r="G20" s="131">
        <v>250</v>
      </c>
      <c r="H20" s="131">
        <v>583240</v>
      </c>
      <c r="I20" s="131">
        <v>150000</v>
      </c>
      <c r="J20" s="131">
        <v>250</v>
      </c>
      <c r="K20" s="131">
        <v>650150</v>
      </c>
      <c r="L20" s="131">
        <v>98901</v>
      </c>
      <c r="M20" s="131">
        <v>0</v>
      </c>
      <c r="N20" s="131">
        <v>599795</v>
      </c>
      <c r="O20" s="114">
        <v>2.782608695652174</v>
      </c>
      <c r="Q20" s="217">
        <v>102.83845415266441</v>
      </c>
      <c r="R20" s="211">
        <v>92.25486426209336</v>
      </c>
    </row>
  </sheetData>
  <mergeCells count="15">
    <mergeCell ref="A2:R2"/>
    <mergeCell ref="Q4:R5"/>
    <mergeCell ref="F5:G5"/>
    <mergeCell ref="A4:A6"/>
    <mergeCell ref="B4:B6"/>
    <mergeCell ref="C4:D5"/>
    <mergeCell ref="E4:E6"/>
    <mergeCell ref="F4:H4"/>
    <mergeCell ref="I4:K4"/>
    <mergeCell ref="L4:N4"/>
    <mergeCell ref="H5:H6"/>
    <mergeCell ref="I5:J5"/>
    <mergeCell ref="K5:K6"/>
    <mergeCell ref="L5:M5"/>
    <mergeCell ref="N5:N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A1" sqref="A1:H25"/>
    </sheetView>
  </sheetViews>
  <sheetFormatPr defaultColWidth="9.140625" defaultRowHeight="15"/>
  <sheetData>
    <row r="1" spans="1:8" ht="120" customHeight="1">
      <c r="A1" s="412" t="s">
        <v>466</v>
      </c>
      <c r="B1" s="412"/>
      <c r="C1" s="412"/>
      <c r="D1" s="412"/>
      <c r="E1" s="412"/>
      <c r="F1" s="412"/>
      <c r="G1" s="412"/>
      <c r="H1" s="412"/>
    </row>
    <row r="2" spans="1:8" ht="15">
      <c r="A2" s="412"/>
      <c r="B2" s="412"/>
      <c r="C2" s="412"/>
      <c r="D2" s="412"/>
      <c r="E2" s="412"/>
      <c r="F2" s="412"/>
      <c r="G2" s="412"/>
      <c r="H2" s="412"/>
    </row>
    <row r="3" spans="1:8" ht="15">
      <c r="A3" s="412"/>
      <c r="B3" s="412"/>
      <c r="C3" s="412"/>
      <c r="D3" s="412"/>
      <c r="E3" s="412"/>
      <c r="F3" s="412"/>
      <c r="G3" s="412"/>
      <c r="H3" s="412"/>
    </row>
    <row r="4" spans="1:8" ht="15">
      <c r="A4" s="412"/>
      <c r="B4" s="412"/>
      <c r="C4" s="412"/>
      <c r="D4" s="412"/>
      <c r="E4" s="412"/>
      <c r="F4" s="412"/>
      <c r="G4" s="412"/>
      <c r="H4" s="412"/>
    </row>
    <row r="5" spans="1:8" ht="15">
      <c r="A5" s="412"/>
      <c r="B5" s="412"/>
      <c r="C5" s="412"/>
      <c r="D5" s="412"/>
      <c r="E5" s="412"/>
      <c r="F5" s="412"/>
      <c r="G5" s="412"/>
      <c r="H5" s="412"/>
    </row>
    <row r="6" spans="1:8" ht="15">
      <c r="A6" s="412"/>
      <c r="B6" s="412"/>
      <c r="C6" s="412"/>
      <c r="D6" s="412"/>
      <c r="E6" s="412"/>
      <c r="F6" s="412"/>
      <c r="G6" s="412"/>
      <c r="H6" s="412"/>
    </row>
    <row r="7" spans="1:8" ht="15">
      <c r="A7" s="412"/>
      <c r="B7" s="412"/>
      <c r="C7" s="412"/>
      <c r="D7" s="412"/>
      <c r="E7" s="412"/>
      <c r="F7" s="412"/>
      <c r="G7" s="412"/>
      <c r="H7" s="412"/>
    </row>
    <row r="8" spans="1:8" ht="15">
      <c r="A8" s="412"/>
      <c r="B8" s="412"/>
      <c r="C8" s="412"/>
      <c r="D8" s="412"/>
      <c r="E8" s="412"/>
      <c r="F8" s="412"/>
      <c r="G8" s="412"/>
      <c r="H8" s="412"/>
    </row>
    <row r="9" spans="1:8" ht="15">
      <c r="A9" s="412"/>
      <c r="B9" s="412"/>
      <c r="C9" s="412"/>
      <c r="D9" s="412"/>
      <c r="E9" s="412"/>
      <c r="F9" s="412"/>
      <c r="G9" s="412"/>
      <c r="H9" s="412"/>
    </row>
    <row r="10" spans="1:8" ht="15">
      <c r="A10" s="412"/>
      <c r="B10" s="412"/>
      <c r="C10" s="412"/>
      <c r="D10" s="412"/>
      <c r="E10" s="412"/>
      <c r="F10" s="412"/>
      <c r="G10" s="412"/>
      <c r="H10" s="412"/>
    </row>
    <row r="11" spans="1:8" ht="15">
      <c r="A11" s="412"/>
      <c r="B11" s="412"/>
      <c r="C11" s="412"/>
      <c r="D11" s="412"/>
      <c r="E11" s="412"/>
      <c r="F11" s="412"/>
      <c r="G11" s="412"/>
      <c r="H11" s="412"/>
    </row>
    <row r="12" spans="1:8" ht="15">
      <c r="A12" s="412"/>
      <c r="B12" s="412"/>
      <c r="C12" s="412"/>
      <c r="D12" s="412"/>
      <c r="E12" s="412"/>
      <c r="F12" s="412"/>
      <c r="G12" s="412"/>
      <c r="H12" s="412"/>
    </row>
    <row r="13" spans="1:8" ht="15">
      <c r="A13" s="412"/>
      <c r="B13" s="412"/>
      <c r="C13" s="412"/>
      <c r="D13" s="412"/>
      <c r="E13" s="412"/>
      <c r="F13" s="412"/>
      <c r="G13" s="412"/>
      <c r="H13" s="412"/>
    </row>
    <row r="14" spans="1:8" ht="15">
      <c r="A14" s="412"/>
      <c r="B14" s="412"/>
      <c r="C14" s="412"/>
      <c r="D14" s="412"/>
      <c r="E14" s="412"/>
      <c r="F14" s="412"/>
      <c r="G14" s="412"/>
      <c r="H14" s="412"/>
    </row>
    <row r="15" spans="1:8" ht="15">
      <c r="A15" s="412"/>
      <c r="B15" s="412"/>
      <c r="C15" s="412"/>
      <c r="D15" s="412"/>
      <c r="E15" s="412"/>
      <c r="F15" s="412"/>
      <c r="G15" s="412"/>
      <c r="H15" s="412"/>
    </row>
    <row r="16" spans="1:8" ht="15">
      <c r="A16" s="412"/>
      <c r="B16" s="412"/>
      <c r="C16" s="412"/>
      <c r="D16" s="412"/>
      <c r="E16" s="412"/>
      <c r="F16" s="412"/>
      <c r="G16" s="412"/>
      <c r="H16" s="412"/>
    </row>
    <row r="17" spans="1:8" ht="15">
      <c r="A17" s="412"/>
      <c r="B17" s="412"/>
      <c r="C17" s="412"/>
      <c r="D17" s="412"/>
      <c r="E17" s="412"/>
      <c r="F17" s="412"/>
      <c r="G17" s="412"/>
      <c r="H17" s="412"/>
    </row>
    <row r="18" spans="1:8" ht="15">
      <c r="A18" s="412"/>
      <c r="B18" s="412"/>
      <c r="C18" s="412"/>
      <c r="D18" s="412"/>
      <c r="E18" s="412"/>
      <c r="F18" s="412"/>
      <c r="G18" s="412"/>
      <c r="H18" s="412"/>
    </row>
    <row r="19" spans="1:8" ht="15">
      <c r="A19" s="412"/>
      <c r="B19" s="412"/>
      <c r="C19" s="412"/>
      <c r="D19" s="412"/>
      <c r="E19" s="412"/>
      <c r="F19" s="412"/>
      <c r="G19" s="412"/>
      <c r="H19" s="412"/>
    </row>
    <row r="20" spans="1:8" ht="15">
      <c r="A20" s="412"/>
      <c r="B20" s="412"/>
      <c r="C20" s="412"/>
      <c r="D20" s="412"/>
      <c r="E20" s="412"/>
      <c r="F20" s="412"/>
      <c r="G20" s="412"/>
      <c r="H20" s="412"/>
    </row>
    <row r="21" spans="1:8" ht="15">
      <c r="A21" s="412"/>
      <c r="B21" s="412"/>
      <c r="C21" s="412"/>
      <c r="D21" s="412"/>
      <c r="E21" s="412"/>
      <c r="F21" s="412"/>
      <c r="G21" s="412"/>
      <c r="H21" s="412"/>
    </row>
    <row r="22" spans="1:8" ht="15">
      <c r="A22" s="412"/>
      <c r="B22" s="412"/>
      <c r="C22" s="412"/>
      <c r="D22" s="412"/>
      <c r="E22" s="412"/>
      <c r="F22" s="412"/>
      <c r="G22" s="412"/>
      <c r="H22" s="412"/>
    </row>
    <row r="23" spans="1:8" ht="15">
      <c r="A23" s="412"/>
      <c r="B23" s="412"/>
      <c r="C23" s="412"/>
      <c r="D23" s="412"/>
      <c r="E23" s="412"/>
      <c r="F23" s="412"/>
      <c r="G23" s="412"/>
      <c r="H23" s="412"/>
    </row>
    <row r="24" spans="1:8" ht="15">
      <c r="A24" s="412"/>
      <c r="B24" s="412"/>
      <c r="C24" s="412"/>
      <c r="D24" s="412"/>
      <c r="E24" s="412"/>
      <c r="F24" s="412"/>
      <c r="G24" s="412"/>
      <c r="H24" s="412"/>
    </row>
    <row r="25" spans="1:8" ht="15">
      <c r="A25" s="412"/>
      <c r="B25" s="412"/>
      <c r="C25" s="412"/>
      <c r="D25" s="412"/>
      <c r="E25" s="412"/>
      <c r="F25" s="412"/>
      <c r="G25" s="412"/>
      <c r="H25" s="412"/>
    </row>
  </sheetData>
  <mergeCells count="1">
    <mergeCell ref="A1:H25"/>
  </mergeCells>
  <printOptions/>
  <pageMargins left="1" right="1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7.00390625" style="0" customWidth="1"/>
    <col min="3" max="3" width="7.57421875" style="0" bestFit="1" customWidth="1"/>
    <col min="4" max="4" width="9.140625" style="0" bestFit="1" customWidth="1"/>
    <col min="5" max="5" width="10.421875" style="0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7109375" style="0" customWidth="1"/>
    <col min="18" max="18" width="7.57421875" style="0" customWidth="1"/>
  </cols>
  <sheetData>
    <row r="1" spans="1:18" ht="15.75">
      <c r="A1" s="399" t="s">
        <v>509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15" t="s">
        <v>417</v>
      </c>
    </row>
    <row r="4" spans="1:18" ht="15" customHeight="1">
      <c r="A4" s="339" t="s">
        <v>418</v>
      </c>
      <c r="B4" s="477" t="s">
        <v>400</v>
      </c>
      <c r="C4" s="320" t="s">
        <v>458</v>
      </c>
      <c r="D4" s="321"/>
      <c r="E4" s="320" t="s">
        <v>401</v>
      </c>
      <c r="F4" s="325" t="s">
        <v>402</v>
      </c>
      <c r="G4" s="326"/>
      <c r="H4" s="327"/>
      <c r="I4" s="342" t="s">
        <v>403</v>
      </c>
      <c r="J4" s="343"/>
      <c r="K4" s="343"/>
      <c r="L4" s="342" t="s">
        <v>404</v>
      </c>
      <c r="M4" s="343"/>
      <c r="N4" s="343"/>
      <c r="O4" s="87"/>
      <c r="P4" s="87"/>
      <c r="Q4" s="335" t="s">
        <v>405</v>
      </c>
      <c r="R4" s="336"/>
    </row>
    <row r="5" spans="1:18" ht="15">
      <c r="A5" s="340"/>
      <c r="B5" s="478"/>
      <c r="C5" s="322"/>
      <c r="D5" s="323"/>
      <c r="E5" s="324"/>
      <c r="F5" s="329" t="s">
        <v>406</v>
      </c>
      <c r="G5" s="330"/>
      <c r="H5" s="331" t="s">
        <v>407</v>
      </c>
      <c r="I5" s="344" t="s">
        <v>406</v>
      </c>
      <c r="J5" s="345"/>
      <c r="K5" s="331" t="s">
        <v>408</v>
      </c>
      <c r="L5" s="344" t="s">
        <v>406</v>
      </c>
      <c r="M5" s="345"/>
      <c r="N5" s="331" t="s">
        <v>409</v>
      </c>
      <c r="O5" s="19"/>
      <c r="P5" s="19"/>
      <c r="Q5" s="337"/>
      <c r="R5" s="338"/>
    </row>
    <row r="6" spans="1:18" ht="30">
      <c r="A6" s="341"/>
      <c r="B6" s="480"/>
      <c r="C6" s="11" t="s">
        <v>406</v>
      </c>
      <c r="D6" s="12" t="s">
        <v>411</v>
      </c>
      <c r="E6" s="322"/>
      <c r="F6" s="11" t="s">
        <v>412</v>
      </c>
      <c r="G6" s="13" t="s">
        <v>413</v>
      </c>
      <c r="H6" s="332"/>
      <c r="I6" s="11" t="s">
        <v>412</v>
      </c>
      <c r="J6" s="13" t="s">
        <v>413</v>
      </c>
      <c r="K6" s="332"/>
      <c r="L6" s="11" t="s">
        <v>414</v>
      </c>
      <c r="M6" s="13" t="s">
        <v>413</v>
      </c>
      <c r="N6" s="332"/>
      <c r="O6" s="20"/>
      <c r="P6" s="20"/>
      <c r="Q6" s="16" t="s">
        <v>415</v>
      </c>
      <c r="R6" s="17" t="s">
        <v>416</v>
      </c>
    </row>
    <row r="7" spans="1:18" ht="15">
      <c r="A7" s="143" t="s">
        <v>12</v>
      </c>
      <c r="B7" s="139">
        <v>2</v>
      </c>
      <c r="C7" s="140">
        <v>0</v>
      </c>
      <c r="D7" s="140">
        <v>8953</v>
      </c>
      <c r="E7" s="140">
        <v>3415</v>
      </c>
      <c r="F7" s="140">
        <v>0</v>
      </c>
      <c r="G7" s="140">
        <v>0</v>
      </c>
      <c r="H7" s="140">
        <v>1785</v>
      </c>
      <c r="I7" s="140">
        <v>0</v>
      </c>
      <c r="J7" s="140">
        <v>0</v>
      </c>
      <c r="K7" s="140">
        <v>1785</v>
      </c>
      <c r="L7" s="140">
        <v>0</v>
      </c>
      <c r="M7" s="140">
        <v>0</v>
      </c>
      <c r="N7" s="140">
        <v>336</v>
      </c>
      <c r="O7" s="3">
        <v>2</v>
      </c>
      <c r="P7" s="144"/>
      <c r="Q7" s="212">
        <v>18.823529411764707</v>
      </c>
      <c r="R7" s="218">
        <v>18.823529411764707</v>
      </c>
    </row>
    <row r="8" spans="1:18" ht="15">
      <c r="A8" s="146" t="s">
        <v>9</v>
      </c>
      <c r="B8" s="141">
        <v>24</v>
      </c>
      <c r="C8" s="142">
        <v>626672</v>
      </c>
      <c r="D8" s="142">
        <v>2153216</v>
      </c>
      <c r="E8" s="142">
        <v>374933</v>
      </c>
      <c r="F8" s="142">
        <v>0</v>
      </c>
      <c r="G8" s="142">
        <v>0</v>
      </c>
      <c r="H8" s="142">
        <v>328215</v>
      </c>
      <c r="I8" s="142">
        <v>0</v>
      </c>
      <c r="J8" s="142">
        <v>0</v>
      </c>
      <c r="K8" s="142">
        <v>328215</v>
      </c>
      <c r="L8" s="142">
        <v>0</v>
      </c>
      <c r="M8" s="142">
        <v>0</v>
      </c>
      <c r="N8" s="142">
        <v>149365</v>
      </c>
      <c r="O8" s="7">
        <v>9</v>
      </c>
      <c r="P8" s="144"/>
      <c r="Q8" s="213">
        <v>45.50827963377664</v>
      </c>
      <c r="R8" s="210">
        <v>45.50827963377664</v>
      </c>
    </row>
    <row r="9" spans="1:18" s="116" customFormat="1" ht="15">
      <c r="A9" s="138" t="s">
        <v>8</v>
      </c>
      <c r="B9" s="130">
        <v>26</v>
      </c>
      <c r="C9" s="131">
        <v>626672</v>
      </c>
      <c r="D9" s="131">
        <v>2162169</v>
      </c>
      <c r="E9" s="131">
        <v>378348</v>
      </c>
      <c r="F9" s="131">
        <v>0</v>
      </c>
      <c r="G9" s="131">
        <v>0</v>
      </c>
      <c r="H9" s="131">
        <v>330000</v>
      </c>
      <c r="I9" s="131">
        <v>0</v>
      </c>
      <c r="J9" s="131">
        <v>0</v>
      </c>
      <c r="K9" s="131">
        <v>330000</v>
      </c>
      <c r="L9" s="131">
        <v>0</v>
      </c>
      <c r="M9" s="131">
        <v>0</v>
      </c>
      <c r="N9" s="131">
        <v>149701</v>
      </c>
      <c r="O9" s="114">
        <v>8.461538461538462</v>
      </c>
      <c r="Q9" s="217">
        <v>45.3639393939394</v>
      </c>
      <c r="R9" s="211">
        <v>45.3639393939394</v>
      </c>
    </row>
  </sheetData>
  <mergeCells count="15">
    <mergeCell ref="A1:R1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 topLeftCell="A1">
      <selection activeCell="A3" sqref="A3"/>
    </sheetView>
  </sheetViews>
  <sheetFormatPr defaultColWidth="9.140625" defaultRowHeight="15"/>
  <cols>
    <col min="1" max="1" width="25.8515625" style="0" customWidth="1"/>
    <col min="2" max="2" width="7.421875" style="0" customWidth="1"/>
    <col min="3" max="3" width="7.57421875" style="0" bestFit="1" customWidth="1"/>
    <col min="4" max="4" width="9.140625" style="0" bestFit="1" customWidth="1"/>
    <col min="5" max="5" width="9.8515625" style="0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9.421875" style="0" customWidth="1"/>
    <col min="18" max="18" width="9.57421875" style="0" customWidth="1"/>
  </cols>
  <sheetData>
    <row r="1" spans="1:16" ht="1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15.75">
      <c r="A2" s="442" t="s">
        <v>510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</row>
    <row r="3" spans="1:18" ht="15">
      <c r="A3" s="4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9"/>
      <c r="R3" s="49" t="s">
        <v>417</v>
      </c>
    </row>
    <row r="4" spans="1:18" ht="15" customHeight="1">
      <c r="A4" s="467" t="s">
        <v>419</v>
      </c>
      <c r="B4" s="450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75"/>
      <c r="P4" s="75"/>
      <c r="Q4" s="470" t="s">
        <v>405</v>
      </c>
      <c r="R4" s="471"/>
    </row>
    <row r="5" spans="1:18" ht="15">
      <c r="A5" s="468"/>
      <c r="B5" s="451"/>
      <c r="C5" s="322"/>
      <c r="D5" s="323"/>
      <c r="E5" s="451"/>
      <c r="F5" s="436" t="s">
        <v>406</v>
      </c>
      <c r="G5" s="437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38" t="s">
        <v>409</v>
      </c>
      <c r="O5" s="76"/>
      <c r="P5" s="76"/>
      <c r="Q5" s="472"/>
      <c r="R5" s="473"/>
    </row>
    <row r="6" spans="1:18" ht="30">
      <c r="A6" s="469" t="s">
        <v>420</v>
      </c>
      <c r="B6" s="439"/>
      <c r="C6" s="50" t="s">
        <v>406</v>
      </c>
      <c r="D6" s="50" t="s">
        <v>411</v>
      </c>
      <c r="E6" s="439"/>
      <c r="F6" s="50" t="s">
        <v>412</v>
      </c>
      <c r="G6" s="50" t="s">
        <v>413</v>
      </c>
      <c r="H6" s="439"/>
      <c r="I6" s="50" t="s">
        <v>412</v>
      </c>
      <c r="J6" s="50" t="s">
        <v>413</v>
      </c>
      <c r="K6" s="439"/>
      <c r="L6" s="50" t="s">
        <v>412</v>
      </c>
      <c r="M6" s="50" t="s">
        <v>413</v>
      </c>
      <c r="N6" s="439"/>
      <c r="O6" s="51"/>
      <c r="P6" s="51"/>
      <c r="Q6" s="51" t="s">
        <v>415</v>
      </c>
      <c r="R6" s="52" t="s">
        <v>416</v>
      </c>
    </row>
    <row r="7" spans="1:18" s="116" customFormat="1" ht="15">
      <c r="A7" s="164" t="s">
        <v>12</v>
      </c>
      <c r="B7" s="130">
        <v>2</v>
      </c>
      <c r="C7" s="131">
        <v>0</v>
      </c>
      <c r="D7" s="131">
        <v>8953</v>
      </c>
      <c r="E7" s="131">
        <v>3415</v>
      </c>
      <c r="F7" s="131">
        <v>0</v>
      </c>
      <c r="G7" s="131">
        <v>0</v>
      </c>
      <c r="H7" s="131">
        <v>1785</v>
      </c>
      <c r="I7" s="131">
        <v>0</v>
      </c>
      <c r="J7" s="131">
        <v>0</v>
      </c>
      <c r="K7" s="131">
        <v>1785</v>
      </c>
      <c r="L7" s="131">
        <v>0</v>
      </c>
      <c r="M7" s="131">
        <v>0</v>
      </c>
      <c r="N7" s="131">
        <v>336</v>
      </c>
      <c r="O7" s="113">
        <v>2</v>
      </c>
      <c r="P7" s="114">
        <v>1</v>
      </c>
      <c r="Q7" s="217">
        <v>18.823529411764707</v>
      </c>
      <c r="R7" s="211">
        <v>18.823529411764707</v>
      </c>
    </row>
    <row r="8" spans="1:18" s="144" customFormat="1" ht="15">
      <c r="A8" s="238" t="s">
        <v>36</v>
      </c>
      <c r="B8" s="239">
        <v>2</v>
      </c>
      <c r="C8" s="223">
        <v>0</v>
      </c>
      <c r="D8" s="223">
        <v>8953</v>
      </c>
      <c r="E8" s="223">
        <v>3415</v>
      </c>
      <c r="F8" s="223">
        <v>0</v>
      </c>
      <c r="G8" s="223">
        <v>0</v>
      </c>
      <c r="H8" s="223">
        <v>1785</v>
      </c>
      <c r="I8" s="223">
        <v>0</v>
      </c>
      <c r="J8" s="223">
        <v>0</v>
      </c>
      <c r="K8" s="223">
        <v>1785</v>
      </c>
      <c r="L8" s="223">
        <v>0</v>
      </c>
      <c r="M8" s="223">
        <v>0</v>
      </c>
      <c r="N8" s="223">
        <v>336</v>
      </c>
      <c r="O8" s="240">
        <v>2</v>
      </c>
      <c r="P8" s="224">
        <v>1</v>
      </c>
      <c r="Q8" s="225">
        <v>18.823529411764707</v>
      </c>
      <c r="R8" s="226">
        <v>18.823529411764707</v>
      </c>
    </row>
    <row r="9" spans="1:18" s="116" customFormat="1" ht="15">
      <c r="A9" s="164" t="s">
        <v>9</v>
      </c>
      <c r="B9" s="130">
        <v>24</v>
      </c>
      <c r="C9" s="131">
        <v>626672</v>
      </c>
      <c r="D9" s="131">
        <v>2153216</v>
      </c>
      <c r="E9" s="131">
        <v>374933</v>
      </c>
      <c r="F9" s="131">
        <v>0</v>
      </c>
      <c r="G9" s="131">
        <v>0</v>
      </c>
      <c r="H9" s="131">
        <v>328215</v>
      </c>
      <c r="I9" s="131">
        <v>0</v>
      </c>
      <c r="J9" s="131">
        <v>0</v>
      </c>
      <c r="K9" s="131">
        <v>328215</v>
      </c>
      <c r="L9" s="131">
        <v>0</v>
      </c>
      <c r="M9" s="131">
        <v>0</v>
      </c>
      <c r="N9" s="131">
        <v>149365</v>
      </c>
      <c r="O9" s="113">
        <v>9</v>
      </c>
      <c r="P9" s="114">
        <v>8.541666666666666</v>
      </c>
      <c r="Q9" s="217">
        <v>45.50827963377664</v>
      </c>
      <c r="R9" s="211">
        <v>45.50827963377664</v>
      </c>
    </row>
    <row r="10" spans="1:18" s="144" customFormat="1" ht="15">
      <c r="A10" s="241" t="s">
        <v>70</v>
      </c>
      <c r="B10" s="139">
        <v>2</v>
      </c>
      <c r="C10" s="140">
        <v>0</v>
      </c>
      <c r="D10" s="140">
        <v>99474</v>
      </c>
      <c r="E10" s="140">
        <v>3207</v>
      </c>
      <c r="F10" s="140">
        <v>0</v>
      </c>
      <c r="G10" s="140">
        <v>0</v>
      </c>
      <c r="H10" s="140">
        <v>30450</v>
      </c>
      <c r="I10" s="140">
        <v>0</v>
      </c>
      <c r="J10" s="140">
        <v>0</v>
      </c>
      <c r="K10" s="140">
        <v>30450</v>
      </c>
      <c r="L10" s="140">
        <v>0</v>
      </c>
      <c r="M10" s="140">
        <v>0</v>
      </c>
      <c r="N10" s="140">
        <v>15400</v>
      </c>
      <c r="O10" s="2">
        <v>9</v>
      </c>
      <c r="P10" s="3">
        <v>4</v>
      </c>
      <c r="Q10" s="212">
        <v>50.57471264367817</v>
      </c>
      <c r="R10" s="218">
        <v>50.57471264367817</v>
      </c>
    </row>
    <row r="11" spans="1:18" s="144" customFormat="1" ht="15">
      <c r="A11" s="160" t="s">
        <v>71</v>
      </c>
      <c r="B11" s="121">
        <v>5</v>
      </c>
      <c r="C11" s="122">
        <v>32210</v>
      </c>
      <c r="D11" s="122">
        <v>402355</v>
      </c>
      <c r="E11" s="122">
        <v>73195</v>
      </c>
      <c r="F11" s="122">
        <v>0</v>
      </c>
      <c r="G11" s="122">
        <v>0</v>
      </c>
      <c r="H11" s="122">
        <v>95300</v>
      </c>
      <c r="I11" s="122">
        <v>0</v>
      </c>
      <c r="J11" s="122">
        <v>0</v>
      </c>
      <c r="K11" s="122">
        <v>95300</v>
      </c>
      <c r="L11" s="122">
        <v>0</v>
      </c>
      <c r="M11" s="122">
        <v>0</v>
      </c>
      <c r="N11" s="122">
        <v>42796</v>
      </c>
      <c r="O11" s="4">
        <v>9</v>
      </c>
      <c r="P11" s="5">
        <v>7</v>
      </c>
      <c r="Q11" s="85">
        <v>44.90661070304302</v>
      </c>
      <c r="R11" s="208">
        <v>44.90661070304302</v>
      </c>
    </row>
    <row r="12" spans="1:18" s="144" customFormat="1" ht="15">
      <c r="A12" s="160" t="s">
        <v>72</v>
      </c>
      <c r="B12" s="121">
        <v>5</v>
      </c>
      <c r="C12" s="122">
        <v>594462</v>
      </c>
      <c r="D12" s="122">
        <v>1427121</v>
      </c>
      <c r="E12" s="122">
        <v>265432</v>
      </c>
      <c r="F12" s="122">
        <v>0</v>
      </c>
      <c r="G12" s="122">
        <v>0</v>
      </c>
      <c r="H12" s="122">
        <v>149300</v>
      </c>
      <c r="I12" s="122">
        <v>0</v>
      </c>
      <c r="J12" s="122">
        <v>0</v>
      </c>
      <c r="K12" s="122">
        <v>149300</v>
      </c>
      <c r="L12" s="122">
        <v>0</v>
      </c>
      <c r="M12" s="122">
        <v>0</v>
      </c>
      <c r="N12" s="122">
        <v>74793</v>
      </c>
      <c r="O12" s="4">
        <v>9</v>
      </c>
      <c r="P12" s="5">
        <v>8</v>
      </c>
      <c r="Q12" s="85">
        <v>50.09578030810449</v>
      </c>
      <c r="R12" s="208">
        <v>50.09578030810449</v>
      </c>
    </row>
    <row r="13" spans="1:18" s="144" customFormat="1" ht="15">
      <c r="A13" s="160" t="s">
        <v>64</v>
      </c>
      <c r="B13" s="121">
        <v>10</v>
      </c>
      <c r="C13" s="122">
        <v>0</v>
      </c>
      <c r="D13" s="122">
        <v>209139</v>
      </c>
      <c r="E13" s="122">
        <v>32306</v>
      </c>
      <c r="F13" s="122">
        <v>0</v>
      </c>
      <c r="G13" s="122">
        <v>0</v>
      </c>
      <c r="H13" s="122">
        <v>48545</v>
      </c>
      <c r="I13" s="122">
        <v>0</v>
      </c>
      <c r="J13" s="122">
        <v>0</v>
      </c>
      <c r="K13" s="122">
        <v>48545</v>
      </c>
      <c r="L13" s="122">
        <v>0</v>
      </c>
      <c r="M13" s="122">
        <v>0</v>
      </c>
      <c r="N13" s="122">
        <v>11978</v>
      </c>
      <c r="O13" s="4">
        <v>9</v>
      </c>
      <c r="P13" s="5">
        <v>10</v>
      </c>
      <c r="Q13" s="85">
        <v>24.674013801627357</v>
      </c>
      <c r="R13" s="208">
        <v>24.674013801627357</v>
      </c>
    </row>
    <row r="14" spans="1:18" s="144" customFormat="1" ht="15">
      <c r="A14" s="168" t="s">
        <v>77</v>
      </c>
      <c r="B14" s="141">
        <v>2</v>
      </c>
      <c r="C14" s="142">
        <v>0</v>
      </c>
      <c r="D14" s="142">
        <v>15127</v>
      </c>
      <c r="E14" s="142">
        <v>793</v>
      </c>
      <c r="F14" s="142">
        <v>0</v>
      </c>
      <c r="G14" s="142">
        <v>0</v>
      </c>
      <c r="H14" s="142">
        <v>4620</v>
      </c>
      <c r="I14" s="142">
        <v>0</v>
      </c>
      <c r="J14" s="142">
        <v>0</v>
      </c>
      <c r="K14" s="142">
        <v>4620</v>
      </c>
      <c r="L14" s="142">
        <v>0</v>
      </c>
      <c r="M14" s="142">
        <v>0</v>
      </c>
      <c r="N14" s="142">
        <v>4398</v>
      </c>
      <c r="O14" s="6">
        <v>9</v>
      </c>
      <c r="P14" s="7">
        <v>11</v>
      </c>
      <c r="Q14" s="213">
        <v>95.1948051948052</v>
      </c>
      <c r="R14" s="210">
        <v>95.1948051948052</v>
      </c>
    </row>
    <row r="15" spans="1:18" s="116" customFormat="1" ht="15">
      <c r="A15" s="164" t="s">
        <v>8</v>
      </c>
      <c r="B15" s="130">
        <v>26</v>
      </c>
      <c r="C15" s="131">
        <v>626672</v>
      </c>
      <c r="D15" s="131">
        <v>2162169</v>
      </c>
      <c r="E15" s="131">
        <v>378348</v>
      </c>
      <c r="F15" s="131">
        <v>0</v>
      </c>
      <c r="G15" s="131">
        <v>0</v>
      </c>
      <c r="H15" s="131">
        <v>330000</v>
      </c>
      <c r="I15" s="131">
        <v>0</v>
      </c>
      <c r="J15" s="131">
        <v>0</v>
      </c>
      <c r="K15" s="131">
        <v>330000</v>
      </c>
      <c r="L15" s="131">
        <v>0</v>
      </c>
      <c r="M15" s="131">
        <v>0</v>
      </c>
      <c r="N15" s="131">
        <v>149701</v>
      </c>
      <c r="O15" s="113">
        <v>8.461538461538462</v>
      </c>
      <c r="P15" s="114">
        <v>7.961538461538462</v>
      </c>
      <c r="Q15" s="217">
        <v>45.3639393939394</v>
      </c>
      <c r="R15" s="211">
        <v>45.3639393939394</v>
      </c>
    </row>
  </sheetData>
  <mergeCells count="15">
    <mergeCell ref="A2:R2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60" workbookViewId="0" topLeftCell="A1">
      <selection activeCell="H63" sqref="H63"/>
    </sheetView>
  </sheetViews>
  <sheetFormatPr defaultColWidth="9.140625" defaultRowHeight="15"/>
  <sheetData>
    <row r="1" spans="1:14" ht="15">
      <c r="A1" s="311" t="s">
        <v>460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</row>
    <row r="6" spans="1:14" ht="1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pans="1:14" ht="1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4" ht="15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14" ht="1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</row>
    <row r="10" spans="1:14" ht="1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</row>
    <row r="11" spans="1:14" ht="15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ht="15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</row>
    <row r="13" spans="1:14" ht="15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</row>
    <row r="14" spans="1:14" ht="15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</row>
    <row r="15" spans="1:14" ht="15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</row>
    <row r="16" spans="1:14" ht="15">
      <c r="A16" s="31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</row>
    <row r="17" spans="1:14" ht="15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</row>
    <row r="18" spans="1:14" ht="15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</row>
    <row r="19" spans="1:14" ht="15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</row>
    <row r="20" spans="1:14" ht="15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14" ht="15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</row>
    <row r="22" spans="1:14" ht="15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</row>
    <row r="23" spans="1:14" ht="15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</row>
    <row r="24" spans="1:14" ht="15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</row>
    <row r="25" spans="1:14" ht="15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</row>
    <row r="26" spans="1:14" ht="1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</row>
    <row r="27" spans="1:14" ht="15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</row>
    <row r="28" spans="1:14" ht="1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</row>
    <row r="29" spans="1:14" ht="15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14" ht="15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</row>
    <row r="31" spans="1:14" ht="15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</row>
    <row r="32" spans="1:14" ht="1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</row>
    <row r="33" spans="1:14" ht="1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</row>
    <row r="34" spans="1:14" ht="15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</row>
    <row r="35" spans="1:14" ht="15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</row>
    <row r="36" spans="1:14" ht="15">
      <c r="A36" s="3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</row>
    <row r="37" spans="1:14" ht="15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</row>
    <row r="38" spans="1:14" ht="15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</row>
    <row r="39" spans="1:14" ht="15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</row>
    <row r="40" spans="1:14" ht="15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</row>
    <row r="41" spans="1:14" ht="15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</row>
  </sheetData>
  <mergeCells count="1">
    <mergeCell ref="A1:N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Footer>&amp;L&amp;P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 topLeftCell="A1">
      <selection activeCell="A3" sqref="A3"/>
    </sheetView>
  </sheetViews>
  <sheetFormatPr defaultColWidth="9.140625" defaultRowHeight="15"/>
  <cols>
    <col min="1" max="1" width="23.57421875" style="0" customWidth="1"/>
    <col min="2" max="2" width="6.57421875" style="0" customWidth="1"/>
    <col min="3" max="3" width="7.57421875" style="0" bestFit="1" customWidth="1"/>
    <col min="4" max="4" width="9.140625" style="0" bestFit="1" customWidth="1"/>
    <col min="5" max="5" width="12.421875" style="0" bestFit="1" customWidth="1"/>
    <col min="6" max="6" width="5.7109375" style="0" bestFit="1" customWidth="1"/>
    <col min="7" max="7" width="9.421875" style="0" bestFit="1" customWidth="1"/>
    <col min="8" max="8" width="10.421875" style="0" bestFit="1" customWidth="1"/>
    <col min="9" max="9" width="5.7109375" style="0" bestFit="1" customWidth="1"/>
    <col min="10" max="10" width="9.421875" style="0" bestFit="1" customWidth="1"/>
    <col min="11" max="11" width="10.421875" style="0" bestFit="1" customWidth="1"/>
    <col min="12" max="12" width="5.7109375" style="0" bestFit="1" customWidth="1"/>
    <col min="13" max="13" width="9.421875" style="0" bestFit="1" customWidth="1"/>
    <col min="14" max="14" width="10.421875" style="0" bestFit="1" customWidth="1"/>
    <col min="15" max="15" width="20.57421875" style="0" hidden="1" customWidth="1"/>
    <col min="16" max="16" width="27.8515625" style="0" hidden="1" customWidth="1"/>
    <col min="17" max="17" width="11.00390625" style="0" customWidth="1"/>
    <col min="18" max="18" width="11.421875" style="0" customWidth="1"/>
  </cols>
  <sheetData>
    <row r="1" spans="1:16" ht="1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ht="15.75">
      <c r="A2" s="461" t="s">
        <v>511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18" ht="1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R3" s="62" t="s">
        <v>417</v>
      </c>
    </row>
    <row r="4" spans="1:18" ht="15" customHeight="1">
      <c r="A4" s="474" t="s">
        <v>427</v>
      </c>
      <c r="B4" s="450" t="s">
        <v>400</v>
      </c>
      <c r="C4" s="320" t="s">
        <v>458</v>
      </c>
      <c r="D4" s="321"/>
      <c r="E4" s="450" t="s">
        <v>401</v>
      </c>
      <c r="F4" s="452" t="s">
        <v>402</v>
      </c>
      <c r="G4" s="453"/>
      <c r="H4" s="454"/>
      <c r="I4" s="455" t="s">
        <v>403</v>
      </c>
      <c r="J4" s="456"/>
      <c r="K4" s="457"/>
      <c r="L4" s="455" t="s">
        <v>404</v>
      </c>
      <c r="M4" s="456"/>
      <c r="N4" s="457"/>
      <c r="O4" s="75"/>
      <c r="P4" s="75"/>
      <c r="Q4" s="462" t="s">
        <v>405</v>
      </c>
      <c r="R4" s="463"/>
    </row>
    <row r="5" spans="1:18" ht="15">
      <c r="A5" s="475"/>
      <c r="B5" s="451"/>
      <c r="C5" s="322"/>
      <c r="D5" s="323"/>
      <c r="E5" s="451"/>
      <c r="F5" s="466" t="s">
        <v>406</v>
      </c>
      <c r="G5" s="466"/>
      <c r="H5" s="438" t="s">
        <v>407</v>
      </c>
      <c r="I5" s="436" t="s">
        <v>406</v>
      </c>
      <c r="J5" s="437"/>
      <c r="K5" s="438" t="s">
        <v>408</v>
      </c>
      <c r="L5" s="436" t="s">
        <v>406</v>
      </c>
      <c r="M5" s="437"/>
      <c r="N5" s="438" t="s">
        <v>409</v>
      </c>
      <c r="O5" s="76"/>
      <c r="P5" s="76"/>
      <c r="Q5" s="464"/>
      <c r="R5" s="465"/>
    </row>
    <row r="6" spans="1:18" ht="30">
      <c r="A6" s="475" t="s">
        <v>420</v>
      </c>
      <c r="B6" s="476" t="s">
        <v>400</v>
      </c>
      <c r="C6" s="54" t="s">
        <v>406</v>
      </c>
      <c r="D6" s="54" t="s">
        <v>411</v>
      </c>
      <c r="E6" s="476"/>
      <c r="F6" s="54" t="s">
        <v>412</v>
      </c>
      <c r="G6" s="54" t="s">
        <v>413</v>
      </c>
      <c r="H6" s="476"/>
      <c r="I6" s="54" t="s">
        <v>412</v>
      </c>
      <c r="J6" s="54" t="s">
        <v>413</v>
      </c>
      <c r="K6" s="476"/>
      <c r="L6" s="54" t="s">
        <v>412</v>
      </c>
      <c r="M6" s="54" t="s">
        <v>413</v>
      </c>
      <c r="N6" s="476"/>
      <c r="O6" s="53"/>
      <c r="P6" s="53"/>
      <c r="Q6" s="65" t="s">
        <v>415</v>
      </c>
      <c r="R6" s="66" t="s">
        <v>416</v>
      </c>
    </row>
    <row r="7" spans="1:18" ht="15">
      <c r="A7" s="180" t="s">
        <v>100</v>
      </c>
      <c r="B7" s="181">
        <v>26</v>
      </c>
      <c r="C7" s="182">
        <v>626672</v>
      </c>
      <c r="D7" s="182">
        <v>2162169</v>
      </c>
      <c r="E7" s="182">
        <v>378348</v>
      </c>
      <c r="F7" s="182">
        <v>0</v>
      </c>
      <c r="G7" s="182">
        <v>0</v>
      </c>
      <c r="H7" s="182">
        <v>330000</v>
      </c>
      <c r="I7" s="182">
        <v>0</v>
      </c>
      <c r="J7" s="182">
        <v>0</v>
      </c>
      <c r="K7" s="182">
        <v>330000</v>
      </c>
      <c r="L7" s="182">
        <v>0</v>
      </c>
      <c r="M7" s="182">
        <v>0</v>
      </c>
      <c r="N7" s="182">
        <v>149701</v>
      </c>
      <c r="O7" s="183">
        <v>8.461538461538462</v>
      </c>
      <c r="P7" s="184"/>
      <c r="Q7" s="83">
        <v>45.3639393939394</v>
      </c>
      <c r="R7" s="207">
        <v>45.3639393939394</v>
      </c>
    </row>
    <row r="8" spans="1:18" ht="15">
      <c r="A8" s="160" t="s">
        <v>12</v>
      </c>
      <c r="B8" s="121">
        <v>2</v>
      </c>
      <c r="C8" s="122">
        <v>0</v>
      </c>
      <c r="D8" s="122">
        <v>8953</v>
      </c>
      <c r="E8" s="122">
        <v>3415</v>
      </c>
      <c r="F8" s="122">
        <v>0</v>
      </c>
      <c r="G8" s="122">
        <v>0</v>
      </c>
      <c r="H8" s="122">
        <v>1785</v>
      </c>
      <c r="I8" s="122">
        <v>0</v>
      </c>
      <c r="J8" s="122">
        <v>0</v>
      </c>
      <c r="K8" s="122">
        <v>1785</v>
      </c>
      <c r="L8" s="122">
        <v>0</v>
      </c>
      <c r="M8" s="122">
        <v>0</v>
      </c>
      <c r="N8" s="122">
        <v>336</v>
      </c>
      <c r="O8" s="5">
        <v>2</v>
      </c>
      <c r="P8" s="144"/>
      <c r="Q8" s="85">
        <v>18.823529411764707</v>
      </c>
      <c r="R8" s="208">
        <v>18.823529411764707</v>
      </c>
    </row>
    <row r="9" spans="1:18" ht="15">
      <c r="A9" s="168" t="s">
        <v>9</v>
      </c>
      <c r="B9" s="141">
        <v>24</v>
      </c>
      <c r="C9" s="142">
        <v>626672</v>
      </c>
      <c r="D9" s="142">
        <v>2153216</v>
      </c>
      <c r="E9" s="142">
        <v>374933</v>
      </c>
      <c r="F9" s="142">
        <v>0</v>
      </c>
      <c r="G9" s="142">
        <v>0</v>
      </c>
      <c r="H9" s="142">
        <v>328215</v>
      </c>
      <c r="I9" s="142">
        <v>0</v>
      </c>
      <c r="J9" s="142">
        <v>0</v>
      </c>
      <c r="K9" s="142">
        <v>328215</v>
      </c>
      <c r="L9" s="142">
        <v>0</v>
      </c>
      <c r="M9" s="142">
        <v>0</v>
      </c>
      <c r="N9" s="142">
        <v>149365</v>
      </c>
      <c r="O9" s="7">
        <v>9</v>
      </c>
      <c r="P9" s="144"/>
      <c r="Q9" s="213">
        <v>45.50827963377664</v>
      </c>
      <c r="R9" s="210">
        <v>45.50827963377664</v>
      </c>
    </row>
    <row r="10" spans="1:18" s="116" customFormat="1" ht="15">
      <c r="A10" s="164" t="s">
        <v>8</v>
      </c>
      <c r="B10" s="130">
        <v>26</v>
      </c>
      <c r="C10" s="131">
        <v>626672</v>
      </c>
      <c r="D10" s="131">
        <v>2162169</v>
      </c>
      <c r="E10" s="131">
        <v>378348</v>
      </c>
      <c r="F10" s="131">
        <v>0</v>
      </c>
      <c r="G10" s="131">
        <v>0</v>
      </c>
      <c r="H10" s="131">
        <v>330000</v>
      </c>
      <c r="I10" s="131">
        <v>0</v>
      </c>
      <c r="J10" s="131">
        <v>0</v>
      </c>
      <c r="K10" s="131">
        <v>330000</v>
      </c>
      <c r="L10" s="131">
        <v>0</v>
      </c>
      <c r="M10" s="131">
        <v>0</v>
      </c>
      <c r="N10" s="131">
        <v>149701</v>
      </c>
      <c r="O10" s="114">
        <v>8.461538461538462</v>
      </c>
      <c r="Q10" s="217">
        <v>45.3639393939394</v>
      </c>
      <c r="R10" s="211">
        <v>45.3639393939394</v>
      </c>
    </row>
  </sheetData>
  <mergeCells count="15">
    <mergeCell ref="A2:R2"/>
    <mergeCell ref="Q4:R5"/>
    <mergeCell ref="F5:G5"/>
    <mergeCell ref="A4:A6"/>
    <mergeCell ref="B4:B6"/>
    <mergeCell ref="C4:D5"/>
    <mergeCell ref="E4:E6"/>
    <mergeCell ref="F4:H4"/>
    <mergeCell ref="I4:K4"/>
    <mergeCell ref="L4:N4"/>
    <mergeCell ref="H5:H6"/>
    <mergeCell ref="I5:J5"/>
    <mergeCell ref="K5:K6"/>
    <mergeCell ref="L5:M5"/>
    <mergeCell ref="N5:N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3">
      <selection activeCell="A1" sqref="A1:H25"/>
    </sheetView>
  </sheetViews>
  <sheetFormatPr defaultColWidth="9.140625" defaultRowHeight="15"/>
  <sheetData>
    <row r="1" spans="1:8" ht="15">
      <c r="A1" s="412" t="s">
        <v>491</v>
      </c>
      <c r="B1" s="412"/>
      <c r="C1" s="412"/>
      <c r="D1" s="412"/>
      <c r="E1" s="412"/>
      <c r="F1" s="412"/>
      <c r="G1" s="412"/>
      <c r="H1" s="412"/>
    </row>
    <row r="2" spans="1:8" ht="15">
      <c r="A2" s="412"/>
      <c r="B2" s="412"/>
      <c r="C2" s="412"/>
      <c r="D2" s="412"/>
      <c r="E2" s="412"/>
      <c r="F2" s="412"/>
      <c r="G2" s="412"/>
      <c r="H2" s="412"/>
    </row>
    <row r="3" spans="1:8" ht="15">
      <c r="A3" s="412"/>
      <c r="B3" s="412"/>
      <c r="C3" s="412"/>
      <c r="D3" s="412"/>
      <c r="E3" s="412"/>
      <c r="F3" s="412"/>
      <c r="G3" s="412"/>
      <c r="H3" s="412"/>
    </row>
    <row r="4" spans="1:8" ht="15">
      <c r="A4" s="412"/>
      <c r="B4" s="412"/>
      <c r="C4" s="412"/>
      <c r="D4" s="412"/>
      <c r="E4" s="412"/>
      <c r="F4" s="412"/>
      <c r="G4" s="412"/>
      <c r="H4" s="412"/>
    </row>
    <row r="5" spans="1:8" ht="15">
      <c r="A5" s="412"/>
      <c r="B5" s="412"/>
      <c r="C5" s="412"/>
      <c r="D5" s="412"/>
      <c r="E5" s="412"/>
      <c r="F5" s="412"/>
      <c r="G5" s="412"/>
      <c r="H5" s="412"/>
    </row>
    <row r="6" spans="1:8" ht="15">
      <c r="A6" s="412"/>
      <c r="B6" s="412"/>
      <c r="C6" s="412"/>
      <c r="D6" s="412"/>
      <c r="E6" s="412"/>
      <c r="F6" s="412"/>
      <c r="G6" s="412"/>
      <c r="H6" s="412"/>
    </row>
    <row r="7" spans="1:8" ht="15">
      <c r="A7" s="412"/>
      <c r="B7" s="412"/>
      <c r="C7" s="412"/>
      <c r="D7" s="412"/>
      <c r="E7" s="412"/>
      <c r="F7" s="412"/>
      <c r="G7" s="412"/>
      <c r="H7" s="412"/>
    </row>
    <row r="8" spans="1:8" ht="15">
      <c r="A8" s="412"/>
      <c r="B8" s="412"/>
      <c r="C8" s="412"/>
      <c r="D8" s="412"/>
      <c r="E8" s="412"/>
      <c r="F8" s="412"/>
      <c r="G8" s="412"/>
      <c r="H8" s="412"/>
    </row>
    <row r="9" spans="1:8" ht="15">
      <c r="A9" s="412"/>
      <c r="B9" s="412"/>
      <c r="C9" s="412"/>
      <c r="D9" s="412"/>
      <c r="E9" s="412"/>
      <c r="F9" s="412"/>
      <c r="G9" s="412"/>
      <c r="H9" s="412"/>
    </row>
    <row r="10" spans="1:8" ht="15">
      <c r="A10" s="412"/>
      <c r="B10" s="412"/>
      <c r="C10" s="412"/>
      <c r="D10" s="412"/>
      <c r="E10" s="412"/>
      <c r="F10" s="412"/>
      <c r="G10" s="412"/>
      <c r="H10" s="412"/>
    </row>
    <row r="11" spans="1:8" ht="15">
      <c r="A11" s="412"/>
      <c r="B11" s="412"/>
      <c r="C11" s="412"/>
      <c r="D11" s="412"/>
      <c r="E11" s="412"/>
      <c r="F11" s="412"/>
      <c r="G11" s="412"/>
      <c r="H11" s="412"/>
    </row>
    <row r="12" spans="1:8" ht="15">
      <c r="A12" s="412"/>
      <c r="B12" s="412"/>
      <c r="C12" s="412"/>
      <c r="D12" s="412"/>
      <c r="E12" s="412"/>
      <c r="F12" s="412"/>
      <c r="G12" s="412"/>
      <c r="H12" s="412"/>
    </row>
    <row r="13" spans="1:8" ht="15">
      <c r="A13" s="412"/>
      <c r="B13" s="412"/>
      <c r="C13" s="412"/>
      <c r="D13" s="412"/>
      <c r="E13" s="412"/>
      <c r="F13" s="412"/>
      <c r="G13" s="412"/>
      <c r="H13" s="412"/>
    </row>
    <row r="14" spans="1:8" ht="15">
      <c r="A14" s="412"/>
      <c r="B14" s="412"/>
      <c r="C14" s="412"/>
      <c r="D14" s="412"/>
      <c r="E14" s="412"/>
      <c r="F14" s="412"/>
      <c r="G14" s="412"/>
      <c r="H14" s="412"/>
    </row>
    <row r="15" spans="1:8" ht="15">
      <c r="A15" s="412"/>
      <c r="B15" s="412"/>
      <c r="C15" s="412"/>
      <c r="D15" s="412"/>
      <c r="E15" s="412"/>
      <c r="F15" s="412"/>
      <c r="G15" s="412"/>
      <c r="H15" s="412"/>
    </row>
    <row r="16" spans="1:8" ht="15">
      <c r="A16" s="412"/>
      <c r="B16" s="412"/>
      <c r="C16" s="412"/>
      <c r="D16" s="412"/>
      <c r="E16" s="412"/>
      <c r="F16" s="412"/>
      <c r="G16" s="412"/>
      <c r="H16" s="412"/>
    </row>
    <row r="17" spans="1:8" ht="15">
      <c r="A17" s="412"/>
      <c r="B17" s="412"/>
      <c r="C17" s="412"/>
      <c r="D17" s="412"/>
      <c r="E17" s="412"/>
      <c r="F17" s="412"/>
      <c r="G17" s="412"/>
      <c r="H17" s="412"/>
    </row>
    <row r="18" spans="1:8" ht="15">
      <c r="A18" s="412"/>
      <c r="B18" s="412"/>
      <c r="C18" s="412"/>
      <c r="D18" s="412"/>
      <c r="E18" s="412"/>
      <c r="F18" s="412"/>
      <c r="G18" s="412"/>
      <c r="H18" s="412"/>
    </row>
    <row r="19" spans="1:8" ht="15">
      <c r="A19" s="412"/>
      <c r="B19" s="412"/>
      <c r="C19" s="412"/>
      <c r="D19" s="412"/>
      <c r="E19" s="412"/>
      <c r="F19" s="412"/>
      <c r="G19" s="412"/>
      <c r="H19" s="412"/>
    </row>
    <row r="20" spans="1:8" ht="15">
      <c r="A20" s="412"/>
      <c r="B20" s="412"/>
      <c r="C20" s="412"/>
      <c r="D20" s="412"/>
      <c r="E20" s="412"/>
      <c r="F20" s="412"/>
      <c r="G20" s="412"/>
      <c r="H20" s="412"/>
    </row>
    <row r="21" spans="1:8" ht="15">
      <c r="A21" s="412"/>
      <c r="B21" s="412"/>
      <c r="C21" s="412"/>
      <c r="D21" s="412"/>
      <c r="E21" s="412"/>
      <c r="F21" s="412"/>
      <c r="G21" s="412"/>
      <c r="H21" s="412"/>
    </row>
    <row r="22" spans="1:8" ht="15">
      <c r="A22" s="412"/>
      <c r="B22" s="412"/>
      <c r="C22" s="412"/>
      <c r="D22" s="412"/>
      <c r="E22" s="412"/>
      <c r="F22" s="412"/>
      <c r="G22" s="412"/>
      <c r="H22" s="412"/>
    </row>
    <row r="23" spans="1:8" ht="15">
      <c r="A23" s="412"/>
      <c r="B23" s="412"/>
      <c r="C23" s="412"/>
      <c r="D23" s="412"/>
      <c r="E23" s="412"/>
      <c r="F23" s="412"/>
      <c r="G23" s="412"/>
      <c r="H23" s="412"/>
    </row>
    <row r="24" spans="1:8" ht="15">
      <c r="A24" s="412"/>
      <c r="B24" s="412"/>
      <c r="C24" s="412"/>
      <c r="D24" s="412"/>
      <c r="E24" s="412"/>
      <c r="F24" s="412"/>
      <c r="G24" s="412"/>
      <c r="H24" s="412"/>
    </row>
    <row r="25" spans="1:8" ht="15">
      <c r="A25" s="412"/>
      <c r="B25" s="412"/>
      <c r="C25" s="412"/>
      <c r="D25" s="412"/>
      <c r="E25" s="412"/>
      <c r="F25" s="412"/>
      <c r="G25" s="412"/>
      <c r="H25" s="412"/>
    </row>
  </sheetData>
  <mergeCells count="1">
    <mergeCell ref="A1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6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42.140625" style="0" bestFit="1" customWidth="1"/>
    <col min="2" max="3" width="10.140625" style="0" bestFit="1" customWidth="1"/>
    <col min="4" max="4" width="10.7109375" style="0" customWidth="1"/>
    <col min="5" max="5" width="9.140625" style="0" bestFit="1" customWidth="1"/>
    <col min="6" max="6" width="9.421875" style="0" bestFit="1" customWidth="1"/>
    <col min="7" max="7" width="10.00390625" style="0" bestFit="1" customWidth="1"/>
    <col min="8" max="8" width="9.140625" style="0" bestFit="1" customWidth="1"/>
    <col min="9" max="9" width="9.421875" style="0" bestFit="1" customWidth="1"/>
    <col min="10" max="10" width="10.00390625" style="0" bestFit="1" customWidth="1"/>
    <col min="11" max="11" width="9.140625" style="0" bestFit="1" customWidth="1"/>
    <col min="12" max="12" width="9.421875" style="0" bestFit="1" customWidth="1"/>
    <col min="13" max="13" width="10.00390625" style="0" bestFit="1" customWidth="1"/>
    <col min="14" max="15" width="20.57421875" style="0" hidden="1" customWidth="1"/>
    <col min="17" max="17" width="8.140625" style="0" customWidth="1"/>
  </cols>
  <sheetData>
    <row r="2" spans="1:17" ht="15.75">
      <c r="A2" s="366" t="s">
        <v>512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17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30" t="s">
        <v>417</v>
      </c>
    </row>
    <row r="4" spans="1:17" ht="15">
      <c r="A4" s="347" t="s">
        <v>427</v>
      </c>
      <c r="B4" s="370" t="s">
        <v>458</v>
      </c>
      <c r="C4" s="379"/>
      <c r="D4" s="381" t="s">
        <v>401</v>
      </c>
      <c r="E4" s="325" t="s">
        <v>402</v>
      </c>
      <c r="F4" s="326"/>
      <c r="G4" s="327"/>
      <c r="H4" s="367" t="s">
        <v>403</v>
      </c>
      <c r="I4" s="368"/>
      <c r="J4" s="369"/>
      <c r="K4" s="367" t="s">
        <v>404</v>
      </c>
      <c r="L4" s="368"/>
      <c r="M4" s="369"/>
      <c r="N4" s="95"/>
      <c r="O4" s="95"/>
      <c r="P4" s="370" t="s">
        <v>405</v>
      </c>
      <c r="Q4" s="371"/>
    </row>
    <row r="5" spans="1:17" ht="15">
      <c r="A5" s="348"/>
      <c r="B5" s="372"/>
      <c r="C5" s="481"/>
      <c r="D5" s="376"/>
      <c r="E5" s="374" t="s">
        <v>406</v>
      </c>
      <c r="F5" s="374"/>
      <c r="G5" s="375" t="s">
        <v>423</v>
      </c>
      <c r="H5" s="377" t="s">
        <v>406</v>
      </c>
      <c r="I5" s="378"/>
      <c r="J5" s="375" t="s">
        <v>424</v>
      </c>
      <c r="K5" s="377" t="s">
        <v>406</v>
      </c>
      <c r="L5" s="378"/>
      <c r="M5" s="375" t="s">
        <v>425</v>
      </c>
      <c r="N5" s="72"/>
      <c r="O5" s="72"/>
      <c r="P5" s="372"/>
      <c r="Q5" s="373"/>
    </row>
    <row r="6" spans="1:17" ht="30">
      <c r="A6" s="482" t="s">
        <v>420</v>
      </c>
      <c r="B6" s="265" t="s">
        <v>406</v>
      </c>
      <c r="C6" s="265" t="s">
        <v>411</v>
      </c>
      <c r="D6" s="430"/>
      <c r="E6" s="265" t="s">
        <v>412</v>
      </c>
      <c r="F6" s="265" t="s">
        <v>413</v>
      </c>
      <c r="G6" s="430"/>
      <c r="H6" s="265" t="s">
        <v>412</v>
      </c>
      <c r="I6" s="265" t="s">
        <v>413</v>
      </c>
      <c r="J6" s="430"/>
      <c r="K6" s="265" t="s">
        <v>414</v>
      </c>
      <c r="L6" s="265" t="s">
        <v>426</v>
      </c>
      <c r="M6" s="430"/>
      <c r="N6" s="270"/>
      <c r="O6" s="270"/>
      <c r="P6" s="265" t="s">
        <v>415</v>
      </c>
      <c r="Q6" s="279" t="s">
        <v>416</v>
      </c>
    </row>
    <row r="7" spans="1:17" ht="15">
      <c r="A7" s="285" t="s">
        <v>163</v>
      </c>
      <c r="B7" s="280">
        <v>0</v>
      </c>
      <c r="C7" s="280">
        <v>0</v>
      </c>
      <c r="D7" s="280">
        <v>0</v>
      </c>
      <c r="E7" s="280">
        <v>0</v>
      </c>
      <c r="F7" s="280">
        <v>0</v>
      </c>
      <c r="G7" s="280">
        <v>53</v>
      </c>
      <c r="H7" s="280">
        <v>0</v>
      </c>
      <c r="I7" s="280">
        <v>0</v>
      </c>
      <c r="J7" s="280">
        <v>53</v>
      </c>
      <c r="K7" s="280">
        <v>0</v>
      </c>
      <c r="L7" s="280">
        <v>0</v>
      </c>
      <c r="M7" s="280">
        <v>0</v>
      </c>
      <c r="N7" s="280">
        <v>7</v>
      </c>
      <c r="O7" s="281"/>
      <c r="P7" s="282">
        <v>0</v>
      </c>
      <c r="Q7" s="286">
        <v>0</v>
      </c>
    </row>
    <row r="8" spans="1:17" ht="15">
      <c r="A8" s="134" t="s">
        <v>10</v>
      </c>
      <c r="B8" s="283">
        <v>0</v>
      </c>
      <c r="C8" s="283">
        <v>0</v>
      </c>
      <c r="D8" s="283">
        <v>0</v>
      </c>
      <c r="E8" s="283">
        <v>0</v>
      </c>
      <c r="F8" s="283">
        <v>0</v>
      </c>
      <c r="G8" s="283">
        <v>53</v>
      </c>
      <c r="H8" s="283">
        <v>0</v>
      </c>
      <c r="I8" s="283">
        <v>0</v>
      </c>
      <c r="J8" s="283">
        <v>53</v>
      </c>
      <c r="K8" s="283">
        <v>0</v>
      </c>
      <c r="L8" s="283">
        <v>0</v>
      </c>
      <c r="M8" s="283">
        <v>0</v>
      </c>
      <c r="N8" s="283">
        <v>7</v>
      </c>
      <c r="O8" s="284"/>
      <c r="P8" s="179">
        <v>0</v>
      </c>
      <c r="Q8" s="187">
        <v>0</v>
      </c>
    </row>
    <row r="9" spans="1:17" ht="15">
      <c r="A9" s="287" t="s">
        <v>159</v>
      </c>
      <c r="B9" s="283">
        <v>0</v>
      </c>
      <c r="C9" s="283">
        <v>9702</v>
      </c>
      <c r="D9" s="283">
        <v>0</v>
      </c>
      <c r="E9" s="283">
        <v>0</v>
      </c>
      <c r="F9" s="283">
        <v>0</v>
      </c>
      <c r="G9" s="283">
        <v>9702</v>
      </c>
      <c r="H9" s="283">
        <v>0</v>
      </c>
      <c r="I9" s="283">
        <v>0</v>
      </c>
      <c r="J9" s="283">
        <v>9702</v>
      </c>
      <c r="K9" s="283">
        <v>0</v>
      </c>
      <c r="L9" s="283">
        <v>0</v>
      </c>
      <c r="M9" s="283">
        <v>4501</v>
      </c>
      <c r="N9" s="283">
        <v>9</v>
      </c>
      <c r="O9" s="284"/>
      <c r="P9" s="179">
        <v>46.39249639249639</v>
      </c>
      <c r="Q9" s="187">
        <v>46.39249639249639</v>
      </c>
    </row>
    <row r="10" spans="1:17" ht="15">
      <c r="A10" s="134" t="s">
        <v>9</v>
      </c>
      <c r="B10" s="283">
        <v>0</v>
      </c>
      <c r="C10" s="283">
        <v>9702</v>
      </c>
      <c r="D10" s="283">
        <v>0</v>
      </c>
      <c r="E10" s="283">
        <v>0</v>
      </c>
      <c r="F10" s="283">
        <v>0</v>
      </c>
      <c r="G10" s="283">
        <v>9702</v>
      </c>
      <c r="H10" s="283">
        <v>0</v>
      </c>
      <c r="I10" s="283">
        <v>0</v>
      </c>
      <c r="J10" s="283">
        <v>9702</v>
      </c>
      <c r="K10" s="283">
        <v>0</v>
      </c>
      <c r="L10" s="283">
        <v>0</v>
      </c>
      <c r="M10" s="283">
        <v>4501</v>
      </c>
      <c r="N10" s="283">
        <v>9</v>
      </c>
      <c r="O10" s="284"/>
      <c r="P10" s="179">
        <v>46.39249639249639</v>
      </c>
      <c r="Q10" s="187">
        <v>46.39249639249639</v>
      </c>
    </row>
    <row r="11" spans="1:17" ht="15">
      <c r="A11" s="287" t="s">
        <v>482</v>
      </c>
      <c r="B11" s="283">
        <v>861871</v>
      </c>
      <c r="C11" s="283">
        <v>1018839</v>
      </c>
      <c r="D11" s="283">
        <v>1013839</v>
      </c>
      <c r="E11" s="283">
        <v>2750</v>
      </c>
      <c r="F11" s="283">
        <v>0</v>
      </c>
      <c r="G11" s="283">
        <v>2750</v>
      </c>
      <c r="H11" s="283">
        <v>2750</v>
      </c>
      <c r="I11" s="283">
        <v>0</v>
      </c>
      <c r="J11" s="283">
        <v>2750</v>
      </c>
      <c r="K11" s="283">
        <v>0</v>
      </c>
      <c r="L11" s="283">
        <v>0</v>
      </c>
      <c r="M11" s="283">
        <v>0</v>
      </c>
      <c r="N11" s="283">
        <v>4</v>
      </c>
      <c r="O11" s="284"/>
      <c r="P11" s="179">
        <v>0</v>
      </c>
      <c r="Q11" s="187">
        <v>0</v>
      </c>
    </row>
    <row r="12" spans="1:17" ht="15">
      <c r="A12" s="134" t="s">
        <v>18</v>
      </c>
      <c r="B12" s="283">
        <v>861871</v>
      </c>
      <c r="C12" s="283">
        <v>1018839</v>
      </c>
      <c r="D12" s="283">
        <v>1013839</v>
      </c>
      <c r="E12" s="283">
        <v>2750</v>
      </c>
      <c r="F12" s="283">
        <v>0</v>
      </c>
      <c r="G12" s="283">
        <v>2750</v>
      </c>
      <c r="H12" s="283">
        <v>2750</v>
      </c>
      <c r="I12" s="283">
        <v>0</v>
      </c>
      <c r="J12" s="283">
        <v>2750</v>
      </c>
      <c r="K12" s="283">
        <v>0</v>
      </c>
      <c r="L12" s="283">
        <v>0</v>
      </c>
      <c r="M12" s="283">
        <v>0</v>
      </c>
      <c r="N12" s="283">
        <v>4</v>
      </c>
      <c r="O12" s="284"/>
      <c r="P12" s="179">
        <v>0</v>
      </c>
      <c r="Q12" s="187">
        <v>0</v>
      </c>
    </row>
    <row r="13" spans="1:17" ht="15">
      <c r="A13" s="287" t="s">
        <v>164</v>
      </c>
      <c r="B13" s="283">
        <v>0</v>
      </c>
      <c r="C13" s="283">
        <v>0</v>
      </c>
      <c r="D13" s="283">
        <v>0</v>
      </c>
      <c r="E13" s="283">
        <v>0</v>
      </c>
      <c r="F13" s="283">
        <v>0</v>
      </c>
      <c r="G13" s="283">
        <v>66</v>
      </c>
      <c r="H13" s="283">
        <v>0</v>
      </c>
      <c r="I13" s="283">
        <v>0</v>
      </c>
      <c r="J13" s="283">
        <v>66</v>
      </c>
      <c r="K13" s="283">
        <v>0</v>
      </c>
      <c r="L13" s="283">
        <v>0</v>
      </c>
      <c r="M13" s="283">
        <v>0</v>
      </c>
      <c r="N13" s="283">
        <v>7</v>
      </c>
      <c r="O13" s="284"/>
      <c r="P13" s="179">
        <v>0</v>
      </c>
      <c r="Q13" s="187">
        <v>0</v>
      </c>
    </row>
    <row r="14" spans="1:17" ht="15">
      <c r="A14" s="134" t="s">
        <v>10</v>
      </c>
      <c r="B14" s="283">
        <v>0</v>
      </c>
      <c r="C14" s="283">
        <v>0</v>
      </c>
      <c r="D14" s="283">
        <v>0</v>
      </c>
      <c r="E14" s="283">
        <v>0</v>
      </c>
      <c r="F14" s="283">
        <v>0</v>
      </c>
      <c r="G14" s="283">
        <v>66</v>
      </c>
      <c r="H14" s="283">
        <v>0</v>
      </c>
      <c r="I14" s="283">
        <v>0</v>
      </c>
      <c r="J14" s="283">
        <v>66</v>
      </c>
      <c r="K14" s="283">
        <v>0</v>
      </c>
      <c r="L14" s="283">
        <v>0</v>
      </c>
      <c r="M14" s="283">
        <v>0</v>
      </c>
      <c r="N14" s="283">
        <v>7</v>
      </c>
      <c r="O14" s="284"/>
      <c r="P14" s="179">
        <v>0</v>
      </c>
      <c r="Q14" s="187">
        <v>0</v>
      </c>
    </row>
    <row r="15" spans="1:17" ht="15">
      <c r="A15" s="287" t="s">
        <v>287</v>
      </c>
      <c r="B15" s="283">
        <v>0</v>
      </c>
      <c r="C15" s="283">
        <v>2000</v>
      </c>
      <c r="D15" s="283">
        <v>0</v>
      </c>
      <c r="E15" s="283">
        <v>0</v>
      </c>
      <c r="F15" s="283">
        <v>0</v>
      </c>
      <c r="G15" s="283">
        <v>2000</v>
      </c>
      <c r="H15" s="283">
        <v>0</v>
      </c>
      <c r="I15" s="283">
        <v>0</v>
      </c>
      <c r="J15" s="283">
        <v>2000</v>
      </c>
      <c r="K15" s="283">
        <v>0</v>
      </c>
      <c r="L15" s="283">
        <v>0</v>
      </c>
      <c r="M15" s="283">
        <v>1785</v>
      </c>
      <c r="N15" s="283">
        <v>9</v>
      </c>
      <c r="O15" s="284"/>
      <c r="P15" s="179">
        <v>89.25</v>
      </c>
      <c r="Q15" s="187">
        <v>89.25</v>
      </c>
    </row>
    <row r="16" spans="1:17" ht="15">
      <c r="A16" s="134" t="s">
        <v>9</v>
      </c>
      <c r="B16" s="283">
        <v>0</v>
      </c>
      <c r="C16" s="283">
        <v>2000</v>
      </c>
      <c r="D16" s="283">
        <v>0</v>
      </c>
      <c r="E16" s="283">
        <v>0</v>
      </c>
      <c r="F16" s="283">
        <v>0</v>
      </c>
      <c r="G16" s="283">
        <v>2000</v>
      </c>
      <c r="H16" s="283">
        <v>0</v>
      </c>
      <c r="I16" s="283">
        <v>0</v>
      </c>
      <c r="J16" s="283">
        <v>2000</v>
      </c>
      <c r="K16" s="283">
        <v>0</v>
      </c>
      <c r="L16" s="283">
        <v>0</v>
      </c>
      <c r="M16" s="283">
        <v>1785</v>
      </c>
      <c r="N16" s="283">
        <v>9</v>
      </c>
      <c r="O16" s="284"/>
      <c r="P16" s="179">
        <v>89.25</v>
      </c>
      <c r="Q16" s="187">
        <v>89.25</v>
      </c>
    </row>
    <row r="17" spans="1:17" ht="15">
      <c r="A17" s="287" t="s">
        <v>165</v>
      </c>
      <c r="B17" s="283">
        <v>0</v>
      </c>
      <c r="C17" s="283">
        <v>0</v>
      </c>
      <c r="D17" s="283">
        <v>0</v>
      </c>
      <c r="E17" s="283">
        <v>0</v>
      </c>
      <c r="F17" s="283">
        <v>0</v>
      </c>
      <c r="G17" s="283">
        <v>199</v>
      </c>
      <c r="H17" s="283">
        <v>0</v>
      </c>
      <c r="I17" s="283">
        <v>0</v>
      </c>
      <c r="J17" s="283">
        <v>199</v>
      </c>
      <c r="K17" s="283">
        <v>0</v>
      </c>
      <c r="L17" s="283">
        <v>0</v>
      </c>
      <c r="M17" s="283">
        <v>0</v>
      </c>
      <c r="N17" s="283">
        <v>7</v>
      </c>
      <c r="O17" s="284"/>
      <c r="P17" s="179">
        <v>0</v>
      </c>
      <c r="Q17" s="187">
        <v>0</v>
      </c>
    </row>
    <row r="18" spans="1:17" ht="15">
      <c r="A18" s="134" t="s">
        <v>10</v>
      </c>
      <c r="B18" s="283">
        <v>0</v>
      </c>
      <c r="C18" s="283">
        <v>0</v>
      </c>
      <c r="D18" s="283">
        <v>0</v>
      </c>
      <c r="E18" s="283">
        <v>0</v>
      </c>
      <c r="F18" s="283">
        <v>0</v>
      </c>
      <c r="G18" s="283">
        <v>199</v>
      </c>
      <c r="H18" s="283">
        <v>0</v>
      </c>
      <c r="I18" s="283">
        <v>0</v>
      </c>
      <c r="J18" s="283">
        <v>199</v>
      </c>
      <c r="K18" s="283">
        <v>0</v>
      </c>
      <c r="L18" s="283">
        <v>0</v>
      </c>
      <c r="M18" s="283">
        <v>0</v>
      </c>
      <c r="N18" s="283">
        <v>7</v>
      </c>
      <c r="O18" s="284"/>
      <c r="P18" s="179">
        <v>0</v>
      </c>
      <c r="Q18" s="187">
        <v>0</v>
      </c>
    </row>
    <row r="19" spans="1:17" ht="15">
      <c r="A19" s="287" t="s">
        <v>166</v>
      </c>
      <c r="B19" s="283">
        <v>0</v>
      </c>
      <c r="C19" s="283">
        <v>0</v>
      </c>
      <c r="D19" s="283">
        <v>0</v>
      </c>
      <c r="E19" s="283">
        <v>0</v>
      </c>
      <c r="F19" s="283">
        <v>0</v>
      </c>
      <c r="G19" s="283">
        <v>105</v>
      </c>
      <c r="H19" s="283">
        <v>0</v>
      </c>
      <c r="I19" s="283">
        <v>0</v>
      </c>
      <c r="J19" s="283">
        <v>105</v>
      </c>
      <c r="K19" s="283">
        <v>0</v>
      </c>
      <c r="L19" s="283">
        <v>0</v>
      </c>
      <c r="M19" s="283">
        <v>0</v>
      </c>
      <c r="N19" s="283">
        <v>7</v>
      </c>
      <c r="O19" s="284"/>
      <c r="P19" s="179">
        <v>0</v>
      </c>
      <c r="Q19" s="187">
        <v>0</v>
      </c>
    </row>
    <row r="20" spans="1:17" ht="15">
      <c r="A20" s="134" t="s">
        <v>10</v>
      </c>
      <c r="B20" s="283">
        <v>0</v>
      </c>
      <c r="C20" s="283">
        <v>0</v>
      </c>
      <c r="D20" s="283">
        <v>0</v>
      </c>
      <c r="E20" s="283">
        <v>0</v>
      </c>
      <c r="F20" s="283">
        <v>0</v>
      </c>
      <c r="G20" s="283">
        <v>105</v>
      </c>
      <c r="H20" s="283">
        <v>0</v>
      </c>
      <c r="I20" s="283">
        <v>0</v>
      </c>
      <c r="J20" s="283">
        <v>105</v>
      </c>
      <c r="K20" s="283">
        <v>0</v>
      </c>
      <c r="L20" s="283">
        <v>0</v>
      </c>
      <c r="M20" s="283">
        <v>0</v>
      </c>
      <c r="N20" s="283">
        <v>7</v>
      </c>
      <c r="O20" s="284"/>
      <c r="P20" s="179">
        <v>0</v>
      </c>
      <c r="Q20" s="187">
        <v>0</v>
      </c>
    </row>
    <row r="21" spans="1:17" ht="15">
      <c r="A21" s="287" t="s">
        <v>168</v>
      </c>
      <c r="B21" s="283">
        <v>0</v>
      </c>
      <c r="C21" s="283">
        <v>0</v>
      </c>
      <c r="D21" s="283">
        <v>0</v>
      </c>
      <c r="E21" s="283">
        <v>0</v>
      </c>
      <c r="F21" s="283">
        <v>0</v>
      </c>
      <c r="G21" s="283">
        <v>92</v>
      </c>
      <c r="H21" s="283">
        <v>0</v>
      </c>
      <c r="I21" s="283">
        <v>0</v>
      </c>
      <c r="J21" s="283">
        <v>92</v>
      </c>
      <c r="K21" s="283">
        <v>0</v>
      </c>
      <c r="L21" s="283">
        <v>0</v>
      </c>
      <c r="M21" s="283">
        <v>0</v>
      </c>
      <c r="N21" s="283">
        <v>7</v>
      </c>
      <c r="O21" s="284"/>
      <c r="P21" s="179">
        <v>0</v>
      </c>
      <c r="Q21" s="187">
        <v>0</v>
      </c>
    </row>
    <row r="22" spans="1:17" ht="15">
      <c r="A22" s="134" t="s">
        <v>10</v>
      </c>
      <c r="B22" s="283">
        <v>0</v>
      </c>
      <c r="C22" s="283">
        <v>0</v>
      </c>
      <c r="D22" s="283">
        <v>0</v>
      </c>
      <c r="E22" s="283">
        <v>0</v>
      </c>
      <c r="F22" s="283">
        <v>0</v>
      </c>
      <c r="G22" s="283">
        <v>92</v>
      </c>
      <c r="H22" s="283">
        <v>0</v>
      </c>
      <c r="I22" s="283">
        <v>0</v>
      </c>
      <c r="J22" s="283">
        <v>92</v>
      </c>
      <c r="K22" s="283">
        <v>0</v>
      </c>
      <c r="L22" s="283">
        <v>0</v>
      </c>
      <c r="M22" s="283">
        <v>0</v>
      </c>
      <c r="N22" s="283">
        <v>7</v>
      </c>
      <c r="O22" s="284"/>
      <c r="P22" s="179">
        <v>0</v>
      </c>
      <c r="Q22" s="187">
        <v>0</v>
      </c>
    </row>
    <row r="23" spans="1:17" ht="15">
      <c r="A23" s="287" t="s">
        <v>169</v>
      </c>
      <c r="B23" s="283">
        <v>0</v>
      </c>
      <c r="C23" s="283">
        <v>0</v>
      </c>
      <c r="D23" s="283">
        <v>0</v>
      </c>
      <c r="E23" s="283">
        <v>0</v>
      </c>
      <c r="F23" s="283">
        <v>0</v>
      </c>
      <c r="G23" s="283">
        <v>165</v>
      </c>
      <c r="H23" s="283">
        <v>0</v>
      </c>
      <c r="I23" s="283">
        <v>0</v>
      </c>
      <c r="J23" s="283">
        <v>165</v>
      </c>
      <c r="K23" s="283">
        <v>0</v>
      </c>
      <c r="L23" s="283">
        <v>0</v>
      </c>
      <c r="M23" s="283">
        <v>0</v>
      </c>
      <c r="N23" s="283">
        <v>7</v>
      </c>
      <c r="O23" s="284"/>
      <c r="P23" s="179">
        <v>0</v>
      </c>
      <c r="Q23" s="187">
        <v>0</v>
      </c>
    </row>
    <row r="24" spans="1:17" ht="15">
      <c r="A24" s="134" t="s">
        <v>10</v>
      </c>
      <c r="B24" s="283">
        <v>0</v>
      </c>
      <c r="C24" s="283">
        <v>0</v>
      </c>
      <c r="D24" s="283">
        <v>0</v>
      </c>
      <c r="E24" s="283">
        <v>0</v>
      </c>
      <c r="F24" s="283">
        <v>0</v>
      </c>
      <c r="G24" s="283">
        <v>165</v>
      </c>
      <c r="H24" s="283">
        <v>0</v>
      </c>
      <c r="I24" s="283">
        <v>0</v>
      </c>
      <c r="J24" s="283">
        <v>165</v>
      </c>
      <c r="K24" s="283">
        <v>0</v>
      </c>
      <c r="L24" s="283">
        <v>0</v>
      </c>
      <c r="M24" s="283">
        <v>0</v>
      </c>
      <c r="N24" s="283">
        <v>7</v>
      </c>
      <c r="O24" s="284"/>
      <c r="P24" s="179">
        <v>0</v>
      </c>
      <c r="Q24" s="187">
        <v>0</v>
      </c>
    </row>
    <row r="25" spans="1:17" ht="15">
      <c r="A25" s="287" t="s">
        <v>170</v>
      </c>
      <c r="B25" s="283">
        <v>0</v>
      </c>
      <c r="C25" s="283">
        <v>0</v>
      </c>
      <c r="D25" s="283">
        <v>0</v>
      </c>
      <c r="E25" s="283">
        <v>0</v>
      </c>
      <c r="F25" s="283">
        <v>0</v>
      </c>
      <c r="G25" s="283">
        <v>324</v>
      </c>
      <c r="H25" s="283">
        <v>0</v>
      </c>
      <c r="I25" s="283">
        <v>0</v>
      </c>
      <c r="J25" s="283">
        <v>324</v>
      </c>
      <c r="K25" s="283">
        <v>0</v>
      </c>
      <c r="L25" s="283">
        <v>0</v>
      </c>
      <c r="M25" s="283">
        <v>0</v>
      </c>
      <c r="N25" s="283">
        <v>7</v>
      </c>
      <c r="O25" s="284"/>
      <c r="P25" s="179">
        <v>0</v>
      </c>
      <c r="Q25" s="187">
        <v>0</v>
      </c>
    </row>
    <row r="26" spans="1:17" ht="15">
      <c r="A26" s="134" t="s">
        <v>10</v>
      </c>
      <c r="B26" s="283">
        <v>0</v>
      </c>
      <c r="C26" s="283">
        <v>0</v>
      </c>
      <c r="D26" s="283">
        <v>0</v>
      </c>
      <c r="E26" s="283">
        <v>0</v>
      </c>
      <c r="F26" s="283">
        <v>0</v>
      </c>
      <c r="G26" s="283">
        <v>324</v>
      </c>
      <c r="H26" s="283">
        <v>0</v>
      </c>
      <c r="I26" s="283">
        <v>0</v>
      </c>
      <c r="J26" s="283">
        <v>324</v>
      </c>
      <c r="K26" s="283">
        <v>0</v>
      </c>
      <c r="L26" s="283">
        <v>0</v>
      </c>
      <c r="M26" s="283">
        <v>0</v>
      </c>
      <c r="N26" s="283">
        <v>7</v>
      </c>
      <c r="O26" s="284"/>
      <c r="P26" s="179">
        <v>0</v>
      </c>
      <c r="Q26" s="187">
        <v>0</v>
      </c>
    </row>
    <row r="27" spans="1:17" ht="15">
      <c r="A27" s="287" t="s">
        <v>171</v>
      </c>
      <c r="B27" s="283">
        <v>0</v>
      </c>
      <c r="C27" s="283">
        <v>0</v>
      </c>
      <c r="D27" s="283">
        <v>0</v>
      </c>
      <c r="E27" s="283">
        <v>0</v>
      </c>
      <c r="F27" s="283">
        <v>0</v>
      </c>
      <c r="G27" s="283">
        <v>33</v>
      </c>
      <c r="H27" s="283">
        <v>0</v>
      </c>
      <c r="I27" s="283">
        <v>0</v>
      </c>
      <c r="J27" s="283">
        <v>33</v>
      </c>
      <c r="K27" s="283">
        <v>0</v>
      </c>
      <c r="L27" s="283">
        <v>0</v>
      </c>
      <c r="M27" s="283">
        <v>0</v>
      </c>
      <c r="N27" s="283">
        <v>7</v>
      </c>
      <c r="O27" s="284"/>
      <c r="P27" s="179">
        <v>0</v>
      </c>
      <c r="Q27" s="187">
        <v>0</v>
      </c>
    </row>
    <row r="28" spans="1:17" ht="15">
      <c r="A28" s="134" t="s">
        <v>10</v>
      </c>
      <c r="B28" s="283">
        <v>0</v>
      </c>
      <c r="C28" s="283">
        <v>0</v>
      </c>
      <c r="D28" s="283">
        <v>0</v>
      </c>
      <c r="E28" s="283">
        <v>0</v>
      </c>
      <c r="F28" s="283">
        <v>0</v>
      </c>
      <c r="G28" s="283">
        <v>33</v>
      </c>
      <c r="H28" s="283">
        <v>0</v>
      </c>
      <c r="I28" s="283">
        <v>0</v>
      </c>
      <c r="J28" s="283">
        <v>33</v>
      </c>
      <c r="K28" s="283">
        <v>0</v>
      </c>
      <c r="L28" s="283">
        <v>0</v>
      </c>
      <c r="M28" s="283">
        <v>0</v>
      </c>
      <c r="N28" s="283">
        <v>7</v>
      </c>
      <c r="O28" s="284"/>
      <c r="P28" s="179">
        <v>0</v>
      </c>
      <c r="Q28" s="187">
        <v>0</v>
      </c>
    </row>
    <row r="29" spans="1:17" ht="15">
      <c r="A29" s="287" t="s">
        <v>481</v>
      </c>
      <c r="B29" s="283">
        <v>10658</v>
      </c>
      <c r="C29" s="283">
        <v>12582</v>
      </c>
      <c r="D29" s="283">
        <v>5992</v>
      </c>
      <c r="E29" s="283">
        <v>5583</v>
      </c>
      <c r="F29" s="283">
        <v>0</v>
      </c>
      <c r="G29" s="283">
        <v>6590</v>
      </c>
      <c r="H29" s="283">
        <v>5583</v>
      </c>
      <c r="I29" s="283">
        <v>0</v>
      </c>
      <c r="J29" s="283">
        <v>6590</v>
      </c>
      <c r="K29" s="283">
        <v>5680</v>
      </c>
      <c r="L29" s="283">
        <v>0</v>
      </c>
      <c r="M29" s="283">
        <v>5680</v>
      </c>
      <c r="N29" s="283">
        <v>4</v>
      </c>
      <c r="O29" s="284"/>
      <c r="P29" s="179">
        <v>86.19119878603946</v>
      </c>
      <c r="Q29" s="187">
        <v>86.19119878603946</v>
      </c>
    </row>
    <row r="30" spans="1:17" ht="15">
      <c r="A30" s="134" t="s">
        <v>18</v>
      </c>
      <c r="B30" s="283">
        <v>10658</v>
      </c>
      <c r="C30" s="283">
        <v>12582</v>
      </c>
      <c r="D30" s="283">
        <v>5992</v>
      </c>
      <c r="E30" s="283">
        <v>5583</v>
      </c>
      <c r="F30" s="283">
        <v>0</v>
      </c>
      <c r="G30" s="283">
        <v>6590</v>
      </c>
      <c r="H30" s="283">
        <v>5583</v>
      </c>
      <c r="I30" s="283">
        <v>0</v>
      </c>
      <c r="J30" s="283">
        <v>6590</v>
      </c>
      <c r="K30" s="283">
        <v>5680</v>
      </c>
      <c r="L30" s="283">
        <v>0</v>
      </c>
      <c r="M30" s="283">
        <v>5680</v>
      </c>
      <c r="N30" s="283">
        <v>4</v>
      </c>
      <c r="O30" s="284"/>
      <c r="P30" s="179">
        <v>86.19119878603946</v>
      </c>
      <c r="Q30" s="187">
        <v>86.19119878603946</v>
      </c>
    </row>
    <row r="31" spans="1:17" ht="15">
      <c r="A31" s="287" t="s">
        <v>173</v>
      </c>
      <c r="B31" s="283">
        <v>0</v>
      </c>
      <c r="C31" s="283">
        <v>0</v>
      </c>
      <c r="D31" s="283">
        <v>0</v>
      </c>
      <c r="E31" s="283">
        <v>0</v>
      </c>
      <c r="F31" s="283">
        <v>0</v>
      </c>
      <c r="G31" s="283">
        <v>86</v>
      </c>
      <c r="H31" s="283">
        <v>0</v>
      </c>
      <c r="I31" s="283">
        <v>0</v>
      </c>
      <c r="J31" s="283">
        <v>86</v>
      </c>
      <c r="K31" s="283">
        <v>0</v>
      </c>
      <c r="L31" s="283">
        <v>0</v>
      </c>
      <c r="M31" s="283">
        <v>0</v>
      </c>
      <c r="N31" s="283">
        <v>7</v>
      </c>
      <c r="O31" s="284"/>
      <c r="P31" s="179">
        <v>0</v>
      </c>
      <c r="Q31" s="187">
        <v>0</v>
      </c>
    </row>
    <row r="32" spans="1:17" ht="15">
      <c r="A32" s="134" t="s">
        <v>10</v>
      </c>
      <c r="B32" s="283">
        <v>0</v>
      </c>
      <c r="C32" s="283">
        <v>0</v>
      </c>
      <c r="D32" s="283">
        <v>0</v>
      </c>
      <c r="E32" s="283">
        <v>0</v>
      </c>
      <c r="F32" s="283">
        <v>0</v>
      </c>
      <c r="G32" s="283">
        <v>86</v>
      </c>
      <c r="H32" s="283">
        <v>0</v>
      </c>
      <c r="I32" s="283">
        <v>0</v>
      </c>
      <c r="J32" s="283">
        <v>86</v>
      </c>
      <c r="K32" s="283">
        <v>0</v>
      </c>
      <c r="L32" s="283">
        <v>0</v>
      </c>
      <c r="M32" s="283">
        <v>0</v>
      </c>
      <c r="N32" s="283">
        <v>7</v>
      </c>
      <c r="O32" s="284"/>
      <c r="P32" s="179">
        <v>0</v>
      </c>
      <c r="Q32" s="187">
        <v>0</v>
      </c>
    </row>
    <row r="33" spans="1:17" ht="15">
      <c r="A33" s="287" t="s">
        <v>480</v>
      </c>
      <c r="B33" s="283">
        <v>215665</v>
      </c>
      <c r="C33" s="283">
        <v>288454</v>
      </c>
      <c r="D33" s="283">
        <v>286254</v>
      </c>
      <c r="E33" s="283">
        <v>2200</v>
      </c>
      <c r="F33" s="283">
        <v>0</v>
      </c>
      <c r="G33" s="283">
        <v>2200</v>
      </c>
      <c r="H33" s="283">
        <v>2200</v>
      </c>
      <c r="I33" s="283">
        <v>0</v>
      </c>
      <c r="J33" s="283">
        <v>2200</v>
      </c>
      <c r="K33" s="283">
        <v>0</v>
      </c>
      <c r="L33" s="283">
        <v>0</v>
      </c>
      <c r="M33" s="283">
        <v>0</v>
      </c>
      <c r="N33" s="283">
        <v>4</v>
      </c>
      <c r="O33" s="284"/>
      <c r="P33" s="179">
        <v>0</v>
      </c>
      <c r="Q33" s="187">
        <v>0</v>
      </c>
    </row>
    <row r="34" spans="1:17" ht="15">
      <c r="A34" s="134" t="s">
        <v>18</v>
      </c>
      <c r="B34" s="283">
        <v>215665</v>
      </c>
      <c r="C34" s="283">
        <v>288454</v>
      </c>
      <c r="D34" s="283">
        <v>286254</v>
      </c>
      <c r="E34" s="283">
        <v>2200</v>
      </c>
      <c r="F34" s="283">
        <v>0</v>
      </c>
      <c r="G34" s="283">
        <v>2200</v>
      </c>
      <c r="H34" s="283">
        <v>2200</v>
      </c>
      <c r="I34" s="283">
        <v>0</v>
      </c>
      <c r="J34" s="283">
        <v>2200</v>
      </c>
      <c r="K34" s="283">
        <v>0</v>
      </c>
      <c r="L34" s="283">
        <v>0</v>
      </c>
      <c r="M34" s="283">
        <v>0</v>
      </c>
      <c r="N34" s="283">
        <v>4</v>
      </c>
      <c r="O34" s="284"/>
      <c r="P34" s="179">
        <v>0</v>
      </c>
      <c r="Q34" s="187">
        <v>0</v>
      </c>
    </row>
    <row r="35" spans="1:17" ht="15">
      <c r="A35" s="287" t="s">
        <v>174</v>
      </c>
      <c r="B35" s="283">
        <v>0</v>
      </c>
      <c r="C35" s="283">
        <v>0</v>
      </c>
      <c r="D35" s="283">
        <v>0</v>
      </c>
      <c r="E35" s="283">
        <v>0</v>
      </c>
      <c r="F35" s="283">
        <v>0</v>
      </c>
      <c r="G35" s="283">
        <v>134</v>
      </c>
      <c r="H35" s="283">
        <v>0</v>
      </c>
      <c r="I35" s="283">
        <v>0</v>
      </c>
      <c r="J35" s="283">
        <v>134</v>
      </c>
      <c r="K35" s="283">
        <v>0</v>
      </c>
      <c r="L35" s="283">
        <v>0</v>
      </c>
      <c r="M35" s="283">
        <v>0</v>
      </c>
      <c r="N35" s="283">
        <v>7</v>
      </c>
      <c r="O35" s="284"/>
      <c r="P35" s="179">
        <v>0</v>
      </c>
      <c r="Q35" s="187">
        <v>0</v>
      </c>
    </row>
    <row r="36" spans="1:17" ht="15">
      <c r="A36" s="134" t="s">
        <v>10</v>
      </c>
      <c r="B36" s="283">
        <v>0</v>
      </c>
      <c r="C36" s="283">
        <v>0</v>
      </c>
      <c r="D36" s="283">
        <v>0</v>
      </c>
      <c r="E36" s="283">
        <v>0</v>
      </c>
      <c r="F36" s="283">
        <v>0</v>
      </c>
      <c r="G36" s="283">
        <v>134</v>
      </c>
      <c r="H36" s="283">
        <v>0</v>
      </c>
      <c r="I36" s="283">
        <v>0</v>
      </c>
      <c r="J36" s="283">
        <v>134</v>
      </c>
      <c r="K36" s="283">
        <v>0</v>
      </c>
      <c r="L36" s="283">
        <v>0</v>
      </c>
      <c r="M36" s="283">
        <v>0</v>
      </c>
      <c r="N36" s="283">
        <v>7</v>
      </c>
      <c r="O36" s="284"/>
      <c r="P36" s="179">
        <v>0</v>
      </c>
      <c r="Q36" s="187">
        <v>0</v>
      </c>
    </row>
    <row r="37" spans="1:17" ht="15">
      <c r="A37" s="287" t="s">
        <v>175</v>
      </c>
      <c r="B37" s="283">
        <v>0</v>
      </c>
      <c r="C37" s="283">
        <v>0</v>
      </c>
      <c r="D37" s="283">
        <v>0</v>
      </c>
      <c r="E37" s="283">
        <v>0</v>
      </c>
      <c r="F37" s="283">
        <v>0</v>
      </c>
      <c r="G37" s="283">
        <v>66</v>
      </c>
      <c r="H37" s="283">
        <v>0</v>
      </c>
      <c r="I37" s="283">
        <v>0</v>
      </c>
      <c r="J37" s="283">
        <v>66</v>
      </c>
      <c r="K37" s="283">
        <v>0</v>
      </c>
      <c r="L37" s="283">
        <v>0</v>
      </c>
      <c r="M37" s="283">
        <v>66</v>
      </c>
      <c r="N37" s="283">
        <v>7</v>
      </c>
      <c r="O37" s="284"/>
      <c r="P37" s="179">
        <v>100</v>
      </c>
      <c r="Q37" s="187">
        <v>100</v>
      </c>
    </row>
    <row r="38" spans="1:17" ht="15">
      <c r="A38" s="134" t="s">
        <v>10</v>
      </c>
      <c r="B38" s="283">
        <v>0</v>
      </c>
      <c r="C38" s="283">
        <v>0</v>
      </c>
      <c r="D38" s="283">
        <v>0</v>
      </c>
      <c r="E38" s="283">
        <v>0</v>
      </c>
      <c r="F38" s="283">
        <v>0</v>
      </c>
      <c r="G38" s="283">
        <v>66</v>
      </c>
      <c r="H38" s="283">
        <v>0</v>
      </c>
      <c r="I38" s="283">
        <v>0</v>
      </c>
      <c r="J38" s="283">
        <v>66</v>
      </c>
      <c r="K38" s="283">
        <v>0</v>
      </c>
      <c r="L38" s="283">
        <v>0</v>
      </c>
      <c r="M38" s="283">
        <v>66</v>
      </c>
      <c r="N38" s="283">
        <v>7</v>
      </c>
      <c r="O38" s="284"/>
      <c r="P38" s="179">
        <v>100</v>
      </c>
      <c r="Q38" s="187">
        <v>100</v>
      </c>
    </row>
    <row r="39" spans="1:17" ht="15">
      <c r="A39" s="287" t="s">
        <v>176</v>
      </c>
      <c r="B39" s="283">
        <v>0</v>
      </c>
      <c r="C39" s="283">
        <v>0</v>
      </c>
      <c r="D39" s="283">
        <v>0</v>
      </c>
      <c r="E39" s="283">
        <v>0</v>
      </c>
      <c r="F39" s="283">
        <v>0</v>
      </c>
      <c r="G39" s="283">
        <v>159</v>
      </c>
      <c r="H39" s="283">
        <v>0</v>
      </c>
      <c r="I39" s="283">
        <v>0</v>
      </c>
      <c r="J39" s="283">
        <v>159</v>
      </c>
      <c r="K39" s="283">
        <v>0</v>
      </c>
      <c r="L39" s="283">
        <v>0</v>
      </c>
      <c r="M39" s="283">
        <v>0</v>
      </c>
      <c r="N39" s="283">
        <v>7</v>
      </c>
      <c r="O39" s="284"/>
      <c r="P39" s="179">
        <v>0</v>
      </c>
      <c r="Q39" s="187">
        <v>0</v>
      </c>
    </row>
    <row r="40" spans="1:17" ht="15">
      <c r="A40" s="134" t="s">
        <v>10</v>
      </c>
      <c r="B40" s="283">
        <v>0</v>
      </c>
      <c r="C40" s="283">
        <v>0</v>
      </c>
      <c r="D40" s="283">
        <v>0</v>
      </c>
      <c r="E40" s="283">
        <v>0</v>
      </c>
      <c r="F40" s="283">
        <v>0</v>
      </c>
      <c r="G40" s="283">
        <v>159</v>
      </c>
      <c r="H40" s="283">
        <v>0</v>
      </c>
      <c r="I40" s="283">
        <v>0</v>
      </c>
      <c r="J40" s="283">
        <v>159</v>
      </c>
      <c r="K40" s="283">
        <v>0</v>
      </c>
      <c r="L40" s="283">
        <v>0</v>
      </c>
      <c r="M40" s="283">
        <v>0</v>
      </c>
      <c r="N40" s="283">
        <v>7</v>
      </c>
      <c r="O40" s="284"/>
      <c r="P40" s="179">
        <v>0</v>
      </c>
      <c r="Q40" s="187">
        <v>0</v>
      </c>
    </row>
    <row r="41" spans="1:17" ht="15">
      <c r="A41" s="287" t="s">
        <v>178</v>
      </c>
      <c r="B41" s="283">
        <v>0</v>
      </c>
      <c r="C41" s="283">
        <v>0</v>
      </c>
      <c r="D41" s="283">
        <v>0</v>
      </c>
      <c r="E41" s="283">
        <v>0</v>
      </c>
      <c r="F41" s="283">
        <v>0</v>
      </c>
      <c r="G41" s="283">
        <v>362</v>
      </c>
      <c r="H41" s="283">
        <v>0</v>
      </c>
      <c r="I41" s="283">
        <v>0</v>
      </c>
      <c r="J41" s="283">
        <v>362</v>
      </c>
      <c r="K41" s="283">
        <v>0</v>
      </c>
      <c r="L41" s="283">
        <v>0</v>
      </c>
      <c r="M41" s="283">
        <v>0</v>
      </c>
      <c r="N41" s="283">
        <v>7</v>
      </c>
      <c r="O41" s="284"/>
      <c r="P41" s="179">
        <v>0</v>
      </c>
      <c r="Q41" s="187">
        <v>0</v>
      </c>
    </row>
    <row r="42" spans="1:17" ht="15">
      <c r="A42" s="134" t="s">
        <v>10</v>
      </c>
      <c r="B42" s="283">
        <v>0</v>
      </c>
      <c r="C42" s="283">
        <v>0</v>
      </c>
      <c r="D42" s="283">
        <v>0</v>
      </c>
      <c r="E42" s="283">
        <v>0</v>
      </c>
      <c r="F42" s="283">
        <v>0</v>
      </c>
      <c r="G42" s="283">
        <v>362</v>
      </c>
      <c r="H42" s="283">
        <v>0</v>
      </c>
      <c r="I42" s="283">
        <v>0</v>
      </c>
      <c r="J42" s="283">
        <v>362</v>
      </c>
      <c r="K42" s="283">
        <v>0</v>
      </c>
      <c r="L42" s="283">
        <v>0</v>
      </c>
      <c r="M42" s="283">
        <v>0</v>
      </c>
      <c r="N42" s="283">
        <v>7</v>
      </c>
      <c r="O42" s="284"/>
      <c r="P42" s="179">
        <v>0</v>
      </c>
      <c r="Q42" s="187">
        <v>0</v>
      </c>
    </row>
    <row r="43" spans="1:17" ht="15">
      <c r="A43" s="287" t="s">
        <v>301</v>
      </c>
      <c r="B43" s="283">
        <v>0</v>
      </c>
      <c r="C43" s="283">
        <v>71909</v>
      </c>
      <c r="D43" s="283">
        <v>37320</v>
      </c>
      <c r="E43" s="283">
        <v>0</v>
      </c>
      <c r="F43" s="283">
        <v>0</v>
      </c>
      <c r="G43" s="283">
        <v>8100</v>
      </c>
      <c r="H43" s="283">
        <v>0</v>
      </c>
      <c r="I43" s="283">
        <v>0</v>
      </c>
      <c r="J43" s="283">
        <v>19600</v>
      </c>
      <c r="K43" s="283">
        <v>0</v>
      </c>
      <c r="L43" s="283">
        <v>0</v>
      </c>
      <c r="M43" s="283">
        <v>18712</v>
      </c>
      <c r="N43" s="283">
        <v>9</v>
      </c>
      <c r="O43" s="284"/>
      <c r="P43" s="179">
        <v>231.01234567901236</v>
      </c>
      <c r="Q43" s="187">
        <v>95.46938775510205</v>
      </c>
    </row>
    <row r="44" spans="1:17" ht="15">
      <c r="A44" s="134" t="s">
        <v>9</v>
      </c>
      <c r="B44" s="283">
        <v>0</v>
      </c>
      <c r="C44" s="283">
        <v>71909</v>
      </c>
      <c r="D44" s="283">
        <v>37320</v>
      </c>
      <c r="E44" s="283">
        <v>0</v>
      </c>
      <c r="F44" s="283">
        <v>0</v>
      </c>
      <c r="G44" s="283">
        <v>8100</v>
      </c>
      <c r="H44" s="283">
        <v>0</v>
      </c>
      <c r="I44" s="283">
        <v>0</v>
      </c>
      <c r="J44" s="283">
        <v>19600</v>
      </c>
      <c r="K44" s="283">
        <v>0</v>
      </c>
      <c r="L44" s="283">
        <v>0</v>
      </c>
      <c r="M44" s="283">
        <v>18712</v>
      </c>
      <c r="N44" s="283">
        <v>9</v>
      </c>
      <c r="O44" s="284"/>
      <c r="P44" s="179">
        <v>231.01234567901236</v>
      </c>
      <c r="Q44" s="187">
        <v>95.46938775510205</v>
      </c>
    </row>
    <row r="45" spans="1:17" ht="15">
      <c r="A45" s="287" t="s">
        <v>181</v>
      </c>
      <c r="B45" s="283">
        <v>0</v>
      </c>
      <c r="C45" s="283">
        <v>0</v>
      </c>
      <c r="D45" s="283">
        <v>0</v>
      </c>
      <c r="E45" s="283">
        <v>0</v>
      </c>
      <c r="F45" s="283">
        <v>0</v>
      </c>
      <c r="G45" s="283">
        <v>33</v>
      </c>
      <c r="H45" s="283">
        <v>0</v>
      </c>
      <c r="I45" s="283">
        <v>0</v>
      </c>
      <c r="J45" s="283">
        <v>33</v>
      </c>
      <c r="K45" s="283">
        <v>0</v>
      </c>
      <c r="L45" s="283">
        <v>0</v>
      </c>
      <c r="M45" s="283">
        <v>0</v>
      </c>
      <c r="N45" s="283">
        <v>7</v>
      </c>
      <c r="O45" s="284"/>
      <c r="P45" s="179">
        <v>0</v>
      </c>
      <c r="Q45" s="187">
        <v>0</v>
      </c>
    </row>
    <row r="46" spans="1:17" ht="15">
      <c r="A46" s="134" t="s">
        <v>10</v>
      </c>
      <c r="B46" s="283">
        <v>0</v>
      </c>
      <c r="C46" s="283">
        <v>0</v>
      </c>
      <c r="D46" s="283">
        <v>0</v>
      </c>
      <c r="E46" s="283">
        <v>0</v>
      </c>
      <c r="F46" s="283">
        <v>0</v>
      </c>
      <c r="G46" s="283">
        <v>33</v>
      </c>
      <c r="H46" s="283">
        <v>0</v>
      </c>
      <c r="I46" s="283">
        <v>0</v>
      </c>
      <c r="J46" s="283">
        <v>33</v>
      </c>
      <c r="K46" s="283">
        <v>0</v>
      </c>
      <c r="L46" s="283">
        <v>0</v>
      </c>
      <c r="M46" s="283">
        <v>0</v>
      </c>
      <c r="N46" s="283">
        <v>7</v>
      </c>
      <c r="O46" s="284"/>
      <c r="P46" s="179">
        <v>0</v>
      </c>
      <c r="Q46" s="187">
        <v>0</v>
      </c>
    </row>
    <row r="47" spans="1:17" ht="15">
      <c r="A47" s="287" t="s">
        <v>182</v>
      </c>
      <c r="B47" s="283">
        <v>0</v>
      </c>
      <c r="C47" s="283">
        <v>0</v>
      </c>
      <c r="D47" s="283">
        <v>0</v>
      </c>
      <c r="E47" s="283">
        <v>0</v>
      </c>
      <c r="F47" s="283">
        <v>0</v>
      </c>
      <c r="G47" s="283">
        <v>33</v>
      </c>
      <c r="H47" s="283">
        <v>0</v>
      </c>
      <c r="I47" s="283">
        <v>0</v>
      </c>
      <c r="J47" s="283">
        <v>33</v>
      </c>
      <c r="K47" s="283">
        <v>0</v>
      </c>
      <c r="L47" s="283">
        <v>0</v>
      </c>
      <c r="M47" s="283">
        <v>0</v>
      </c>
      <c r="N47" s="283">
        <v>7</v>
      </c>
      <c r="O47" s="284"/>
      <c r="P47" s="179">
        <v>0</v>
      </c>
      <c r="Q47" s="187">
        <v>0</v>
      </c>
    </row>
    <row r="48" spans="1:17" ht="15">
      <c r="A48" s="134" t="s">
        <v>10</v>
      </c>
      <c r="B48" s="283">
        <v>0</v>
      </c>
      <c r="C48" s="283">
        <v>0</v>
      </c>
      <c r="D48" s="283">
        <v>0</v>
      </c>
      <c r="E48" s="283">
        <v>0</v>
      </c>
      <c r="F48" s="283">
        <v>0</v>
      </c>
      <c r="G48" s="283">
        <v>33</v>
      </c>
      <c r="H48" s="283">
        <v>0</v>
      </c>
      <c r="I48" s="283">
        <v>0</v>
      </c>
      <c r="J48" s="283">
        <v>33</v>
      </c>
      <c r="K48" s="283">
        <v>0</v>
      </c>
      <c r="L48" s="283">
        <v>0</v>
      </c>
      <c r="M48" s="283">
        <v>0</v>
      </c>
      <c r="N48" s="283">
        <v>7</v>
      </c>
      <c r="O48" s="284"/>
      <c r="P48" s="179">
        <v>0</v>
      </c>
      <c r="Q48" s="187">
        <v>0</v>
      </c>
    </row>
    <row r="49" spans="1:17" ht="15">
      <c r="A49" s="287" t="s">
        <v>183</v>
      </c>
      <c r="B49" s="283">
        <v>0</v>
      </c>
      <c r="C49" s="283">
        <v>0</v>
      </c>
      <c r="D49" s="283">
        <v>0</v>
      </c>
      <c r="E49" s="283">
        <v>0</v>
      </c>
      <c r="F49" s="283">
        <v>0</v>
      </c>
      <c r="G49" s="283">
        <v>33</v>
      </c>
      <c r="H49" s="283">
        <v>0</v>
      </c>
      <c r="I49" s="283">
        <v>0</v>
      </c>
      <c r="J49" s="283">
        <v>33</v>
      </c>
      <c r="K49" s="283">
        <v>0</v>
      </c>
      <c r="L49" s="283">
        <v>0</v>
      </c>
      <c r="M49" s="283">
        <v>0</v>
      </c>
      <c r="N49" s="283">
        <v>7</v>
      </c>
      <c r="O49" s="284"/>
      <c r="P49" s="179">
        <v>0</v>
      </c>
      <c r="Q49" s="187">
        <v>0</v>
      </c>
    </row>
    <row r="50" spans="1:17" ht="15">
      <c r="A50" s="134" t="s">
        <v>10</v>
      </c>
      <c r="B50" s="283">
        <v>0</v>
      </c>
      <c r="C50" s="283">
        <v>0</v>
      </c>
      <c r="D50" s="283">
        <v>0</v>
      </c>
      <c r="E50" s="283">
        <v>0</v>
      </c>
      <c r="F50" s="283">
        <v>0</v>
      </c>
      <c r="G50" s="283">
        <v>33</v>
      </c>
      <c r="H50" s="283">
        <v>0</v>
      </c>
      <c r="I50" s="283">
        <v>0</v>
      </c>
      <c r="J50" s="283">
        <v>33</v>
      </c>
      <c r="K50" s="283">
        <v>0</v>
      </c>
      <c r="L50" s="283">
        <v>0</v>
      </c>
      <c r="M50" s="283">
        <v>0</v>
      </c>
      <c r="N50" s="283">
        <v>7</v>
      </c>
      <c r="O50" s="284"/>
      <c r="P50" s="179">
        <v>0</v>
      </c>
      <c r="Q50" s="187">
        <v>0</v>
      </c>
    </row>
    <row r="51" spans="1:17" ht="15">
      <c r="A51" s="287" t="s">
        <v>184</v>
      </c>
      <c r="B51" s="283">
        <v>0</v>
      </c>
      <c r="C51" s="283">
        <v>0</v>
      </c>
      <c r="D51" s="283">
        <v>0</v>
      </c>
      <c r="E51" s="283">
        <v>0</v>
      </c>
      <c r="F51" s="283">
        <v>0</v>
      </c>
      <c r="G51" s="283">
        <v>188</v>
      </c>
      <c r="H51" s="283">
        <v>0</v>
      </c>
      <c r="I51" s="283">
        <v>0</v>
      </c>
      <c r="J51" s="283">
        <v>188</v>
      </c>
      <c r="K51" s="283">
        <v>0</v>
      </c>
      <c r="L51" s="283">
        <v>0</v>
      </c>
      <c r="M51" s="283">
        <v>0</v>
      </c>
      <c r="N51" s="283">
        <v>7</v>
      </c>
      <c r="O51" s="284"/>
      <c r="P51" s="179">
        <v>0</v>
      </c>
      <c r="Q51" s="187">
        <v>0</v>
      </c>
    </row>
    <row r="52" spans="1:17" ht="15">
      <c r="A52" s="134" t="s">
        <v>10</v>
      </c>
      <c r="B52" s="283">
        <v>0</v>
      </c>
      <c r="C52" s="283">
        <v>0</v>
      </c>
      <c r="D52" s="283">
        <v>0</v>
      </c>
      <c r="E52" s="283">
        <v>0</v>
      </c>
      <c r="F52" s="283">
        <v>0</v>
      </c>
      <c r="G52" s="283">
        <v>188</v>
      </c>
      <c r="H52" s="283">
        <v>0</v>
      </c>
      <c r="I52" s="283">
        <v>0</v>
      </c>
      <c r="J52" s="283">
        <v>188</v>
      </c>
      <c r="K52" s="283">
        <v>0</v>
      </c>
      <c r="L52" s="283">
        <v>0</v>
      </c>
      <c r="M52" s="283">
        <v>0</v>
      </c>
      <c r="N52" s="283">
        <v>7</v>
      </c>
      <c r="O52" s="284"/>
      <c r="P52" s="179">
        <v>0</v>
      </c>
      <c r="Q52" s="187">
        <v>0</v>
      </c>
    </row>
    <row r="53" spans="1:17" ht="15">
      <c r="A53" s="287" t="s">
        <v>185</v>
      </c>
      <c r="B53" s="283">
        <v>0</v>
      </c>
      <c r="C53" s="283">
        <v>0</v>
      </c>
      <c r="D53" s="283">
        <v>0</v>
      </c>
      <c r="E53" s="283">
        <v>0</v>
      </c>
      <c r="F53" s="283">
        <v>0</v>
      </c>
      <c r="G53" s="283">
        <v>91</v>
      </c>
      <c r="H53" s="283">
        <v>0</v>
      </c>
      <c r="I53" s="283">
        <v>0</v>
      </c>
      <c r="J53" s="283">
        <v>91</v>
      </c>
      <c r="K53" s="283">
        <v>0</v>
      </c>
      <c r="L53" s="283">
        <v>0</v>
      </c>
      <c r="M53" s="283">
        <v>0</v>
      </c>
      <c r="N53" s="283">
        <v>7</v>
      </c>
      <c r="O53" s="284"/>
      <c r="P53" s="179">
        <v>0</v>
      </c>
      <c r="Q53" s="187">
        <v>0</v>
      </c>
    </row>
    <row r="54" spans="1:17" ht="15">
      <c r="A54" s="134" t="s">
        <v>10</v>
      </c>
      <c r="B54" s="283">
        <v>0</v>
      </c>
      <c r="C54" s="283">
        <v>0</v>
      </c>
      <c r="D54" s="283">
        <v>0</v>
      </c>
      <c r="E54" s="283">
        <v>0</v>
      </c>
      <c r="F54" s="283">
        <v>0</v>
      </c>
      <c r="G54" s="283">
        <v>91</v>
      </c>
      <c r="H54" s="283">
        <v>0</v>
      </c>
      <c r="I54" s="283">
        <v>0</v>
      </c>
      <c r="J54" s="283">
        <v>91</v>
      </c>
      <c r="K54" s="283">
        <v>0</v>
      </c>
      <c r="L54" s="283">
        <v>0</v>
      </c>
      <c r="M54" s="283">
        <v>0</v>
      </c>
      <c r="N54" s="283">
        <v>7</v>
      </c>
      <c r="O54" s="284"/>
      <c r="P54" s="179">
        <v>0</v>
      </c>
      <c r="Q54" s="187">
        <v>0</v>
      </c>
    </row>
    <row r="55" spans="1:17" ht="15">
      <c r="A55" s="287" t="s">
        <v>479</v>
      </c>
      <c r="B55" s="283">
        <v>895281</v>
      </c>
      <c r="C55" s="283">
        <v>1044861</v>
      </c>
      <c r="D55" s="283">
        <v>810948</v>
      </c>
      <c r="E55" s="283">
        <v>58557</v>
      </c>
      <c r="F55" s="283">
        <v>0</v>
      </c>
      <c r="G55" s="283">
        <v>185378</v>
      </c>
      <c r="H55" s="283">
        <v>58557</v>
      </c>
      <c r="I55" s="283">
        <v>0</v>
      </c>
      <c r="J55" s="283">
        <v>185378</v>
      </c>
      <c r="K55" s="283">
        <v>39269</v>
      </c>
      <c r="L55" s="283">
        <v>0</v>
      </c>
      <c r="M55" s="283">
        <v>88243</v>
      </c>
      <c r="N55" s="283">
        <v>7.333333333333333</v>
      </c>
      <c r="O55" s="284"/>
      <c r="P55" s="179">
        <v>47.60165715457066</v>
      </c>
      <c r="Q55" s="187">
        <v>47.60165715457066</v>
      </c>
    </row>
    <row r="56" spans="1:17" ht="15">
      <c r="A56" s="134" t="s">
        <v>18</v>
      </c>
      <c r="B56" s="283">
        <v>864137</v>
      </c>
      <c r="C56" s="283">
        <v>1007689</v>
      </c>
      <c r="D56" s="283">
        <v>810948</v>
      </c>
      <c r="E56" s="283">
        <v>45220</v>
      </c>
      <c r="F56" s="283">
        <v>0</v>
      </c>
      <c r="G56" s="283">
        <v>169575</v>
      </c>
      <c r="H56" s="283">
        <v>45220</v>
      </c>
      <c r="I56" s="283">
        <v>0</v>
      </c>
      <c r="J56" s="283">
        <v>169575</v>
      </c>
      <c r="K56" s="283">
        <v>39269</v>
      </c>
      <c r="L56" s="283">
        <v>0</v>
      </c>
      <c r="M56" s="283">
        <v>88243</v>
      </c>
      <c r="N56" s="283">
        <v>4</v>
      </c>
      <c r="O56" s="284"/>
      <c r="P56" s="179">
        <v>52.03774141235441</v>
      </c>
      <c r="Q56" s="187">
        <v>52.03774141235441</v>
      </c>
    </row>
    <row r="57" spans="1:17" ht="15">
      <c r="A57" s="134" t="s">
        <v>9</v>
      </c>
      <c r="B57" s="283">
        <v>31144</v>
      </c>
      <c r="C57" s="283">
        <v>37172</v>
      </c>
      <c r="D57" s="283">
        <v>0</v>
      </c>
      <c r="E57" s="283">
        <v>13337</v>
      </c>
      <c r="F57" s="283">
        <v>0</v>
      </c>
      <c r="G57" s="283">
        <v>15803</v>
      </c>
      <c r="H57" s="283">
        <v>13337</v>
      </c>
      <c r="I57" s="283">
        <v>0</v>
      </c>
      <c r="J57" s="283">
        <v>15803</v>
      </c>
      <c r="K57" s="283">
        <v>0</v>
      </c>
      <c r="L57" s="283">
        <v>0</v>
      </c>
      <c r="M57" s="283">
        <v>0</v>
      </c>
      <c r="N57" s="283">
        <v>9</v>
      </c>
      <c r="O57" s="284"/>
      <c r="P57" s="179">
        <v>0</v>
      </c>
      <c r="Q57" s="187">
        <v>0</v>
      </c>
    </row>
    <row r="58" spans="1:17" ht="15">
      <c r="A58" s="287" t="s">
        <v>186</v>
      </c>
      <c r="B58" s="283">
        <v>0</v>
      </c>
      <c r="C58" s="283">
        <v>0</v>
      </c>
      <c r="D58" s="283">
        <v>0</v>
      </c>
      <c r="E58" s="283">
        <v>0</v>
      </c>
      <c r="F58" s="283">
        <v>0</v>
      </c>
      <c r="G58" s="283">
        <v>112</v>
      </c>
      <c r="H58" s="283">
        <v>0</v>
      </c>
      <c r="I58" s="283">
        <v>0</v>
      </c>
      <c r="J58" s="283">
        <v>112</v>
      </c>
      <c r="K58" s="283">
        <v>0</v>
      </c>
      <c r="L58" s="283">
        <v>0</v>
      </c>
      <c r="M58" s="283">
        <v>112</v>
      </c>
      <c r="N58" s="283">
        <v>7</v>
      </c>
      <c r="O58" s="284"/>
      <c r="P58" s="179">
        <v>100</v>
      </c>
      <c r="Q58" s="187">
        <v>100</v>
      </c>
    </row>
    <row r="59" spans="1:17" ht="15">
      <c r="A59" s="134" t="s">
        <v>10</v>
      </c>
      <c r="B59" s="283">
        <v>0</v>
      </c>
      <c r="C59" s="283">
        <v>0</v>
      </c>
      <c r="D59" s="283">
        <v>0</v>
      </c>
      <c r="E59" s="283">
        <v>0</v>
      </c>
      <c r="F59" s="283">
        <v>0</v>
      </c>
      <c r="G59" s="283">
        <v>112</v>
      </c>
      <c r="H59" s="283">
        <v>0</v>
      </c>
      <c r="I59" s="283">
        <v>0</v>
      </c>
      <c r="J59" s="283">
        <v>112</v>
      </c>
      <c r="K59" s="283">
        <v>0</v>
      </c>
      <c r="L59" s="283">
        <v>0</v>
      </c>
      <c r="M59" s="283">
        <v>112</v>
      </c>
      <c r="N59" s="283">
        <v>7</v>
      </c>
      <c r="O59" s="284"/>
      <c r="P59" s="179">
        <v>100</v>
      </c>
      <c r="Q59" s="187">
        <v>100</v>
      </c>
    </row>
    <row r="60" spans="1:17" ht="15">
      <c r="A60" s="287" t="s">
        <v>187</v>
      </c>
      <c r="B60" s="283">
        <v>0</v>
      </c>
      <c r="C60" s="283">
        <v>0</v>
      </c>
      <c r="D60" s="283">
        <v>0</v>
      </c>
      <c r="E60" s="283">
        <v>0</v>
      </c>
      <c r="F60" s="283">
        <v>0</v>
      </c>
      <c r="G60" s="283">
        <v>225</v>
      </c>
      <c r="H60" s="283">
        <v>0</v>
      </c>
      <c r="I60" s="283">
        <v>0</v>
      </c>
      <c r="J60" s="283">
        <v>225</v>
      </c>
      <c r="K60" s="283">
        <v>0</v>
      </c>
      <c r="L60" s="283">
        <v>0</v>
      </c>
      <c r="M60" s="283">
        <v>0</v>
      </c>
      <c r="N60" s="283">
        <v>7</v>
      </c>
      <c r="O60" s="284"/>
      <c r="P60" s="179">
        <v>0</v>
      </c>
      <c r="Q60" s="187">
        <v>0</v>
      </c>
    </row>
    <row r="61" spans="1:17" ht="15">
      <c r="A61" s="134" t="s">
        <v>10</v>
      </c>
      <c r="B61" s="283">
        <v>0</v>
      </c>
      <c r="C61" s="283">
        <v>0</v>
      </c>
      <c r="D61" s="283">
        <v>0</v>
      </c>
      <c r="E61" s="283">
        <v>0</v>
      </c>
      <c r="F61" s="283">
        <v>0</v>
      </c>
      <c r="G61" s="283">
        <v>225</v>
      </c>
      <c r="H61" s="283">
        <v>0</v>
      </c>
      <c r="I61" s="283">
        <v>0</v>
      </c>
      <c r="J61" s="283">
        <v>225</v>
      </c>
      <c r="K61" s="283">
        <v>0</v>
      </c>
      <c r="L61" s="283">
        <v>0</v>
      </c>
      <c r="M61" s="283">
        <v>0</v>
      </c>
      <c r="N61" s="283">
        <v>7</v>
      </c>
      <c r="O61" s="284"/>
      <c r="P61" s="179">
        <v>0</v>
      </c>
      <c r="Q61" s="187">
        <v>0</v>
      </c>
    </row>
    <row r="62" spans="1:17" ht="15">
      <c r="A62" s="287" t="s">
        <v>160</v>
      </c>
      <c r="B62" s="283">
        <v>0</v>
      </c>
      <c r="C62" s="283">
        <v>0</v>
      </c>
      <c r="D62" s="283">
        <v>0</v>
      </c>
      <c r="E62" s="283">
        <v>17800</v>
      </c>
      <c r="F62" s="283">
        <v>0</v>
      </c>
      <c r="G62" s="283">
        <v>17800</v>
      </c>
      <c r="H62" s="283">
        <v>17800</v>
      </c>
      <c r="I62" s="283">
        <v>0</v>
      </c>
      <c r="J62" s="283">
        <v>17800</v>
      </c>
      <c r="K62" s="283">
        <v>0</v>
      </c>
      <c r="L62" s="283">
        <v>0</v>
      </c>
      <c r="M62" s="283">
        <v>0</v>
      </c>
      <c r="N62" s="283">
        <v>9</v>
      </c>
      <c r="O62" s="284"/>
      <c r="P62" s="179">
        <v>0</v>
      </c>
      <c r="Q62" s="187">
        <v>0</v>
      </c>
    </row>
    <row r="63" spans="1:17" ht="15">
      <c r="A63" s="134" t="s">
        <v>9</v>
      </c>
      <c r="B63" s="283">
        <v>0</v>
      </c>
      <c r="C63" s="283">
        <v>0</v>
      </c>
      <c r="D63" s="283">
        <v>0</v>
      </c>
      <c r="E63" s="283">
        <v>17800</v>
      </c>
      <c r="F63" s="283">
        <v>0</v>
      </c>
      <c r="G63" s="283">
        <v>17800</v>
      </c>
      <c r="H63" s="283">
        <v>17800</v>
      </c>
      <c r="I63" s="283">
        <v>0</v>
      </c>
      <c r="J63" s="283">
        <v>17800</v>
      </c>
      <c r="K63" s="283">
        <v>0</v>
      </c>
      <c r="L63" s="283">
        <v>0</v>
      </c>
      <c r="M63" s="283">
        <v>0</v>
      </c>
      <c r="N63" s="283">
        <v>9</v>
      </c>
      <c r="O63" s="284"/>
      <c r="P63" s="179">
        <v>0</v>
      </c>
      <c r="Q63" s="187">
        <v>0</v>
      </c>
    </row>
    <row r="64" spans="1:17" ht="15">
      <c r="A64" s="287" t="s">
        <v>188</v>
      </c>
      <c r="B64" s="283">
        <v>0</v>
      </c>
      <c r="C64" s="283">
        <v>0</v>
      </c>
      <c r="D64" s="283">
        <v>0</v>
      </c>
      <c r="E64" s="283">
        <v>0</v>
      </c>
      <c r="F64" s="283">
        <v>0</v>
      </c>
      <c r="G64" s="283">
        <v>159</v>
      </c>
      <c r="H64" s="283">
        <v>0</v>
      </c>
      <c r="I64" s="283">
        <v>0</v>
      </c>
      <c r="J64" s="283">
        <v>159</v>
      </c>
      <c r="K64" s="283">
        <v>0</v>
      </c>
      <c r="L64" s="283">
        <v>0</v>
      </c>
      <c r="M64" s="283">
        <v>0</v>
      </c>
      <c r="N64" s="283">
        <v>7</v>
      </c>
      <c r="O64" s="284"/>
      <c r="P64" s="179">
        <v>0</v>
      </c>
      <c r="Q64" s="187">
        <v>0</v>
      </c>
    </row>
    <row r="65" spans="1:17" ht="15">
      <c r="A65" s="134" t="s">
        <v>10</v>
      </c>
      <c r="B65" s="283">
        <v>0</v>
      </c>
      <c r="C65" s="283">
        <v>0</v>
      </c>
      <c r="D65" s="283">
        <v>0</v>
      </c>
      <c r="E65" s="283">
        <v>0</v>
      </c>
      <c r="F65" s="283">
        <v>0</v>
      </c>
      <c r="G65" s="283">
        <v>159</v>
      </c>
      <c r="H65" s="283">
        <v>0</v>
      </c>
      <c r="I65" s="283">
        <v>0</v>
      </c>
      <c r="J65" s="283">
        <v>159</v>
      </c>
      <c r="K65" s="283">
        <v>0</v>
      </c>
      <c r="L65" s="283">
        <v>0</v>
      </c>
      <c r="M65" s="283">
        <v>0</v>
      </c>
      <c r="N65" s="283">
        <v>7</v>
      </c>
      <c r="O65" s="284"/>
      <c r="P65" s="179">
        <v>0</v>
      </c>
      <c r="Q65" s="187">
        <v>0</v>
      </c>
    </row>
    <row r="66" spans="1:17" ht="15">
      <c r="A66" s="287" t="s">
        <v>273</v>
      </c>
      <c r="B66" s="283">
        <v>0</v>
      </c>
      <c r="C66" s="283">
        <v>0</v>
      </c>
      <c r="D66" s="283">
        <v>0</v>
      </c>
      <c r="E66" s="283">
        <v>0</v>
      </c>
      <c r="F66" s="283">
        <v>0</v>
      </c>
      <c r="G66" s="283">
        <v>35501</v>
      </c>
      <c r="H66" s="283">
        <v>0</v>
      </c>
      <c r="I66" s="283">
        <v>0</v>
      </c>
      <c r="J66" s="283">
        <v>35501</v>
      </c>
      <c r="K66" s="283">
        <v>0</v>
      </c>
      <c r="L66" s="283">
        <v>0</v>
      </c>
      <c r="M66" s="283">
        <v>0</v>
      </c>
      <c r="N66" s="283">
        <v>9</v>
      </c>
      <c r="O66" s="284"/>
      <c r="P66" s="179">
        <v>0</v>
      </c>
      <c r="Q66" s="187">
        <v>0</v>
      </c>
    </row>
    <row r="67" spans="1:17" ht="15">
      <c r="A67" s="134" t="s">
        <v>9</v>
      </c>
      <c r="B67" s="283">
        <v>0</v>
      </c>
      <c r="C67" s="283">
        <v>0</v>
      </c>
      <c r="D67" s="283">
        <v>0</v>
      </c>
      <c r="E67" s="283">
        <v>0</v>
      </c>
      <c r="F67" s="283">
        <v>0</v>
      </c>
      <c r="G67" s="283">
        <v>35501</v>
      </c>
      <c r="H67" s="283">
        <v>0</v>
      </c>
      <c r="I67" s="283">
        <v>0</v>
      </c>
      <c r="J67" s="283">
        <v>35501</v>
      </c>
      <c r="K67" s="283">
        <v>0</v>
      </c>
      <c r="L67" s="283">
        <v>0</v>
      </c>
      <c r="M67" s="283">
        <v>0</v>
      </c>
      <c r="N67" s="283">
        <v>9</v>
      </c>
      <c r="O67" s="284"/>
      <c r="P67" s="179">
        <v>0</v>
      </c>
      <c r="Q67" s="187">
        <v>0</v>
      </c>
    </row>
    <row r="68" spans="1:17" ht="15">
      <c r="A68" s="287" t="s">
        <v>189</v>
      </c>
      <c r="B68" s="283">
        <v>0</v>
      </c>
      <c r="C68" s="283">
        <v>0</v>
      </c>
      <c r="D68" s="283">
        <v>0</v>
      </c>
      <c r="E68" s="283">
        <v>0</v>
      </c>
      <c r="F68" s="283">
        <v>0</v>
      </c>
      <c r="G68" s="283">
        <v>567</v>
      </c>
      <c r="H68" s="283">
        <v>0</v>
      </c>
      <c r="I68" s="283">
        <v>0</v>
      </c>
      <c r="J68" s="283">
        <v>567</v>
      </c>
      <c r="K68" s="283">
        <v>0</v>
      </c>
      <c r="L68" s="283">
        <v>0</v>
      </c>
      <c r="M68" s="283">
        <v>0</v>
      </c>
      <c r="N68" s="283">
        <v>7</v>
      </c>
      <c r="O68" s="284"/>
      <c r="P68" s="179">
        <v>0</v>
      </c>
      <c r="Q68" s="187">
        <v>0</v>
      </c>
    </row>
    <row r="69" spans="1:17" ht="15">
      <c r="A69" s="134" t="s">
        <v>10</v>
      </c>
      <c r="B69" s="283">
        <v>0</v>
      </c>
      <c r="C69" s="283">
        <v>0</v>
      </c>
      <c r="D69" s="283">
        <v>0</v>
      </c>
      <c r="E69" s="283">
        <v>0</v>
      </c>
      <c r="F69" s="283">
        <v>0</v>
      </c>
      <c r="G69" s="283">
        <v>567</v>
      </c>
      <c r="H69" s="283">
        <v>0</v>
      </c>
      <c r="I69" s="283">
        <v>0</v>
      </c>
      <c r="J69" s="283">
        <v>567</v>
      </c>
      <c r="K69" s="283">
        <v>0</v>
      </c>
      <c r="L69" s="283">
        <v>0</v>
      </c>
      <c r="M69" s="283">
        <v>0</v>
      </c>
      <c r="N69" s="283">
        <v>7</v>
      </c>
      <c r="O69" s="284"/>
      <c r="P69" s="179">
        <v>0</v>
      </c>
      <c r="Q69" s="187">
        <v>0</v>
      </c>
    </row>
    <row r="70" spans="1:17" ht="15">
      <c r="A70" s="287" t="s">
        <v>88</v>
      </c>
      <c r="B70" s="283">
        <v>108576</v>
      </c>
      <c r="C70" s="283">
        <v>113684</v>
      </c>
      <c r="D70" s="283">
        <v>15</v>
      </c>
      <c r="E70" s="283">
        <v>48767</v>
      </c>
      <c r="F70" s="283">
        <v>0</v>
      </c>
      <c r="G70" s="283">
        <v>51758</v>
      </c>
      <c r="H70" s="283">
        <v>48767</v>
      </c>
      <c r="I70" s="283">
        <v>0</v>
      </c>
      <c r="J70" s="283">
        <v>51758</v>
      </c>
      <c r="K70" s="283">
        <v>609</v>
      </c>
      <c r="L70" s="283">
        <v>0</v>
      </c>
      <c r="M70" s="283">
        <v>2487</v>
      </c>
      <c r="N70" s="283">
        <v>8.26086956521739</v>
      </c>
      <c r="O70" s="284"/>
      <c r="P70" s="179">
        <v>4.805054291124077</v>
      </c>
      <c r="Q70" s="187">
        <v>4.805054291124077</v>
      </c>
    </row>
    <row r="71" spans="1:17" ht="15">
      <c r="A71" s="134" t="s">
        <v>16</v>
      </c>
      <c r="B71" s="283">
        <v>3530</v>
      </c>
      <c r="C71" s="283">
        <v>4152</v>
      </c>
      <c r="D71" s="283">
        <v>0</v>
      </c>
      <c r="E71" s="283">
        <v>629</v>
      </c>
      <c r="F71" s="283">
        <v>0</v>
      </c>
      <c r="G71" s="283">
        <v>740</v>
      </c>
      <c r="H71" s="283">
        <v>629</v>
      </c>
      <c r="I71" s="283">
        <v>0</v>
      </c>
      <c r="J71" s="283">
        <v>740</v>
      </c>
      <c r="K71" s="283">
        <v>338</v>
      </c>
      <c r="L71" s="283">
        <v>0</v>
      </c>
      <c r="M71" s="283">
        <v>398</v>
      </c>
      <c r="N71" s="283">
        <v>0</v>
      </c>
      <c r="O71" s="284"/>
      <c r="P71" s="179">
        <v>53.783783783783775</v>
      </c>
      <c r="Q71" s="187">
        <v>53.783783783783775</v>
      </c>
    </row>
    <row r="72" spans="1:17" ht="15">
      <c r="A72" s="134" t="s">
        <v>17</v>
      </c>
      <c r="B72" s="283">
        <v>1588</v>
      </c>
      <c r="C72" s="283">
        <v>1694</v>
      </c>
      <c r="D72" s="283">
        <v>15</v>
      </c>
      <c r="E72" s="283">
        <v>682</v>
      </c>
      <c r="F72" s="283">
        <v>0</v>
      </c>
      <c r="G72" s="283">
        <v>732</v>
      </c>
      <c r="H72" s="283">
        <v>682</v>
      </c>
      <c r="I72" s="283">
        <v>0</v>
      </c>
      <c r="J72" s="283">
        <v>732</v>
      </c>
      <c r="K72" s="283">
        <v>0</v>
      </c>
      <c r="L72" s="283">
        <v>0</v>
      </c>
      <c r="M72" s="283">
        <v>50</v>
      </c>
      <c r="N72" s="283">
        <v>5</v>
      </c>
      <c r="O72" s="284"/>
      <c r="P72" s="179">
        <v>6.830601092896176</v>
      </c>
      <c r="Q72" s="187">
        <v>6.830601092896176</v>
      </c>
    </row>
    <row r="73" spans="1:17" ht="15">
      <c r="A73" s="134" t="s">
        <v>9</v>
      </c>
      <c r="B73" s="283">
        <v>103458</v>
      </c>
      <c r="C73" s="283">
        <v>107838</v>
      </c>
      <c r="D73" s="283">
        <v>0</v>
      </c>
      <c r="E73" s="283">
        <v>47456</v>
      </c>
      <c r="F73" s="283">
        <v>0</v>
      </c>
      <c r="G73" s="283">
        <v>50286</v>
      </c>
      <c r="H73" s="283">
        <v>47456</v>
      </c>
      <c r="I73" s="283">
        <v>0</v>
      </c>
      <c r="J73" s="283">
        <v>50286</v>
      </c>
      <c r="K73" s="283">
        <v>271</v>
      </c>
      <c r="L73" s="283">
        <v>0</v>
      </c>
      <c r="M73" s="283">
        <v>2039</v>
      </c>
      <c r="N73" s="283">
        <v>9</v>
      </c>
      <c r="O73" s="284"/>
      <c r="P73" s="179">
        <v>4.054806506781211</v>
      </c>
      <c r="Q73" s="187">
        <v>4.054806506781211</v>
      </c>
    </row>
    <row r="74" spans="1:17" ht="15">
      <c r="A74" s="287" t="s">
        <v>191</v>
      </c>
      <c r="B74" s="283">
        <v>0</v>
      </c>
      <c r="C74" s="283">
        <v>0</v>
      </c>
      <c r="D74" s="283">
        <v>0</v>
      </c>
      <c r="E74" s="283">
        <v>0</v>
      </c>
      <c r="F74" s="283">
        <v>0</v>
      </c>
      <c r="G74" s="283">
        <v>150</v>
      </c>
      <c r="H74" s="283">
        <v>0</v>
      </c>
      <c r="I74" s="283">
        <v>0</v>
      </c>
      <c r="J74" s="283">
        <v>150</v>
      </c>
      <c r="K74" s="283">
        <v>0</v>
      </c>
      <c r="L74" s="283">
        <v>0</v>
      </c>
      <c r="M74" s="283">
        <v>0</v>
      </c>
      <c r="N74" s="283">
        <v>7</v>
      </c>
      <c r="O74" s="284"/>
      <c r="P74" s="179">
        <v>0</v>
      </c>
      <c r="Q74" s="187">
        <v>0</v>
      </c>
    </row>
    <row r="75" spans="1:17" ht="15">
      <c r="A75" s="134" t="s">
        <v>10</v>
      </c>
      <c r="B75" s="283">
        <v>0</v>
      </c>
      <c r="C75" s="283">
        <v>0</v>
      </c>
      <c r="D75" s="283">
        <v>0</v>
      </c>
      <c r="E75" s="283">
        <v>0</v>
      </c>
      <c r="F75" s="283">
        <v>0</v>
      </c>
      <c r="G75" s="283">
        <v>150</v>
      </c>
      <c r="H75" s="283">
        <v>0</v>
      </c>
      <c r="I75" s="283">
        <v>0</v>
      </c>
      <c r="J75" s="283">
        <v>150</v>
      </c>
      <c r="K75" s="283">
        <v>0</v>
      </c>
      <c r="L75" s="283">
        <v>0</v>
      </c>
      <c r="M75" s="283">
        <v>0</v>
      </c>
      <c r="N75" s="283">
        <v>7</v>
      </c>
      <c r="O75" s="284"/>
      <c r="P75" s="179">
        <v>0</v>
      </c>
      <c r="Q75" s="187">
        <v>0</v>
      </c>
    </row>
    <row r="76" spans="1:17" ht="15">
      <c r="A76" s="287" t="s">
        <v>146</v>
      </c>
      <c r="B76" s="283">
        <v>0</v>
      </c>
      <c r="C76" s="283">
        <v>945</v>
      </c>
      <c r="D76" s="283">
        <v>0</v>
      </c>
      <c r="E76" s="283">
        <v>0</v>
      </c>
      <c r="F76" s="283">
        <v>0</v>
      </c>
      <c r="G76" s="283">
        <v>945</v>
      </c>
      <c r="H76" s="283">
        <v>0</v>
      </c>
      <c r="I76" s="283">
        <v>0</v>
      </c>
      <c r="J76" s="283">
        <v>945</v>
      </c>
      <c r="K76" s="283">
        <v>0</v>
      </c>
      <c r="L76" s="283">
        <v>0</v>
      </c>
      <c r="M76" s="283">
        <v>0</v>
      </c>
      <c r="N76" s="283">
        <v>9</v>
      </c>
      <c r="O76" s="284"/>
      <c r="P76" s="179">
        <v>0</v>
      </c>
      <c r="Q76" s="187">
        <v>0</v>
      </c>
    </row>
    <row r="77" spans="1:17" ht="15">
      <c r="A77" s="134" t="s">
        <v>9</v>
      </c>
      <c r="B77" s="283">
        <v>0</v>
      </c>
      <c r="C77" s="283">
        <v>945</v>
      </c>
      <c r="D77" s="283">
        <v>0</v>
      </c>
      <c r="E77" s="283">
        <v>0</v>
      </c>
      <c r="F77" s="283">
        <v>0</v>
      </c>
      <c r="G77" s="283">
        <v>945</v>
      </c>
      <c r="H77" s="283">
        <v>0</v>
      </c>
      <c r="I77" s="283">
        <v>0</v>
      </c>
      <c r="J77" s="283">
        <v>945</v>
      </c>
      <c r="K77" s="283">
        <v>0</v>
      </c>
      <c r="L77" s="283">
        <v>0</v>
      </c>
      <c r="M77" s="283">
        <v>0</v>
      </c>
      <c r="N77" s="283">
        <v>9</v>
      </c>
      <c r="O77" s="284"/>
      <c r="P77" s="179">
        <v>0</v>
      </c>
      <c r="Q77" s="187">
        <v>0</v>
      </c>
    </row>
    <row r="78" spans="1:17" ht="15">
      <c r="A78" s="287" t="s">
        <v>147</v>
      </c>
      <c r="B78" s="283">
        <v>0</v>
      </c>
      <c r="C78" s="283">
        <v>104500</v>
      </c>
      <c r="D78" s="283">
        <v>0</v>
      </c>
      <c r="E78" s="283">
        <v>1300</v>
      </c>
      <c r="F78" s="283">
        <v>0</v>
      </c>
      <c r="G78" s="283">
        <v>105800</v>
      </c>
      <c r="H78" s="283">
        <v>1300</v>
      </c>
      <c r="I78" s="283">
        <v>0</v>
      </c>
      <c r="J78" s="283">
        <v>105800</v>
      </c>
      <c r="K78" s="283">
        <v>0</v>
      </c>
      <c r="L78" s="283">
        <v>0</v>
      </c>
      <c r="M78" s="283">
        <v>103601</v>
      </c>
      <c r="N78" s="283">
        <v>9</v>
      </c>
      <c r="O78" s="284"/>
      <c r="P78" s="179">
        <v>97.92155009451797</v>
      </c>
      <c r="Q78" s="187">
        <v>97.92155009451797</v>
      </c>
    </row>
    <row r="79" spans="1:17" ht="15">
      <c r="A79" s="134" t="s">
        <v>9</v>
      </c>
      <c r="B79" s="283">
        <v>0</v>
      </c>
      <c r="C79" s="283">
        <v>104500</v>
      </c>
      <c r="D79" s="283">
        <v>0</v>
      </c>
      <c r="E79" s="283">
        <v>1300</v>
      </c>
      <c r="F79" s="283">
        <v>0</v>
      </c>
      <c r="G79" s="283">
        <v>105800</v>
      </c>
      <c r="H79" s="283">
        <v>1300</v>
      </c>
      <c r="I79" s="283">
        <v>0</v>
      </c>
      <c r="J79" s="283">
        <v>105800</v>
      </c>
      <c r="K79" s="283">
        <v>0</v>
      </c>
      <c r="L79" s="283">
        <v>0</v>
      </c>
      <c r="M79" s="283">
        <v>103601</v>
      </c>
      <c r="N79" s="283">
        <v>9</v>
      </c>
      <c r="O79" s="284"/>
      <c r="P79" s="179">
        <v>97.92155009451797</v>
      </c>
      <c r="Q79" s="187">
        <v>97.92155009451797</v>
      </c>
    </row>
    <row r="80" spans="1:17" ht="15">
      <c r="A80" s="287" t="s">
        <v>78</v>
      </c>
      <c r="B80" s="283">
        <v>24855</v>
      </c>
      <c r="C80" s="283">
        <v>147598</v>
      </c>
      <c r="D80" s="283">
        <v>16467</v>
      </c>
      <c r="E80" s="283">
        <v>9274</v>
      </c>
      <c r="F80" s="283">
        <v>0</v>
      </c>
      <c r="G80" s="283">
        <v>30126</v>
      </c>
      <c r="H80" s="283">
        <v>9274</v>
      </c>
      <c r="I80" s="283">
        <v>0</v>
      </c>
      <c r="J80" s="283">
        <v>30126</v>
      </c>
      <c r="K80" s="283">
        <v>0</v>
      </c>
      <c r="L80" s="283">
        <v>0</v>
      </c>
      <c r="M80" s="283">
        <v>0</v>
      </c>
      <c r="N80" s="283">
        <v>3</v>
      </c>
      <c r="O80" s="284"/>
      <c r="P80" s="179">
        <v>0</v>
      </c>
      <c r="Q80" s="187">
        <v>0</v>
      </c>
    </row>
    <row r="81" spans="1:17" ht="15">
      <c r="A81" s="134" t="s">
        <v>16</v>
      </c>
      <c r="B81" s="283">
        <v>24855</v>
      </c>
      <c r="C81" s="283">
        <v>27598</v>
      </c>
      <c r="D81" s="283">
        <v>16467</v>
      </c>
      <c r="E81" s="283">
        <v>9274</v>
      </c>
      <c r="F81" s="283">
        <v>0</v>
      </c>
      <c r="G81" s="283">
        <v>9506</v>
      </c>
      <c r="H81" s="283">
        <v>9274</v>
      </c>
      <c r="I81" s="283">
        <v>0</v>
      </c>
      <c r="J81" s="283">
        <v>9506</v>
      </c>
      <c r="K81" s="283">
        <v>0</v>
      </c>
      <c r="L81" s="283">
        <v>0</v>
      </c>
      <c r="M81" s="283">
        <v>0</v>
      </c>
      <c r="N81" s="283">
        <v>0</v>
      </c>
      <c r="O81" s="284"/>
      <c r="P81" s="179">
        <v>0</v>
      </c>
      <c r="Q81" s="187">
        <v>0</v>
      </c>
    </row>
    <row r="82" spans="1:17" ht="15">
      <c r="A82" s="134" t="s">
        <v>11</v>
      </c>
      <c r="B82" s="283">
        <v>0</v>
      </c>
      <c r="C82" s="283">
        <v>0</v>
      </c>
      <c r="D82" s="283">
        <v>0</v>
      </c>
      <c r="E82" s="283">
        <v>0</v>
      </c>
      <c r="F82" s="283">
        <v>0</v>
      </c>
      <c r="G82" s="283">
        <v>620</v>
      </c>
      <c r="H82" s="283">
        <v>0</v>
      </c>
      <c r="I82" s="283">
        <v>0</v>
      </c>
      <c r="J82" s="283">
        <v>620</v>
      </c>
      <c r="K82" s="283">
        <v>0</v>
      </c>
      <c r="L82" s="283">
        <v>0</v>
      </c>
      <c r="M82" s="283">
        <v>0</v>
      </c>
      <c r="N82" s="283">
        <v>3</v>
      </c>
      <c r="O82" s="284"/>
      <c r="P82" s="179">
        <v>0</v>
      </c>
      <c r="Q82" s="187">
        <v>0</v>
      </c>
    </row>
    <row r="83" spans="1:17" ht="15">
      <c r="A83" s="134" t="s">
        <v>9</v>
      </c>
      <c r="B83" s="283">
        <v>0</v>
      </c>
      <c r="C83" s="283">
        <v>120000</v>
      </c>
      <c r="D83" s="283">
        <v>0</v>
      </c>
      <c r="E83" s="283">
        <v>0</v>
      </c>
      <c r="F83" s="283">
        <v>0</v>
      </c>
      <c r="G83" s="283">
        <v>20000</v>
      </c>
      <c r="H83" s="283">
        <v>0</v>
      </c>
      <c r="I83" s="283">
        <v>0</v>
      </c>
      <c r="J83" s="283">
        <v>20000</v>
      </c>
      <c r="K83" s="283">
        <v>0</v>
      </c>
      <c r="L83" s="283">
        <v>0</v>
      </c>
      <c r="M83" s="283">
        <v>0</v>
      </c>
      <c r="N83" s="283">
        <v>9</v>
      </c>
      <c r="O83" s="284"/>
      <c r="P83" s="179">
        <v>0</v>
      </c>
      <c r="Q83" s="187">
        <v>0</v>
      </c>
    </row>
    <row r="84" spans="1:17" ht="15">
      <c r="A84" s="287" t="s">
        <v>478</v>
      </c>
      <c r="B84" s="283">
        <v>344616</v>
      </c>
      <c r="C84" s="283">
        <v>469489</v>
      </c>
      <c r="D84" s="283">
        <v>207453</v>
      </c>
      <c r="E84" s="283">
        <v>115834</v>
      </c>
      <c r="F84" s="283">
        <v>0</v>
      </c>
      <c r="G84" s="283">
        <v>162821</v>
      </c>
      <c r="H84" s="283">
        <v>115834</v>
      </c>
      <c r="I84" s="283">
        <v>0</v>
      </c>
      <c r="J84" s="283">
        <v>162821</v>
      </c>
      <c r="K84" s="283">
        <v>8896</v>
      </c>
      <c r="L84" s="283">
        <v>0</v>
      </c>
      <c r="M84" s="283">
        <v>14514</v>
      </c>
      <c r="N84" s="283">
        <v>9</v>
      </c>
      <c r="O84" s="284"/>
      <c r="P84" s="179">
        <v>8.914083564159414</v>
      </c>
      <c r="Q84" s="187">
        <v>8.914083564159414</v>
      </c>
    </row>
    <row r="85" spans="1:17" ht="15">
      <c r="A85" s="134" t="s">
        <v>9</v>
      </c>
      <c r="B85" s="283">
        <v>344616</v>
      </c>
      <c r="C85" s="283">
        <v>469489</v>
      </c>
      <c r="D85" s="283">
        <v>207453</v>
      </c>
      <c r="E85" s="283">
        <v>115834</v>
      </c>
      <c r="F85" s="283">
        <v>0</v>
      </c>
      <c r="G85" s="283">
        <v>162821</v>
      </c>
      <c r="H85" s="283">
        <v>115834</v>
      </c>
      <c r="I85" s="283">
        <v>0</v>
      </c>
      <c r="J85" s="283">
        <v>162821</v>
      </c>
      <c r="K85" s="283">
        <v>8896</v>
      </c>
      <c r="L85" s="283">
        <v>0</v>
      </c>
      <c r="M85" s="283">
        <v>14514</v>
      </c>
      <c r="N85" s="283">
        <v>9</v>
      </c>
      <c r="O85" s="284"/>
      <c r="P85" s="179">
        <v>8.914083564159414</v>
      </c>
      <c r="Q85" s="187">
        <v>8.914083564159414</v>
      </c>
    </row>
    <row r="86" spans="1:17" ht="15">
      <c r="A86" s="287" t="s">
        <v>477</v>
      </c>
      <c r="B86" s="283">
        <v>4500</v>
      </c>
      <c r="C86" s="283">
        <v>5312</v>
      </c>
      <c r="D86" s="283">
        <v>0</v>
      </c>
      <c r="E86" s="283">
        <v>4500</v>
      </c>
      <c r="F86" s="283">
        <v>0</v>
      </c>
      <c r="G86" s="283">
        <v>5312</v>
      </c>
      <c r="H86" s="283">
        <v>4500</v>
      </c>
      <c r="I86" s="283">
        <v>0</v>
      </c>
      <c r="J86" s="283">
        <v>5312</v>
      </c>
      <c r="K86" s="283">
        <v>0</v>
      </c>
      <c r="L86" s="283">
        <v>0</v>
      </c>
      <c r="M86" s="283">
        <v>0</v>
      </c>
      <c r="N86" s="283">
        <v>9</v>
      </c>
      <c r="O86" s="284"/>
      <c r="P86" s="179">
        <v>0</v>
      </c>
      <c r="Q86" s="187">
        <v>0</v>
      </c>
    </row>
    <row r="87" spans="1:17" ht="15">
      <c r="A87" s="134" t="s">
        <v>9</v>
      </c>
      <c r="B87" s="283">
        <v>4500</v>
      </c>
      <c r="C87" s="283">
        <v>5312</v>
      </c>
      <c r="D87" s="283">
        <v>0</v>
      </c>
      <c r="E87" s="283">
        <v>4500</v>
      </c>
      <c r="F87" s="283">
        <v>0</v>
      </c>
      <c r="G87" s="283">
        <v>5312</v>
      </c>
      <c r="H87" s="283">
        <v>4500</v>
      </c>
      <c r="I87" s="283">
        <v>0</v>
      </c>
      <c r="J87" s="283">
        <v>5312</v>
      </c>
      <c r="K87" s="283">
        <v>0</v>
      </c>
      <c r="L87" s="283">
        <v>0</v>
      </c>
      <c r="M87" s="283">
        <v>0</v>
      </c>
      <c r="N87" s="283">
        <v>9</v>
      </c>
      <c r="O87" s="284"/>
      <c r="P87" s="179">
        <v>0</v>
      </c>
      <c r="Q87" s="187">
        <v>0</v>
      </c>
    </row>
    <row r="88" spans="1:17" ht="15">
      <c r="A88" s="287" t="s">
        <v>193</v>
      </c>
      <c r="B88" s="283">
        <v>0</v>
      </c>
      <c r="C88" s="283">
        <v>0</v>
      </c>
      <c r="D88" s="283">
        <v>0</v>
      </c>
      <c r="E88" s="283">
        <v>0</v>
      </c>
      <c r="F88" s="283">
        <v>0</v>
      </c>
      <c r="G88" s="283">
        <v>158</v>
      </c>
      <c r="H88" s="283">
        <v>0</v>
      </c>
      <c r="I88" s="283">
        <v>0</v>
      </c>
      <c r="J88" s="283">
        <v>158</v>
      </c>
      <c r="K88" s="283">
        <v>0</v>
      </c>
      <c r="L88" s="283">
        <v>0</v>
      </c>
      <c r="M88" s="283">
        <v>49</v>
      </c>
      <c r="N88" s="283">
        <v>7</v>
      </c>
      <c r="O88" s="284"/>
      <c r="P88" s="179">
        <v>31.0126582278481</v>
      </c>
      <c r="Q88" s="187">
        <v>31.0126582278481</v>
      </c>
    </row>
    <row r="89" spans="1:17" ht="15">
      <c r="A89" s="134" t="s">
        <v>10</v>
      </c>
      <c r="B89" s="283">
        <v>0</v>
      </c>
      <c r="C89" s="283">
        <v>0</v>
      </c>
      <c r="D89" s="283">
        <v>0</v>
      </c>
      <c r="E89" s="283">
        <v>0</v>
      </c>
      <c r="F89" s="283">
        <v>0</v>
      </c>
      <c r="G89" s="283">
        <v>158</v>
      </c>
      <c r="H89" s="283">
        <v>0</v>
      </c>
      <c r="I89" s="283">
        <v>0</v>
      </c>
      <c r="J89" s="283">
        <v>158</v>
      </c>
      <c r="K89" s="283">
        <v>0</v>
      </c>
      <c r="L89" s="283">
        <v>0</v>
      </c>
      <c r="M89" s="283">
        <v>49</v>
      </c>
      <c r="N89" s="283">
        <v>7</v>
      </c>
      <c r="O89" s="284"/>
      <c r="P89" s="179">
        <v>31.0126582278481</v>
      </c>
      <c r="Q89" s="187">
        <v>31.0126582278481</v>
      </c>
    </row>
    <row r="90" spans="1:17" ht="15">
      <c r="A90" s="287" t="s">
        <v>194</v>
      </c>
      <c r="B90" s="283">
        <v>0</v>
      </c>
      <c r="C90" s="283">
        <v>0</v>
      </c>
      <c r="D90" s="283">
        <v>0</v>
      </c>
      <c r="E90" s="283">
        <v>0</v>
      </c>
      <c r="F90" s="283">
        <v>0</v>
      </c>
      <c r="G90" s="283">
        <v>60</v>
      </c>
      <c r="H90" s="283">
        <v>0</v>
      </c>
      <c r="I90" s="283">
        <v>0</v>
      </c>
      <c r="J90" s="283">
        <v>60</v>
      </c>
      <c r="K90" s="283">
        <v>0</v>
      </c>
      <c r="L90" s="283">
        <v>0</v>
      </c>
      <c r="M90" s="283">
        <v>60</v>
      </c>
      <c r="N90" s="283">
        <v>7</v>
      </c>
      <c r="O90" s="284"/>
      <c r="P90" s="179">
        <v>100</v>
      </c>
      <c r="Q90" s="187">
        <v>100</v>
      </c>
    </row>
    <row r="91" spans="1:17" ht="15">
      <c r="A91" s="134" t="s">
        <v>10</v>
      </c>
      <c r="B91" s="283">
        <v>0</v>
      </c>
      <c r="C91" s="283">
        <v>0</v>
      </c>
      <c r="D91" s="283">
        <v>0</v>
      </c>
      <c r="E91" s="283">
        <v>0</v>
      </c>
      <c r="F91" s="283">
        <v>0</v>
      </c>
      <c r="G91" s="283">
        <v>60</v>
      </c>
      <c r="H91" s="283">
        <v>0</v>
      </c>
      <c r="I91" s="283">
        <v>0</v>
      </c>
      <c r="J91" s="283">
        <v>60</v>
      </c>
      <c r="K91" s="283">
        <v>0</v>
      </c>
      <c r="L91" s="283">
        <v>0</v>
      </c>
      <c r="M91" s="283">
        <v>60</v>
      </c>
      <c r="N91" s="283">
        <v>7</v>
      </c>
      <c r="O91" s="284"/>
      <c r="P91" s="179">
        <v>100</v>
      </c>
      <c r="Q91" s="187">
        <v>100</v>
      </c>
    </row>
    <row r="92" spans="1:17" ht="15">
      <c r="A92" s="287" t="s">
        <v>195</v>
      </c>
      <c r="B92" s="283">
        <v>0</v>
      </c>
      <c r="C92" s="283">
        <v>0</v>
      </c>
      <c r="D92" s="283">
        <v>0</v>
      </c>
      <c r="E92" s="283">
        <v>0</v>
      </c>
      <c r="F92" s="283">
        <v>0</v>
      </c>
      <c r="G92" s="283">
        <v>395</v>
      </c>
      <c r="H92" s="283">
        <v>0</v>
      </c>
      <c r="I92" s="283">
        <v>0</v>
      </c>
      <c r="J92" s="283">
        <v>395</v>
      </c>
      <c r="K92" s="283">
        <v>0</v>
      </c>
      <c r="L92" s="283">
        <v>0</v>
      </c>
      <c r="M92" s="283">
        <v>363</v>
      </c>
      <c r="N92" s="283">
        <v>7</v>
      </c>
      <c r="O92" s="284"/>
      <c r="P92" s="179">
        <v>91.89873417721519</v>
      </c>
      <c r="Q92" s="187">
        <v>91.89873417721519</v>
      </c>
    </row>
    <row r="93" spans="1:17" ht="15">
      <c r="A93" s="134" t="s">
        <v>10</v>
      </c>
      <c r="B93" s="283">
        <v>0</v>
      </c>
      <c r="C93" s="283">
        <v>0</v>
      </c>
      <c r="D93" s="283">
        <v>0</v>
      </c>
      <c r="E93" s="283">
        <v>0</v>
      </c>
      <c r="F93" s="283">
        <v>0</v>
      </c>
      <c r="G93" s="283">
        <v>395</v>
      </c>
      <c r="H93" s="283">
        <v>0</v>
      </c>
      <c r="I93" s="283">
        <v>0</v>
      </c>
      <c r="J93" s="283">
        <v>395</v>
      </c>
      <c r="K93" s="283">
        <v>0</v>
      </c>
      <c r="L93" s="283">
        <v>0</v>
      </c>
      <c r="M93" s="283">
        <v>363</v>
      </c>
      <c r="N93" s="283">
        <v>7</v>
      </c>
      <c r="O93" s="284"/>
      <c r="P93" s="179">
        <v>91.89873417721519</v>
      </c>
      <c r="Q93" s="187">
        <v>91.89873417721519</v>
      </c>
    </row>
    <row r="94" spans="1:17" ht="15">
      <c r="A94" s="287" t="s">
        <v>121</v>
      </c>
      <c r="B94" s="283">
        <v>0</v>
      </c>
      <c r="C94" s="283">
        <v>2360</v>
      </c>
      <c r="D94" s="283">
        <v>0</v>
      </c>
      <c r="E94" s="283"/>
      <c r="F94" s="283"/>
      <c r="G94" s="283"/>
      <c r="H94" s="283">
        <v>0</v>
      </c>
      <c r="I94" s="283">
        <v>0</v>
      </c>
      <c r="J94" s="283">
        <v>2360</v>
      </c>
      <c r="K94" s="283">
        <v>0</v>
      </c>
      <c r="L94" s="283">
        <v>0</v>
      </c>
      <c r="M94" s="283">
        <v>2338</v>
      </c>
      <c r="N94" s="283">
        <v>3</v>
      </c>
      <c r="O94" s="284"/>
      <c r="P94" s="179">
        <v>0</v>
      </c>
      <c r="Q94" s="187">
        <v>99.0677966101695</v>
      </c>
    </row>
    <row r="95" spans="1:17" ht="15">
      <c r="A95" s="134" t="s">
        <v>11</v>
      </c>
      <c r="B95" s="283">
        <v>0</v>
      </c>
      <c r="C95" s="283">
        <v>2360</v>
      </c>
      <c r="D95" s="283">
        <v>0</v>
      </c>
      <c r="E95" s="283"/>
      <c r="F95" s="283"/>
      <c r="G95" s="283"/>
      <c r="H95" s="283">
        <v>0</v>
      </c>
      <c r="I95" s="283">
        <v>0</v>
      </c>
      <c r="J95" s="283">
        <v>2360</v>
      </c>
      <c r="K95" s="283">
        <v>0</v>
      </c>
      <c r="L95" s="283">
        <v>0</v>
      </c>
      <c r="M95" s="283">
        <v>2338</v>
      </c>
      <c r="N95" s="283">
        <v>3</v>
      </c>
      <c r="O95" s="284"/>
      <c r="P95" s="179">
        <v>0</v>
      </c>
      <c r="Q95" s="187">
        <v>99.0677966101695</v>
      </c>
    </row>
    <row r="96" spans="1:17" ht="15">
      <c r="A96" s="287" t="s">
        <v>128</v>
      </c>
      <c r="B96" s="283">
        <v>0</v>
      </c>
      <c r="C96" s="283">
        <v>179000</v>
      </c>
      <c r="D96" s="283">
        <v>0</v>
      </c>
      <c r="E96" s="283">
        <v>0</v>
      </c>
      <c r="F96" s="283">
        <v>0</v>
      </c>
      <c r="G96" s="283">
        <v>25000</v>
      </c>
      <c r="H96" s="283">
        <v>0</v>
      </c>
      <c r="I96" s="283">
        <v>0</v>
      </c>
      <c r="J96" s="283">
        <v>50048</v>
      </c>
      <c r="K96" s="283">
        <v>0</v>
      </c>
      <c r="L96" s="283">
        <v>0</v>
      </c>
      <c r="M96" s="283">
        <v>50048</v>
      </c>
      <c r="N96" s="283">
        <v>9</v>
      </c>
      <c r="O96" s="284"/>
      <c r="P96" s="179">
        <v>200.192</v>
      </c>
      <c r="Q96" s="187">
        <v>100</v>
      </c>
    </row>
    <row r="97" spans="1:17" ht="15">
      <c r="A97" s="134" t="s">
        <v>9</v>
      </c>
      <c r="B97" s="283">
        <v>0</v>
      </c>
      <c r="C97" s="283">
        <v>179000</v>
      </c>
      <c r="D97" s="283">
        <v>0</v>
      </c>
      <c r="E97" s="283">
        <v>0</v>
      </c>
      <c r="F97" s="283">
        <v>0</v>
      </c>
      <c r="G97" s="283">
        <v>25000</v>
      </c>
      <c r="H97" s="283">
        <v>0</v>
      </c>
      <c r="I97" s="283">
        <v>0</v>
      </c>
      <c r="J97" s="283">
        <v>50048</v>
      </c>
      <c r="K97" s="283">
        <v>0</v>
      </c>
      <c r="L97" s="283">
        <v>0</v>
      </c>
      <c r="M97" s="283">
        <v>50048</v>
      </c>
      <c r="N97" s="283">
        <v>9</v>
      </c>
      <c r="O97" s="284"/>
      <c r="P97" s="179">
        <v>200.192</v>
      </c>
      <c r="Q97" s="187">
        <v>100</v>
      </c>
    </row>
    <row r="98" spans="1:17" ht="15">
      <c r="A98" s="287" t="s">
        <v>197</v>
      </c>
      <c r="B98" s="283">
        <v>0</v>
      </c>
      <c r="C98" s="283">
        <v>0</v>
      </c>
      <c r="D98" s="283">
        <v>0</v>
      </c>
      <c r="E98" s="283">
        <v>0</v>
      </c>
      <c r="F98" s="283">
        <v>0</v>
      </c>
      <c r="G98" s="283">
        <v>192</v>
      </c>
      <c r="H98" s="283">
        <v>0</v>
      </c>
      <c r="I98" s="283">
        <v>0</v>
      </c>
      <c r="J98" s="283">
        <v>192</v>
      </c>
      <c r="K98" s="283">
        <v>0</v>
      </c>
      <c r="L98" s="283">
        <v>0</v>
      </c>
      <c r="M98" s="283">
        <v>82</v>
      </c>
      <c r="N98" s="283">
        <v>7</v>
      </c>
      <c r="O98" s="284"/>
      <c r="P98" s="179">
        <v>42.70833333333333</v>
      </c>
      <c r="Q98" s="187">
        <v>42.70833333333333</v>
      </c>
    </row>
    <row r="99" spans="1:17" ht="15">
      <c r="A99" s="134" t="s">
        <v>10</v>
      </c>
      <c r="B99" s="283">
        <v>0</v>
      </c>
      <c r="C99" s="283">
        <v>0</v>
      </c>
      <c r="D99" s="283">
        <v>0</v>
      </c>
      <c r="E99" s="283">
        <v>0</v>
      </c>
      <c r="F99" s="283">
        <v>0</v>
      </c>
      <c r="G99" s="283">
        <v>192</v>
      </c>
      <c r="H99" s="283">
        <v>0</v>
      </c>
      <c r="I99" s="283">
        <v>0</v>
      </c>
      <c r="J99" s="283">
        <v>192</v>
      </c>
      <c r="K99" s="283">
        <v>0</v>
      </c>
      <c r="L99" s="283">
        <v>0</v>
      </c>
      <c r="M99" s="283">
        <v>82</v>
      </c>
      <c r="N99" s="283">
        <v>7</v>
      </c>
      <c r="O99" s="284"/>
      <c r="P99" s="179">
        <v>42.70833333333333</v>
      </c>
      <c r="Q99" s="187">
        <v>42.70833333333333</v>
      </c>
    </row>
    <row r="100" spans="1:17" ht="15">
      <c r="A100" s="287" t="s">
        <v>198</v>
      </c>
      <c r="B100" s="283">
        <v>0</v>
      </c>
      <c r="C100" s="283">
        <v>0</v>
      </c>
      <c r="D100" s="283">
        <v>0</v>
      </c>
      <c r="E100" s="283">
        <v>0</v>
      </c>
      <c r="F100" s="283">
        <v>0</v>
      </c>
      <c r="G100" s="283">
        <v>220</v>
      </c>
      <c r="H100" s="283">
        <v>0</v>
      </c>
      <c r="I100" s="283">
        <v>0</v>
      </c>
      <c r="J100" s="283">
        <v>220</v>
      </c>
      <c r="K100" s="283">
        <v>0</v>
      </c>
      <c r="L100" s="283">
        <v>0</v>
      </c>
      <c r="M100" s="283">
        <v>0</v>
      </c>
      <c r="N100" s="283">
        <v>7</v>
      </c>
      <c r="O100" s="284"/>
      <c r="P100" s="179">
        <v>0</v>
      </c>
      <c r="Q100" s="187">
        <v>0</v>
      </c>
    </row>
    <row r="101" spans="1:17" ht="15">
      <c r="A101" s="134" t="s">
        <v>10</v>
      </c>
      <c r="B101" s="283">
        <v>0</v>
      </c>
      <c r="C101" s="283">
        <v>0</v>
      </c>
      <c r="D101" s="283">
        <v>0</v>
      </c>
      <c r="E101" s="283">
        <v>0</v>
      </c>
      <c r="F101" s="283">
        <v>0</v>
      </c>
      <c r="G101" s="283">
        <v>220</v>
      </c>
      <c r="H101" s="283">
        <v>0</v>
      </c>
      <c r="I101" s="283">
        <v>0</v>
      </c>
      <c r="J101" s="283">
        <v>220</v>
      </c>
      <c r="K101" s="283">
        <v>0</v>
      </c>
      <c r="L101" s="283">
        <v>0</v>
      </c>
      <c r="M101" s="283">
        <v>0</v>
      </c>
      <c r="N101" s="283">
        <v>7</v>
      </c>
      <c r="O101" s="284"/>
      <c r="P101" s="179">
        <v>0</v>
      </c>
      <c r="Q101" s="187">
        <v>0</v>
      </c>
    </row>
    <row r="102" spans="1:17" ht="15">
      <c r="A102" s="287" t="s">
        <v>476</v>
      </c>
      <c r="B102" s="283">
        <v>272862</v>
      </c>
      <c r="C102" s="283">
        <v>327350</v>
      </c>
      <c r="D102" s="283">
        <v>264226</v>
      </c>
      <c r="E102" s="283">
        <v>21083</v>
      </c>
      <c r="F102" s="283">
        <v>0</v>
      </c>
      <c r="G102" s="283">
        <v>29786</v>
      </c>
      <c r="H102" s="283">
        <v>21083</v>
      </c>
      <c r="I102" s="283">
        <v>0</v>
      </c>
      <c r="J102" s="283">
        <v>29786</v>
      </c>
      <c r="K102" s="283">
        <v>3923</v>
      </c>
      <c r="L102" s="283">
        <v>0</v>
      </c>
      <c r="M102" s="283">
        <v>3923</v>
      </c>
      <c r="N102" s="283">
        <v>7.333333333333333</v>
      </c>
      <c r="O102" s="284"/>
      <c r="P102" s="179">
        <v>13.170617068421405</v>
      </c>
      <c r="Q102" s="187">
        <v>13.170617068421405</v>
      </c>
    </row>
    <row r="103" spans="1:17" ht="15">
      <c r="A103" s="134" t="s">
        <v>18</v>
      </c>
      <c r="B103" s="283">
        <v>239753</v>
      </c>
      <c r="C103" s="283">
        <v>239753</v>
      </c>
      <c r="D103" s="283">
        <v>192888</v>
      </c>
      <c r="E103" s="283">
        <v>17339</v>
      </c>
      <c r="F103" s="283">
        <v>0</v>
      </c>
      <c r="G103" s="283">
        <v>17339</v>
      </c>
      <c r="H103" s="283">
        <v>17339</v>
      </c>
      <c r="I103" s="283">
        <v>0</v>
      </c>
      <c r="J103" s="283">
        <v>17339</v>
      </c>
      <c r="K103" s="283">
        <v>0</v>
      </c>
      <c r="L103" s="283">
        <v>0</v>
      </c>
      <c r="M103" s="283">
        <v>0</v>
      </c>
      <c r="N103" s="283">
        <v>4</v>
      </c>
      <c r="O103" s="284"/>
      <c r="P103" s="179">
        <v>0</v>
      </c>
      <c r="Q103" s="187">
        <v>0</v>
      </c>
    </row>
    <row r="104" spans="1:17" ht="15">
      <c r="A104" s="134" t="s">
        <v>9</v>
      </c>
      <c r="B104" s="283">
        <v>33109</v>
      </c>
      <c r="C104" s="283">
        <v>87597</v>
      </c>
      <c r="D104" s="283">
        <v>71338</v>
      </c>
      <c r="E104" s="283">
        <v>3744</v>
      </c>
      <c r="F104" s="283">
        <v>0</v>
      </c>
      <c r="G104" s="283">
        <v>12447</v>
      </c>
      <c r="H104" s="283">
        <v>3744</v>
      </c>
      <c r="I104" s="283">
        <v>0</v>
      </c>
      <c r="J104" s="283">
        <v>12447</v>
      </c>
      <c r="K104" s="283">
        <v>3923</v>
      </c>
      <c r="L104" s="283">
        <v>0</v>
      </c>
      <c r="M104" s="283">
        <v>3923</v>
      </c>
      <c r="N104" s="283">
        <v>9</v>
      </c>
      <c r="O104" s="284"/>
      <c r="P104" s="179">
        <v>31.51763477143087</v>
      </c>
      <c r="Q104" s="187">
        <v>31.51763477143087</v>
      </c>
    </row>
    <row r="105" spans="1:17" ht="15">
      <c r="A105" s="287" t="s">
        <v>475</v>
      </c>
      <c r="B105" s="283">
        <v>55912</v>
      </c>
      <c r="C105" s="283">
        <v>132726</v>
      </c>
      <c r="D105" s="283">
        <v>96726</v>
      </c>
      <c r="E105" s="283">
        <v>6178</v>
      </c>
      <c r="F105" s="283">
        <v>0</v>
      </c>
      <c r="G105" s="283">
        <v>22432</v>
      </c>
      <c r="H105" s="283">
        <v>6178</v>
      </c>
      <c r="I105" s="283">
        <v>0</v>
      </c>
      <c r="J105" s="283">
        <v>22432</v>
      </c>
      <c r="K105" s="283">
        <v>18075</v>
      </c>
      <c r="L105" s="283">
        <v>0</v>
      </c>
      <c r="M105" s="283">
        <v>18075</v>
      </c>
      <c r="N105" s="283">
        <v>9</v>
      </c>
      <c r="O105" s="284"/>
      <c r="P105" s="179">
        <v>80.5768544935806</v>
      </c>
      <c r="Q105" s="187">
        <v>80.5768544935806</v>
      </c>
    </row>
    <row r="106" spans="1:17" ht="15">
      <c r="A106" s="134" t="s">
        <v>9</v>
      </c>
      <c r="B106" s="283">
        <v>55912</v>
      </c>
      <c r="C106" s="283">
        <v>132726</v>
      </c>
      <c r="D106" s="283">
        <v>96726</v>
      </c>
      <c r="E106" s="283">
        <v>6178</v>
      </c>
      <c r="F106" s="283">
        <v>0</v>
      </c>
      <c r="G106" s="283">
        <v>22432</v>
      </c>
      <c r="H106" s="283">
        <v>6178</v>
      </c>
      <c r="I106" s="283">
        <v>0</v>
      </c>
      <c r="J106" s="283">
        <v>22432</v>
      </c>
      <c r="K106" s="283">
        <v>18075</v>
      </c>
      <c r="L106" s="283">
        <v>0</v>
      </c>
      <c r="M106" s="283">
        <v>18075</v>
      </c>
      <c r="N106" s="283">
        <v>9</v>
      </c>
      <c r="O106" s="284"/>
      <c r="P106" s="179">
        <v>80.5768544935806</v>
      </c>
      <c r="Q106" s="187">
        <v>80.5768544935806</v>
      </c>
    </row>
    <row r="107" spans="1:17" ht="15">
      <c r="A107" s="287" t="s">
        <v>199</v>
      </c>
      <c r="B107" s="283">
        <v>0</v>
      </c>
      <c r="C107" s="283">
        <v>0</v>
      </c>
      <c r="D107" s="283">
        <v>0</v>
      </c>
      <c r="E107" s="283">
        <v>0</v>
      </c>
      <c r="F107" s="283">
        <v>0</v>
      </c>
      <c r="G107" s="283">
        <v>33</v>
      </c>
      <c r="H107" s="283">
        <v>0</v>
      </c>
      <c r="I107" s="283">
        <v>0</v>
      </c>
      <c r="J107" s="283">
        <v>33</v>
      </c>
      <c r="K107" s="283">
        <v>0</v>
      </c>
      <c r="L107" s="283">
        <v>0</v>
      </c>
      <c r="M107" s="283">
        <v>0</v>
      </c>
      <c r="N107" s="283">
        <v>7</v>
      </c>
      <c r="O107" s="284"/>
      <c r="P107" s="179">
        <v>0</v>
      </c>
      <c r="Q107" s="187">
        <v>0</v>
      </c>
    </row>
    <row r="108" spans="1:17" ht="15">
      <c r="A108" s="134" t="s">
        <v>10</v>
      </c>
      <c r="B108" s="283">
        <v>0</v>
      </c>
      <c r="C108" s="283">
        <v>0</v>
      </c>
      <c r="D108" s="283">
        <v>0</v>
      </c>
      <c r="E108" s="283">
        <v>0</v>
      </c>
      <c r="F108" s="283">
        <v>0</v>
      </c>
      <c r="G108" s="283">
        <v>33</v>
      </c>
      <c r="H108" s="283">
        <v>0</v>
      </c>
      <c r="I108" s="283">
        <v>0</v>
      </c>
      <c r="J108" s="283">
        <v>33</v>
      </c>
      <c r="K108" s="283">
        <v>0</v>
      </c>
      <c r="L108" s="283">
        <v>0</v>
      </c>
      <c r="M108" s="283">
        <v>0</v>
      </c>
      <c r="N108" s="283">
        <v>7</v>
      </c>
      <c r="O108" s="284"/>
      <c r="P108" s="179">
        <v>0</v>
      </c>
      <c r="Q108" s="187">
        <v>0</v>
      </c>
    </row>
    <row r="109" spans="1:17" ht="15">
      <c r="A109" s="287" t="s">
        <v>81</v>
      </c>
      <c r="B109" s="283">
        <v>0</v>
      </c>
      <c r="C109" s="283">
        <v>32150</v>
      </c>
      <c r="D109" s="283">
        <v>0</v>
      </c>
      <c r="E109" s="283">
        <v>0</v>
      </c>
      <c r="F109" s="283">
        <v>0</v>
      </c>
      <c r="G109" s="283">
        <v>10174</v>
      </c>
      <c r="H109" s="283">
        <v>0</v>
      </c>
      <c r="I109" s="283">
        <v>0</v>
      </c>
      <c r="J109" s="283">
        <v>10174</v>
      </c>
      <c r="K109" s="283">
        <v>0</v>
      </c>
      <c r="L109" s="283">
        <v>0</v>
      </c>
      <c r="M109" s="283">
        <v>0</v>
      </c>
      <c r="N109" s="283">
        <v>9</v>
      </c>
      <c r="O109" s="284"/>
      <c r="P109" s="179">
        <v>0</v>
      </c>
      <c r="Q109" s="187">
        <v>0</v>
      </c>
    </row>
    <row r="110" spans="1:17" ht="15">
      <c r="A110" s="134" t="s">
        <v>9</v>
      </c>
      <c r="B110" s="283">
        <v>0</v>
      </c>
      <c r="C110" s="283">
        <v>32150</v>
      </c>
      <c r="D110" s="283">
        <v>0</v>
      </c>
      <c r="E110" s="283">
        <v>0</v>
      </c>
      <c r="F110" s="283">
        <v>0</v>
      </c>
      <c r="G110" s="283">
        <v>10174</v>
      </c>
      <c r="H110" s="283">
        <v>0</v>
      </c>
      <c r="I110" s="283">
        <v>0</v>
      </c>
      <c r="J110" s="283">
        <v>10174</v>
      </c>
      <c r="K110" s="283">
        <v>0</v>
      </c>
      <c r="L110" s="283">
        <v>0</v>
      </c>
      <c r="M110" s="283">
        <v>0</v>
      </c>
      <c r="N110" s="283">
        <v>9</v>
      </c>
      <c r="O110" s="284"/>
      <c r="P110" s="179">
        <v>0</v>
      </c>
      <c r="Q110" s="187">
        <v>0</v>
      </c>
    </row>
    <row r="111" spans="1:17" ht="15">
      <c r="A111" s="287" t="s">
        <v>200</v>
      </c>
      <c r="B111" s="283">
        <v>0</v>
      </c>
      <c r="C111" s="283">
        <v>0</v>
      </c>
      <c r="D111" s="283">
        <v>0</v>
      </c>
      <c r="E111" s="283"/>
      <c r="F111" s="283"/>
      <c r="G111" s="283"/>
      <c r="H111" s="283">
        <v>0</v>
      </c>
      <c r="I111" s="283">
        <v>0</v>
      </c>
      <c r="J111" s="283">
        <v>2041</v>
      </c>
      <c r="K111" s="283">
        <v>0</v>
      </c>
      <c r="L111" s="283">
        <v>0</v>
      </c>
      <c r="M111" s="283">
        <v>2041</v>
      </c>
      <c r="N111" s="283">
        <v>7</v>
      </c>
      <c r="O111" s="284"/>
      <c r="P111" s="179">
        <v>0</v>
      </c>
      <c r="Q111" s="187">
        <v>100</v>
      </c>
    </row>
    <row r="112" spans="1:17" ht="15">
      <c r="A112" s="134" t="s">
        <v>10</v>
      </c>
      <c r="B112" s="283">
        <v>0</v>
      </c>
      <c r="C112" s="283">
        <v>0</v>
      </c>
      <c r="D112" s="283">
        <v>0</v>
      </c>
      <c r="E112" s="283"/>
      <c r="F112" s="283"/>
      <c r="G112" s="283"/>
      <c r="H112" s="283">
        <v>0</v>
      </c>
      <c r="I112" s="283">
        <v>0</v>
      </c>
      <c r="J112" s="283">
        <v>2041</v>
      </c>
      <c r="K112" s="283">
        <v>0</v>
      </c>
      <c r="L112" s="283">
        <v>0</v>
      </c>
      <c r="M112" s="283">
        <v>2041</v>
      </c>
      <c r="N112" s="283">
        <v>7</v>
      </c>
      <c r="O112" s="284"/>
      <c r="P112" s="179">
        <v>0</v>
      </c>
      <c r="Q112" s="187">
        <v>100</v>
      </c>
    </row>
    <row r="113" spans="1:17" ht="15">
      <c r="A113" s="287" t="s">
        <v>201</v>
      </c>
      <c r="B113" s="283">
        <v>0</v>
      </c>
      <c r="C113" s="283">
        <v>14</v>
      </c>
      <c r="D113" s="283">
        <v>0</v>
      </c>
      <c r="E113" s="283">
        <v>0</v>
      </c>
      <c r="F113" s="283">
        <v>0</v>
      </c>
      <c r="G113" s="283">
        <v>86</v>
      </c>
      <c r="H113" s="283">
        <v>0</v>
      </c>
      <c r="I113" s="283">
        <v>0</v>
      </c>
      <c r="J113" s="283">
        <v>100</v>
      </c>
      <c r="K113" s="283">
        <v>0</v>
      </c>
      <c r="L113" s="283">
        <v>0</v>
      </c>
      <c r="M113" s="283">
        <v>100</v>
      </c>
      <c r="N113" s="283">
        <v>7</v>
      </c>
      <c r="O113" s="284"/>
      <c r="P113" s="179">
        <v>116.27906976744187</v>
      </c>
      <c r="Q113" s="187">
        <v>100</v>
      </c>
    </row>
    <row r="114" spans="1:17" ht="15">
      <c r="A114" s="134" t="s">
        <v>10</v>
      </c>
      <c r="B114" s="283">
        <v>0</v>
      </c>
      <c r="C114" s="283">
        <v>14</v>
      </c>
      <c r="D114" s="283">
        <v>0</v>
      </c>
      <c r="E114" s="283">
        <v>0</v>
      </c>
      <c r="F114" s="283">
        <v>0</v>
      </c>
      <c r="G114" s="283">
        <v>86</v>
      </c>
      <c r="H114" s="283">
        <v>0</v>
      </c>
      <c r="I114" s="283">
        <v>0</v>
      </c>
      <c r="J114" s="283">
        <v>100</v>
      </c>
      <c r="K114" s="283">
        <v>0</v>
      </c>
      <c r="L114" s="283">
        <v>0</v>
      </c>
      <c r="M114" s="283">
        <v>100</v>
      </c>
      <c r="N114" s="283">
        <v>7</v>
      </c>
      <c r="O114" s="284"/>
      <c r="P114" s="179">
        <v>116.27906976744187</v>
      </c>
      <c r="Q114" s="187">
        <v>100</v>
      </c>
    </row>
    <row r="115" spans="1:17" ht="15">
      <c r="A115" s="287" t="s">
        <v>202</v>
      </c>
      <c r="B115" s="283">
        <v>0</v>
      </c>
      <c r="C115" s="283">
        <v>0</v>
      </c>
      <c r="D115" s="283">
        <v>0</v>
      </c>
      <c r="E115" s="283">
        <v>0</v>
      </c>
      <c r="F115" s="283">
        <v>0</v>
      </c>
      <c r="G115" s="283">
        <v>159</v>
      </c>
      <c r="H115" s="283">
        <v>0</v>
      </c>
      <c r="I115" s="283">
        <v>0</v>
      </c>
      <c r="J115" s="283">
        <v>159</v>
      </c>
      <c r="K115" s="283">
        <v>0</v>
      </c>
      <c r="L115" s="283">
        <v>0</v>
      </c>
      <c r="M115" s="283">
        <v>32</v>
      </c>
      <c r="N115" s="283">
        <v>7</v>
      </c>
      <c r="O115" s="284"/>
      <c r="P115" s="179">
        <v>20.125786163522015</v>
      </c>
      <c r="Q115" s="187">
        <v>20.125786163522015</v>
      </c>
    </row>
    <row r="116" spans="1:17" ht="15">
      <c r="A116" s="134" t="s">
        <v>10</v>
      </c>
      <c r="B116" s="283">
        <v>0</v>
      </c>
      <c r="C116" s="283">
        <v>0</v>
      </c>
      <c r="D116" s="283">
        <v>0</v>
      </c>
      <c r="E116" s="283">
        <v>0</v>
      </c>
      <c r="F116" s="283">
        <v>0</v>
      </c>
      <c r="G116" s="283">
        <v>159</v>
      </c>
      <c r="H116" s="283">
        <v>0</v>
      </c>
      <c r="I116" s="283">
        <v>0</v>
      </c>
      <c r="J116" s="283">
        <v>159</v>
      </c>
      <c r="K116" s="283">
        <v>0</v>
      </c>
      <c r="L116" s="283">
        <v>0</v>
      </c>
      <c r="M116" s="283">
        <v>32</v>
      </c>
      <c r="N116" s="283">
        <v>7</v>
      </c>
      <c r="O116" s="284"/>
      <c r="P116" s="179">
        <v>20.125786163522015</v>
      </c>
      <c r="Q116" s="187">
        <v>20.125786163522015</v>
      </c>
    </row>
    <row r="117" spans="1:17" ht="15">
      <c r="A117" s="287" t="s">
        <v>203</v>
      </c>
      <c r="B117" s="283">
        <v>0</v>
      </c>
      <c r="C117" s="283">
        <v>0</v>
      </c>
      <c r="D117" s="283">
        <v>0</v>
      </c>
      <c r="E117" s="283">
        <v>0</v>
      </c>
      <c r="F117" s="283">
        <v>0</v>
      </c>
      <c r="G117" s="283">
        <v>120</v>
      </c>
      <c r="H117" s="283">
        <v>0</v>
      </c>
      <c r="I117" s="283">
        <v>0</v>
      </c>
      <c r="J117" s="283">
        <v>120</v>
      </c>
      <c r="K117" s="283">
        <v>0</v>
      </c>
      <c r="L117" s="283">
        <v>0</v>
      </c>
      <c r="M117" s="283">
        <v>0</v>
      </c>
      <c r="N117" s="283">
        <v>7</v>
      </c>
      <c r="O117" s="284"/>
      <c r="P117" s="179">
        <v>0</v>
      </c>
      <c r="Q117" s="187">
        <v>0</v>
      </c>
    </row>
    <row r="118" spans="1:17" ht="15">
      <c r="A118" s="134" t="s">
        <v>10</v>
      </c>
      <c r="B118" s="283">
        <v>0</v>
      </c>
      <c r="C118" s="283">
        <v>0</v>
      </c>
      <c r="D118" s="283">
        <v>0</v>
      </c>
      <c r="E118" s="283">
        <v>0</v>
      </c>
      <c r="F118" s="283">
        <v>0</v>
      </c>
      <c r="G118" s="283">
        <v>120</v>
      </c>
      <c r="H118" s="283">
        <v>0</v>
      </c>
      <c r="I118" s="283">
        <v>0</v>
      </c>
      <c r="J118" s="283">
        <v>120</v>
      </c>
      <c r="K118" s="283">
        <v>0</v>
      </c>
      <c r="L118" s="283">
        <v>0</v>
      </c>
      <c r="M118" s="283">
        <v>0</v>
      </c>
      <c r="N118" s="283">
        <v>7</v>
      </c>
      <c r="O118" s="284"/>
      <c r="P118" s="179">
        <v>0</v>
      </c>
      <c r="Q118" s="187">
        <v>0</v>
      </c>
    </row>
    <row r="119" spans="1:17" ht="15">
      <c r="A119" s="287" t="s">
        <v>265</v>
      </c>
      <c r="B119" s="283">
        <v>0</v>
      </c>
      <c r="C119" s="283">
        <v>0</v>
      </c>
      <c r="D119" s="283">
        <v>0</v>
      </c>
      <c r="E119" s="283">
        <v>0</v>
      </c>
      <c r="F119" s="283">
        <v>0</v>
      </c>
      <c r="G119" s="283">
        <v>20000</v>
      </c>
      <c r="H119" s="283">
        <v>0</v>
      </c>
      <c r="I119" s="283">
        <v>0</v>
      </c>
      <c r="J119" s="283">
        <v>20000</v>
      </c>
      <c r="K119" s="283">
        <v>0</v>
      </c>
      <c r="L119" s="283">
        <v>0</v>
      </c>
      <c r="M119" s="283">
        <v>0</v>
      </c>
      <c r="N119" s="283">
        <v>7</v>
      </c>
      <c r="O119" s="284"/>
      <c r="P119" s="179">
        <v>0</v>
      </c>
      <c r="Q119" s="187">
        <v>0</v>
      </c>
    </row>
    <row r="120" spans="1:17" ht="15">
      <c r="A120" s="134" t="s">
        <v>10</v>
      </c>
      <c r="B120" s="283">
        <v>0</v>
      </c>
      <c r="C120" s="283">
        <v>0</v>
      </c>
      <c r="D120" s="283">
        <v>0</v>
      </c>
      <c r="E120" s="283">
        <v>0</v>
      </c>
      <c r="F120" s="283">
        <v>0</v>
      </c>
      <c r="G120" s="283">
        <v>20000</v>
      </c>
      <c r="H120" s="283">
        <v>0</v>
      </c>
      <c r="I120" s="283">
        <v>0</v>
      </c>
      <c r="J120" s="283">
        <v>20000</v>
      </c>
      <c r="K120" s="283">
        <v>0</v>
      </c>
      <c r="L120" s="283">
        <v>0</v>
      </c>
      <c r="M120" s="283">
        <v>0</v>
      </c>
      <c r="N120" s="283">
        <v>7</v>
      </c>
      <c r="O120" s="284"/>
      <c r="P120" s="179">
        <v>0</v>
      </c>
      <c r="Q120" s="187">
        <v>0</v>
      </c>
    </row>
    <row r="121" spans="1:17" ht="15">
      <c r="A121" s="287" t="s">
        <v>82</v>
      </c>
      <c r="B121" s="283">
        <v>211601</v>
      </c>
      <c r="C121" s="283">
        <v>240731</v>
      </c>
      <c r="D121" s="283">
        <v>0</v>
      </c>
      <c r="E121" s="283">
        <v>26919</v>
      </c>
      <c r="F121" s="283">
        <v>0</v>
      </c>
      <c r="G121" s="283">
        <v>36102</v>
      </c>
      <c r="H121" s="283">
        <v>26919</v>
      </c>
      <c r="I121" s="283">
        <v>0</v>
      </c>
      <c r="J121" s="283">
        <v>36102</v>
      </c>
      <c r="K121" s="283">
        <v>9960</v>
      </c>
      <c r="L121" s="283">
        <v>0</v>
      </c>
      <c r="M121" s="283">
        <v>19023</v>
      </c>
      <c r="N121" s="283">
        <v>1</v>
      </c>
      <c r="O121" s="284"/>
      <c r="P121" s="179">
        <v>52.69237161376101</v>
      </c>
      <c r="Q121" s="187">
        <v>52.69237161376101</v>
      </c>
    </row>
    <row r="122" spans="1:17" ht="15">
      <c r="A122" s="134" t="s">
        <v>16</v>
      </c>
      <c r="B122" s="283">
        <v>198225</v>
      </c>
      <c r="C122" s="283">
        <v>227355</v>
      </c>
      <c r="D122" s="283">
        <v>0</v>
      </c>
      <c r="E122" s="283">
        <v>13543</v>
      </c>
      <c r="F122" s="283">
        <v>0</v>
      </c>
      <c r="G122" s="283">
        <v>22726</v>
      </c>
      <c r="H122" s="283">
        <v>13543</v>
      </c>
      <c r="I122" s="283">
        <v>0</v>
      </c>
      <c r="J122" s="283">
        <v>22726</v>
      </c>
      <c r="K122" s="283">
        <v>839</v>
      </c>
      <c r="L122" s="283">
        <v>0</v>
      </c>
      <c r="M122" s="283">
        <v>9902</v>
      </c>
      <c r="N122" s="283">
        <v>0</v>
      </c>
      <c r="O122" s="284"/>
      <c r="P122" s="179">
        <v>43.571239989439405</v>
      </c>
      <c r="Q122" s="187">
        <v>43.571239989439405</v>
      </c>
    </row>
    <row r="123" spans="1:17" ht="15">
      <c r="A123" s="134" t="s">
        <v>9</v>
      </c>
      <c r="B123" s="283">
        <v>13376</v>
      </c>
      <c r="C123" s="283">
        <v>13376</v>
      </c>
      <c r="D123" s="283">
        <v>0</v>
      </c>
      <c r="E123" s="283">
        <v>13376</v>
      </c>
      <c r="F123" s="283">
        <v>0</v>
      </c>
      <c r="G123" s="283">
        <v>13376</v>
      </c>
      <c r="H123" s="283">
        <v>13376</v>
      </c>
      <c r="I123" s="283">
        <v>0</v>
      </c>
      <c r="J123" s="283">
        <v>13376</v>
      </c>
      <c r="K123" s="283">
        <v>9121</v>
      </c>
      <c r="L123" s="283">
        <v>0</v>
      </c>
      <c r="M123" s="283">
        <v>9121</v>
      </c>
      <c r="N123" s="283">
        <v>9</v>
      </c>
      <c r="O123" s="284"/>
      <c r="P123" s="179">
        <v>68.1892942583732</v>
      </c>
      <c r="Q123" s="187">
        <v>68.1892942583732</v>
      </c>
    </row>
    <row r="124" spans="1:17" ht="15">
      <c r="A124" s="287" t="s">
        <v>204</v>
      </c>
      <c r="B124" s="283">
        <v>0</v>
      </c>
      <c r="C124" s="283">
        <v>0</v>
      </c>
      <c r="D124" s="283">
        <v>0</v>
      </c>
      <c r="E124" s="283">
        <v>0</v>
      </c>
      <c r="F124" s="283">
        <v>0</v>
      </c>
      <c r="G124" s="283">
        <v>192</v>
      </c>
      <c r="H124" s="283">
        <v>0</v>
      </c>
      <c r="I124" s="283">
        <v>0</v>
      </c>
      <c r="J124" s="283">
        <v>192</v>
      </c>
      <c r="K124" s="283">
        <v>0</v>
      </c>
      <c r="L124" s="283">
        <v>0</v>
      </c>
      <c r="M124" s="283">
        <v>47</v>
      </c>
      <c r="N124" s="283">
        <v>7</v>
      </c>
      <c r="O124" s="284"/>
      <c r="P124" s="179">
        <v>24.479166666666664</v>
      </c>
      <c r="Q124" s="187">
        <v>24.479166666666664</v>
      </c>
    </row>
    <row r="125" spans="1:17" ht="15">
      <c r="A125" s="134" t="s">
        <v>10</v>
      </c>
      <c r="B125" s="283">
        <v>0</v>
      </c>
      <c r="C125" s="283">
        <v>0</v>
      </c>
      <c r="D125" s="283">
        <v>0</v>
      </c>
      <c r="E125" s="283">
        <v>0</v>
      </c>
      <c r="F125" s="283">
        <v>0</v>
      </c>
      <c r="G125" s="283">
        <v>192</v>
      </c>
      <c r="H125" s="283">
        <v>0</v>
      </c>
      <c r="I125" s="283">
        <v>0</v>
      </c>
      <c r="J125" s="283">
        <v>192</v>
      </c>
      <c r="K125" s="283">
        <v>0</v>
      </c>
      <c r="L125" s="283">
        <v>0</v>
      </c>
      <c r="M125" s="283">
        <v>47</v>
      </c>
      <c r="N125" s="283">
        <v>7</v>
      </c>
      <c r="O125" s="284"/>
      <c r="P125" s="179">
        <v>24.479166666666664</v>
      </c>
      <c r="Q125" s="187">
        <v>24.479166666666664</v>
      </c>
    </row>
    <row r="126" spans="1:17" ht="15">
      <c r="A126" s="287" t="s">
        <v>276</v>
      </c>
      <c r="B126" s="283">
        <v>35000</v>
      </c>
      <c r="C126" s="283">
        <v>0</v>
      </c>
      <c r="D126" s="283">
        <v>0</v>
      </c>
      <c r="E126" s="283">
        <v>35000</v>
      </c>
      <c r="F126" s="283">
        <v>0</v>
      </c>
      <c r="G126" s="283">
        <v>35000</v>
      </c>
      <c r="H126" s="283">
        <v>35000</v>
      </c>
      <c r="I126" s="283">
        <v>0</v>
      </c>
      <c r="J126" s="283">
        <v>35000</v>
      </c>
      <c r="K126" s="283">
        <v>0</v>
      </c>
      <c r="L126" s="283">
        <v>0</v>
      </c>
      <c r="M126" s="283">
        <v>0</v>
      </c>
      <c r="N126" s="283">
        <v>9</v>
      </c>
      <c r="O126" s="284"/>
      <c r="P126" s="179">
        <v>0</v>
      </c>
      <c r="Q126" s="187">
        <v>0</v>
      </c>
    </row>
    <row r="127" spans="1:17" ht="15">
      <c r="A127" s="134" t="s">
        <v>9</v>
      </c>
      <c r="B127" s="283">
        <v>35000</v>
      </c>
      <c r="C127" s="283">
        <v>0</v>
      </c>
      <c r="D127" s="283">
        <v>0</v>
      </c>
      <c r="E127" s="283">
        <v>35000</v>
      </c>
      <c r="F127" s="283">
        <v>0</v>
      </c>
      <c r="G127" s="283">
        <v>35000</v>
      </c>
      <c r="H127" s="283">
        <v>35000</v>
      </c>
      <c r="I127" s="283">
        <v>0</v>
      </c>
      <c r="J127" s="283">
        <v>35000</v>
      </c>
      <c r="K127" s="283">
        <v>0</v>
      </c>
      <c r="L127" s="283">
        <v>0</v>
      </c>
      <c r="M127" s="283">
        <v>0</v>
      </c>
      <c r="N127" s="283">
        <v>9</v>
      </c>
      <c r="O127" s="284"/>
      <c r="P127" s="179">
        <v>0</v>
      </c>
      <c r="Q127" s="187">
        <v>0</v>
      </c>
    </row>
    <row r="128" spans="1:17" ht="15">
      <c r="A128" s="287" t="s">
        <v>205</v>
      </c>
      <c r="B128" s="283">
        <v>0</v>
      </c>
      <c r="C128" s="283">
        <v>0</v>
      </c>
      <c r="D128" s="283">
        <v>0</v>
      </c>
      <c r="E128" s="283">
        <v>0</v>
      </c>
      <c r="F128" s="283">
        <v>0</v>
      </c>
      <c r="G128" s="283">
        <v>66</v>
      </c>
      <c r="H128" s="283">
        <v>0</v>
      </c>
      <c r="I128" s="283">
        <v>0</v>
      </c>
      <c r="J128" s="283">
        <v>66</v>
      </c>
      <c r="K128" s="283">
        <v>0</v>
      </c>
      <c r="L128" s="283">
        <v>0</v>
      </c>
      <c r="M128" s="283">
        <v>90</v>
      </c>
      <c r="N128" s="283">
        <v>7</v>
      </c>
      <c r="O128" s="284"/>
      <c r="P128" s="179">
        <v>136.36363636363635</v>
      </c>
      <c r="Q128" s="187">
        <v>136.36363636363635</v>
      </c>
    </row>
    <row r="129" spans="1:17" ht="15">
      <c r="A129" s="134" t="s">
        <v>10</v>
      </c>
      <c r="B129" s="283">
        <v>0</v>
      </c>
      <c r="C129" s="283">
        <v>0</v>
      </c>
      <c r="D129" s="283">
        <v>0</v>
      </c>
      <c r="E129" s="283">
        <v>0</v>
      </c>
      <c r="F129" s="283">
        <v>0</v>
      </c>
      <c r="G129" s="283">
        <v>66</v>
      </c>
      <c r="H129" s="283">
        <v>0</v>
      </c>
      <c r="I129" s="283">
        <v>0</v>
      </c>
      <c r="J129" s="283">
        <v>66</v>
      </c>
      <c r="K129" s="283">
        <v>0</v>
      </c>
      <c r="L129" s="283">
        <v>0</v>
      </c>
      <c r="M129" s="283">
        <v>90</v>
      </c>
      <c r="N129" s="283">
        <v>7</v>
      </c>
      <c r="O129" s="284"/>
      <c r="P129" s="179">
        <v>136.36363636363635</v>
      </c>
      <c r="Q129" s="187">
        <v>136.36363636363635</v>
      </c>
    </row>
    <row r="130" spans="1:17" ht="15">
      <c r="A130" s="287" t="s">
        <v>206</v>
      </c>
      <c r="B130" s="283">
        <v>0</v>
      </c>
      <c r="C130" s="283">
        <v>37174</v>
      </c>
      <c r="D130" s="283">
        <v>37124</v>
      </c>
      <c r="E130" s="283">
        <v>0</v>
      </c>
      <c r="F130" s="283">
        <v>0</v>
      </c>
      <c r="G130" s="283">
        <v>50</v>
      </c>
      <c r="H130" s="283">
        <v>0</v>
      </c>
      <c r="I130" s="283">
        <v>0</v>
      </c>
      <c r="J130" s="283">
        <v>3437</v>
      </c>
      <c r="K130" s="283">
        <v>0</v>
      </c>
      <c r="L130" s="283">
        <v>0</v>
      </c>
      <c r="M130" s="283">
        <v>3386</v>
      </c>
      <c r="N130" s="283">
        <v>9</v>
      </c>
      <c r="O130" s="284"/>
      <c r="P130" s="179">
        <v>6772</v>
      </c>
      <c r="Q130" s="187">
        <v>98.51614780331684</v>
      </c>
    </row>
    <row r="131" spans="1:17" ht="15">
      <c r="A131" s="134" t="s">
        <v>9</v>
      </c>
      <c r="B131" s="283">
        <v>0</v>
      </c>
      <c r="C131" s="283">
        <v>37174</v>
      </c>
      <c r="D131" s="283">
        <v>37124</v>
      </c>
      <c r="E131" s="283">
        <v>0</v>
      </c>
      <c r="F131" s="283">
        <v>0</v>
      </c>
      <c r="G131" s="283">
        <v>50</v>
      </c>
      <c r="H131" s="283">
        <v>0</v>
      </c>
      <c r="I131" s="283">
        <v>0</v>
      </c>
      <c r="J131" s="283">
        <v>3437</v>
      </c>
      <c r="K131" s="283">
        <v>0</v>
      </c>
      <c r="L131" s="283">
        <v>0</v>
      </c>
      <c r="M131" s="283">
        <v>3386</v>
      </c>
      <c r="N131" s="283">
        <v>9</v>
      </c>
      <c r="O131" s="284"/>
      <c r="P131" s="179">
        <v>6772</v>
      </c>
      <c r="Q131" s="187">
        <v>98.51614780331684</v>
      </c>
    </row>
    <row r="132" spans="1:17" ht="15">
      <c r="A132" s="287" t="s">
        <v>207</v>
      </c>
      <c r="B132" s="283">
        <v>0</v>
      </c>
      <c r="C132" s="283">
        <v>0</v>
      </c>
      <c r="D132" s="283">
        <v>0</v>
      </c>
      <c r="E132" s="283">
        <v>0</v>
      </c>
      <c r="F132" s="283">
        <v>0</v>
      </c>
      <c r="G132" s="283">
        <v>101</v>
      </c>
      <c r="H132" s="283">
        <v>0</v>
      </c>
      <c r="I132" s="283">
        <v>0</v>
      </c>
      <c r="J132" s="283">
        <v>101</v>
      </c>
      <c r="K132" s="283">
        <v>0</v>
      </c>
      <c r="L132" s="283">
        <v>0</v>
      </c>
      <c r="M132" s="283">
        <v>0</v>
      </c>
      <c r="N132" s="283">
        <v>7</v>
      </c>
      <c r="O132" s="284"/>
      <c r="P132" s="179">
        <v>0</v>
      </c>
      <c r="Q132" s="187">
        <v>0</v>
      </c>
    </row>
    <row r="133" spans="1:17" ht="15">
      <c r="A133" s="134" t="s">
        <v>10</v>
      </c>
      <c r="B133" s="283">
        <v>0</v>
      </c>
      <c r="C133" s="283">
        <v>0</v>
      </c>
      <c r="D133" s="283">
        <v>0</v>
      </c>
      <c r="E133" s="283">
        <v>0</v>
      </c>
      <c r="F133" s="283">
        <v>0</v>
      </c>
      <c r="G133" s="283">
        <v>101</v>
      </c>
      <c r="H133" s="283">
        <v>0</v>
      </c>
      <c r="I133" s="283">
        <v>0</v>
      </c>
      <c r="J133" s="283">
        <v>101</v>
      </c>
      <c r="K133" s="283">
        <v>0</v>
      </c>
      <c r="L133" s="283">
        <v>0</v>
      </c>
      <c r="M133" s="283">
        <v>0</v>
      </c>
      <c r="N133" s="283">
        <v>7</v>
      </c>
      <c r="O133" s="284"/>
      <c r="P133" s="179">
        <v>0</v>
      </c>
      <c r="Q133" s="187">
        <v>0</v>
      </c>
    </row>
    <row r="134" spans="1:17" ht="15">
      <c r="A134" s="287" t="s">
        <v>208</v>
      </c>
      <c r="B134" s="283">
        <v>0</v>
      </c>
      <c r="C134" s="283">
        <v>0</v>
      </c>
      <c r="D134" s="283">
        <v>0</v>
      </c>
      <c r="E134" s="283">
        <v>0</v>
      </c>
      <c r="F134" s="283">
        <v>0</v>
      </c>
      <c r="G134" s="283">
        <v>2131</v>
      </c>
      <c r="H134" s="283">
        <v>0</v>
      </c>
      <c r="I134" s="283">
        <v>0</v>
      </c>
      <c r="J134" s="283">
        <v>2131</v>
      </c>
      <c r="K134" s="283">
        <v>0</v>
      </c>
      <c r="L134" s="283">
        <v>0</v>
      </c>
      <c r="M134" s="283">
        <v>0</v>
      </c>
      <c r="N134" s="283">
        <v>7</v>
      </c>
      <c r="O134" s="284"/>
      <c r="P134" s="179">
        <v>0</v>
      </c>
      <c r="Q134" s="187">
        <v>0</v>
      </c>
    </row>
    <row r="135" spans="1:17" ht="15">
      <c r="A135" s="134" t="s">
        <v>10</v>
      </c>
      <c r="B135" s="283">
        <v>0</v>
      </c>
      <c r="C135" s="283">
        <v>0</v>
      </c>
      <c r="D135" s="283">
        <v>0</v>
      </c>
      <c r="E135" s="283">
        <v>0</v>
      </c>
      <c r="F135" s="283">
        <v>0</v>
      </c>
      <c r="G135" s="283">
        <v>2131</v>
      </c>
      <c r="H135" s="283">
        <v>0</v>
      </c>
      <c r="I135" s="283">
        <v>0</v>
      </c>
      <c r="J135" s="283">
        <v>2131</v>
      </c>
      <c r="K135" s="283">
        <v>0</v>
      </c>
      <c r="L135" s="283">
        <v>0</v>
      </c>
      <c r="M135" s="283">
        <v>0</v>
      </c>
      <c r="N135" s="283">
        <v>7</v>
      </c>
      <c r="O135" s="284"/>
      <c r="P135" s="179">
        <v>0</v>
      </c>
      <c r="Q135" s="187">
        <v>0</v>
      </c>
    </row>
    <row r="136" spans="1:17" ht="15">
      <c r="A136" s="287" t="s">
        <v>209</v>
      </c>
      <c r="B136" s="283">
        <v>0</v>
      </c>
      <c r="C136" s="283">
        <v>0</v>
      </c>
      <c r="D136" s="283">
        <v>0</v>
      </c>
      <c r="E136" s="283">
        <v>0</v>
      </c>
      <c r="F136" s="283">
        <v>0</v>
      </c>
      <c r="G136" s="283">
        <v>226</v>
      </c>
      <c r="H136" s="283">
        <v>0</v>
      </c>
      <c r="I136" s="283">
        <v>0</v>
      </c>
      <c r="J136" s="283">
        <v>226</v>
      </c>
      <c r="K136" s="283">
        <v>0</v>
      </c>
      <c r="L136" s="283">
        <v>0</v>
      </c>
      <c r="M136" s="283">
        <v>0</v>
      </c>
      <c r="N136" s="283">
        <v>7</v>
      </c>
      <c r="O136" s="284"/>
      <c r="P136" s="179">
        <v>0</v>
      </c>
      <c r="Q136" s="187">
        <v>0</v>
      </c>
    </row>
    <row r="137" spans="1:17" ht="15">
      <c r="A137" s="134" t="s">
        <v>10</v>
      </c>
      <c r="B137" s="283">
        <v>0</v>
      </c>
      <c r="C137" s="283">
        <v>0</v>
      </c>
      <c r="D137" s="283">
        <v>0</v>
      </c>
      <c r="E137" s="283">
        <v>0</v>
      </c>
      <c r="F137" s="283">
        <v>0</v>
      </c>
      <c r="G137" s="283">
        <v>226</v>
      </c>
      <c r="H137" s="283">
        <v>0</v>
      </c>
      <c r="I137" s="283">
        <v>0</v>
      </c>
      <c r="J137" s="283">
        <v>226</v>
      </c>
      <c r="K137" s="283">
        <v>0</v>
      </c>
      <c r="L137" s="283">
        <v>0</v>
      </c>
      <c r="M137" s="283">
        <v>0</v>
      </c>
      <c r="N137" s="283">
        <v>7</v>
      </c>
      <c r="O137" s="284"/>
      <c r="P137" s="179">
        <v>0</v>
      </c>
      <c r="Q137" s="187">
        <v>0</v>
      </c>
    </row>
    <row r="138" spans="1:17" ht="15">
      <c r="A138" s="287" t="s">
        <v>210</v>
      </c>
      <c r="B138" s="283">
        <v>0</v>
      </c>
      <c r="C138" s="283">
        <v>0</v>
      </c>
      <c r="D138" s="283">
        <v>0</v>
      </c>
      <c r="E138" s="283">
        <v>0</v>
      </c>
      <c r="F138" s="283">
        <v>0</v>
      </c>
      <c r="G138" s="283">
        <v>66</v>
      </c>
      <c r="H138" s="283">
        <v>0</v>
      </c>
      <c r="I138" s="283">
        <v>0</v>
      </c>
      <c r="J138" s="283">
        <v>66</v>
      </c>
      <c r="K138" s="283">
        <v>0</v>
      </c>
      <c r="L138" s="283">
        <v>0</v>
      </c>
      <c r="M138" s="283">
        <v>0</v>
      </c>
      <c r="N138" s="283">
        <v>7</v>
      </c>
      <c r="O138" s="284"/>
      <c r="P138" s="179">
        <v>0</v>
      </c>
      <c r="Q138" s="187">
        <v>0</v>
      </c>
    </row>
    <row r="139" spans="1:17" ht="15">
      <c r="A139" s="134" t="s">
        <v>10</v>
      </c>
      <c r="B139" s="283">
        <v>0</v>
      </c>
      <c r="C139" s="283">
        <v>0</v>
      </c>
      <c r="D139" s="283">
        <v>0</v>
      </c>
      <c r="E139" s="283">
        <v>0</v>
      </c>
      <c r="F139" s="283">
        <v>0</v>
      </c>
      <c r="G139" s="283">
        <v>66</v>
      </c>
      <c r="H139" s="283">
        <v>0</v>
      </c>
      <c r="I139" s="283">
        <v>0</v>
      </c>
      <c r="J139" s="283">
        <v>66</v>
      </c>
      <c r="K139" s="283">
        <v>0</v>
      </c>
      <c r="L139" s="283">
        <v>0</v>
      </c>
      <c r="M139" s="283">
        <v>0</v>
      </c>
      <c r="N139" s="283">
        <v>7</v>
      </c>
      <c r="O139" s="284"/>
      <c r="P139" s="179">
        <v>0</v>
      </c>
      <c r="Q139" s="187">
        <v>0</v>
      </c>
    </row>
    <row r="140" spans="1:17" ht="15">
      <c r="A140" s="287" t="s">
        <v>149</v>
      </c>
      <c r="B140" s="283">
        <v>0</v>
      </c>
      <c r="C140" s="283">
        <v>1205</v>
      </c>
      <c r="D140" s="283">
        <v>0</v>
      </c>
      <c r="E140" s="283">
        <v>0</v>
      </c>
      <c r="F140" s="283">
        <v>0</v>
      </c>
      <c r="G140" s="283">
        <v>1205</v>
      </c>
      <c r="H140" s="283">
        <v>0</v>
      </c>
      <c r="I140" s="283">
        <v>0</v>
      </c>
      <c r="J140" s="283">
        <v>1205</v>
      </c>
      <c r="K140" s="283">
        <v>0</v>
      </c>
      <c r="L140" s="283">
        <v>0</v>
      </c>
      <c r="M140" s="283">
        <v>1205</v>
      </c>
      <c r="N140" s="283">
        <v>9</v>
      </c>
      <c r="O140" s="284"/>
      <c r="P140" s="179">
        <v>100</v>
      </c>
      <c r="Q140" s="187">
        <v>100</v>
      </c>
    </row>
    <row r="141" spans="1:17" ht="15">
      <c r="A141" s="134" t="s">
        <v>9</v>
      </c>
      <c r="B141" s="283">
        <v>0</v>
      </c>
      <c r="C141" s="283">
        <v>1205</v>
      </c>
      <c r="D141" s="283">
        <v>0</v>
      </c>
      <c r="E141" s="283">
        <v>0</v>
      </c>
      <c r="F141" s="283">
        <v>0</v>
      </c>
      <c r="G141" s="283">
        <v>1205</v>
      </c>
      <c r="H141" s="283">
        <v>0</v>
      </c>
      <c r="I141" s="283">
        <v>0</v>
      </c>
      <c r="J141" s="283">
        <v>1205</v>
      </c>
      <c r="K141" s="283">
        <v>0</v>
      </c>
      <c r="L141" s="283">
        <v>0</v>
      </c>
      <c r="M141" s="283">
        <v>1205</v>
      </c>
      <c r="N141" s="283">
        <v>9</v>
      </c>
      <c r="O141" s="284"/>
      <c r="P141" s="179">
        <v>100</v>
      </c>
      <c r="Q141" s="187">
        <v>100</v>
      </c>
    </row>
    <row r="142" spans="1:17" ht="15">
      <c r="A142" s="287" t="s">
        <v>100</v>
      </c>
      <c r="B142" s="283">
        <v>1487342</v>
      </c>
      <c r="C142" s="283">
        <v>1831347</v>
      </c>
      <c r="D142" s="283">
        <v>197998</v>
      </c>
      <c r="E142" s="283">
        <v>410729</v>
      </c>
      <c r="F142" s="283">
        <v>0</v>
      </c>
      <c r="G142" s="283">
        <v>566479</v>
      </c>
      <c r="H142" s="283">
        <v>410729</v>
      </c>
      <c r="I142" s="283">
        <v>0</v>
      </c>
      <c r="J142" s="283">
        <v>566479</v>
      </c>
      <c r="K142" s="283">
        <v>103568</v>
      </c>
      <c r="L142" s="283">
        <v>0</v>
      </c>
      <c r="M142" s="283">
        <v>261789</v>
      </c>
      <c r="N142" s="283">
        <v>9</v>
      </c>
      <c r="O142" s="284"/>
      <c r="P142" s="179">
        <v>46.2133636021812</v>
      </c>
      <c r="Q142" s="187">
        <v>46.2133636021812</v>
      </c>
    </row>
    <row r="143" spans="1:17" ht="15">
      <c r="A143" s="134" t="s">
        <v>9</v>
      </c>
      <c r="B143" s="283">
        <v>1487342</v>
      </c>
      <c r="C143" s="283">
        <v>1831347</v>
      </c>
      <c r="D143" s="283">
        <v>197998</v>
      </c>
      <c r="E143" s="283">
        <v>410729</v>
      </c>
      <c r="F143" s="283">
        <v>0</v>
      </c>
      <c r="G143" s="283">
        <v>566479</v>
      </c>
      <c r="H143" s="283">
        <v>410729</v>
      </c>
      <c r="I143" s="283">
        <v>0</v>
      </c>
      <c r="J143" s="283">
        <v>566479</v>
      </c>
      <c r="K143" s="283">
        <v>103568</v>
      </c>
      <c r="L143" s="283">
        <v>0</v>
      </c>
      <c r="M143" s="283">
        <v>261789</v>
      </c>
      <c r="N143" s="283">
        <v>9</v>
      </c>
      <c r="O143" s="284"/>
      <c r="P143" s="179">
        <v>46.2133636021812</v>
      </c>
      <c r="Q143" s="187">
        <v>46.2133636021812</v>
      </c>
    </row>
    <row r="144" spans="1:17" ht="15">
      <c r="A144" s="287" t="s">
        <v>474</v>
      </c>
      <c r="B144" s="283">
        <v>16545788</v>
      </c>
      <c r="C144" s="283">
        <v>17419831</v>
      </c>
      <c r="D144" s="283">
        <v>3733439</v>
      </c>
      <c r="E144" s="283">
        <v>2518377</v>
      </c>
      <c r="F144" s="283">
        <v>0</v>
      </c>
      <c r="G144" s="283">
        <v>2607848</v>
      </c>
      <c r="H144" s="283">
        <v>2518377</v>
      </c>
      <c r="I144" s="283">
        <v>0</v>
      </c>
      <c r="J144" s="283">
        <v>2607848</v>
      </c>
      <c r="K144" s="283">
        <v>1694376</v>
      </c>
      <c r="L144" s="283">
        <v>0</v>
      </c>
      <c r="M144" s="283">
        <v>1782205</v>
      </c>
      <c r="N144" s="283">
        <v>6</v>
      </c>
      <c r="O144" s="284"/>
      <c r="P144" s="179">
        <v>68.34006429822597</v>
      </c>
      <c r="Q144" s="187">
        <v>68.34006429822597</v>
      </c>
    </row>
    <row r="145" spans="1:17" ht="15">
      <c r="A145" s="134" t="s">
        <v>18</v>
      </c>
      <c r="B145" s="283">
        <v>16069950</v>
      </c>
      <c r="C145" s="283">
        <v>16858336</v>
      </c>
      <c r="D145" s="283">
        <v>3678569</v>
      </c>
      <c r="E145" s="283">
        <v>2323702</v>
      </c>
      <c r="F145" s="283">
        <v>0</v>
      </c>
      <c r="G145" s="283">
        <v>2378090</v>
      </c>
      <c r="H145" s="283">
        <v>2323702</v>
      </c>
      <c r="I145" s="283">
        <v>0</v>
      </c>
      <c r="J145" s="283">
        <v>2378090</v>
      </c>
      <c r="K145" s="283">
        <v>1676513</v>
      </c>
      <c r="L145" s="283">
        <v>0</v>
      </c>
      <c r="M145" s="283">
        <v>1764342</v>
      </c>
      <c r="N145" s="283">
        <v>4</v>
      </c>
      <c r="O145" s="284"/>
      <c r="P145" s="179">
        <v>74.19155708993351</v>
      </c>
      <c r="Q145" s="187">
        <v>74.19155708993351</v>
      </c>
    </row>
    <row r="146" spans="1:17" ht="15">
      <c r="A146" s="134" t="s">
        <v>9</v>
      </c>
      <c r="B146" s="283">
        <v>475838</v>
      </c>
      <c r="C146" s="283">
        <v>561495</v>
      </c>
      <c r="D146" s="283">
        <v>54870</v>
      </c>
      <c r="E146" s="283">
        <v>194675</v>
      </c>
      <c r="F146" s="283">
        <v>0</v>
      </c>
      <c r="G146" s="283">
        <v>229758</v>
      </c>
      <c r="H146" s="283">
        <v>194675</v>
      </c>
      <c r="I146" s="283">
        <v>0</v>
      </c>
      <c r="J146" s="283">
        <v>229758</v>
      </c>
      <c r="K146" s="283">
        <v>17863</v>
      </c>
      <c r="L146" s="283">
        <v>0</v>
      </c>
      <c r="M146" s="283">
        <v>17863</v>
      </c>
      <c r="N146" s="283">
        <v>9</v>
      </c>
      <c r="O146" s="284"/>
      <c r="P146" s="179">
        <v>7.7747020778384215</v>
      </c>
      <c r="Q146" s="187">
        <v>7.7747020778384215</v>
      </c>
    </row>
    <row r="147" spans="1:17" ht="15">
      <c r="A147" s="287" t="s">
        <v>212</v>
      </c>
      <c r="B147" s="283">
        <v>0</v>
      </c>
      <c r="C147" s="283">
        <v>0</v>
      </c>
      <c r="D147" s="283">
        <v>0</v>
      </c>
      <c r="E147" s="283">
        <v>0</v>
      </c>
      <c r="F147" s="283">
        <v>0</v>
      </c>
      <c r="G147" s="283">
        <v>225</v>
      </c>
      <c r="H147" s="283">
        <v>0</v>
      </c>
      <c r="I147" s="283">
        <v>0</v>
      </c>
      <c r="J147" s="283">
        <v>2827</v>
      </c>
      <c r="K147" s="283">
        <v>0</v>
      </c>
      <c r="L147" s="283">
        <v>0</v>
      </c>
      <c r="M147" s="283">
        <v>98</v>
      </c>
      <c r="N147" s="283">
        <v>7</v>
      </c>
      <c r="O147" s="284"/>
      <c r="P147" s="179">
        <v>43.55555555555555</v>
      </c>
      <c r="Q147" s="187">
        <v>3.4665723381676687</v>
      </c>
    </row>
    <row r="148" spans="1:17" ht="15">
      <c r="A148" s="134" t="s">
        <v>10</v>
      </c>
      <c r="B148" s="283">
        <v>0</v>
      </c>
      <c r="C148" s="283">
        <v>0</v>
      </c>
      <c r="D148" s="283">
        <v>0</v>
      </c>
      <c r="E148" s="283">
        <v>0</v>
      </c>
      <c r="F148" s="283">
        <v>0</v>
      </c>
      <c r="G148" s="283">
        <v>225</v>
      </c>
      <c r="H148" s="283">
        <v>0</v>
      </c>
      <c r="I148" s="283">
        <v>0</v>
      </c>
      <c r="J148" s="283">
        <v>2827</v>
      </c>
      <c r="K148" s="283">
        <v>0</v>
      </c>
      <c r="L148" s="283">
        <v>0</v>
      </c>
      <c r="M148" s="283">
        <v>98</v>
      </c>
      <c r="N148" s="283">
        <v>7</v>
      </c>
      <c r="O148" s="284"/>
      <c r="P148" s="179">
        <v>43.55555555555555</v>
      </c>
      <c r="Q148" s="187">
        <v>3.4665723381676687</v>
      </c>
    </row>
    <row r="149" spans="1:17" ht="15">
      <c r="A149" s="287" t="s">
        <v>473</v>
      </c>
      <c r="B149" s="283">
        <v>274885</v>
      </c>
      <c r="C149" s="283">
        <v>310405</v>
      </c>
      <c r="D149" s="283">
        <v>226755</v>
      </c>
      <c r="E149" s="283">
        <v>83650</v>
      </c>
      <c r="F149" s="283">
        <v>0</v>
      </c>
      <c r="G149" s="283">
        <v>83650</v>
      </c>
      <c r="H149" s="283">
        <v>83650</v>
      </c>
      <c r="I149" s="283">
        <v>0</v>
      </c>
      <c r="J149" s="283">
        <v>83650</v>
      </c>
      <c r="K149" s="283">
        <v>10963</v>
      </c>
      <c r="L149" s="283">
        <v>0</v>
      </c>
      <c r="M149" s="283">
        <v>34545</v>
      </c>
      <c r="N149" s="283">
        <v>4</v>
      </c>
      <c r="O149" s="284"/>
      <c r="P149" s="179">
        <v>41.29707112970711</v>
      </c>
      <c r="Q149" s="187">
        <v>41.29707112970711</v>
      </c>
    </row>
    <row r="150" spans="1:17" ht="15">
      <c r="A150" s="134" t="s">
        <v>18</v>
      </c>
      <c r="B150" s="283">
        <v>274885</v>
      </c>
      <c r="C150" s="283">
        <v>310405</v>
      </c>
      <c r="D150" s="283">
        <v>226755</v>
      </c>
      <c r="E150" s="283">
        <v>83650</v>
      </c>
      <c r="F150" s="283">
        <v>0</v>
      </c>
      <c r="G150" s="283">
        <v>83650</v>
      </c>
      <c r="H150" s="283">
        <v>83650</v>
      </c>
      <c r="I150" s="283">
        <v>0</v>
      </c>
      <c r="J150" s="283">
        <v>83650</v>
      </c>
      <c r="K150" s="283">
        <v>10963</v>
      </c>
      <c r="L150" s="283">
        <v>0</v>
      </c>
      <c r="M150" s="283">
        <v>34545</v>
      </c>
      <c r="N150" s="283">
        <v>4</v>
      </c>
      <c r="O150" s="284"/>
      <c r="P150" s="179">
        <v>41.29707112970711</v>
      </c>
      <c r="Q150" s="187">
        <v>41.29707112970711</v>
      </c>
    </row>
    <row r="151" spans="1:17" ht="15">
      <c r="A151" s="287" t="s">
        <v>215</v>
      </c>
      <c r="B151" s="283">
        <v>0</v>
      </c>
      <c r="C151" s="283">
        <v>0</v>
      </c>
      <c r="D151" s="283">
        <v>0</v>
      </c>
      <c r="E151" s="283">
        <v>0</v>
      </c>
      <c r="F151" s="283">
        <v>0</v>
      </c>
      <c r="G151" s="283">
        <v>212</v>
      </c>
      <c r="H151" s="283">
        <v>0</v>
      </c>
      <c r="I151" s="283">
        <v>0</v>
      </c>
      <c r="J151" s="283">
        <v>212</v>
      </c>
      <c r="K151" s="283">
        <v>0</v>
      </c>
      <c r="L151" s="283">
        <v>0</v>
      </c>
      <c r="M151" s="283">
        <v>212</v>
      </c>
      <c r="N151" s="283">
        <v>7</v>
      </c>
      <c r="O151" s="284"/>
      <c r="P151" s="179">
        <v>100</v>
      </c>
      <c r="Q151" s="187">
        <v>100</v>
      </c>
    </row>
    <row r="152" spans="1:17" ht="15">
      <c r="A152" s="134" t="s">
        <v>10</v>
      </c>
      <c r="B152" s="283">
        <v>0</v>
      </c>
      <c r="C152" s="283">
        <v>0</v>
      </c>
      <c r="D152" s="283">
        <v>0</v>
      </c>
      <c r="E152" s="283">
        <v>0</v>
      </c>
      <c r="F152" s="283">
        <v>0</v>
      </c>
      <c r="G152" s="283">
        <v>212</v>
      </c>
      <c r="H152" s="283">
        <v>0</v>
      </c>
      <c r="I152" s="283">
        <v>0</v>
      </c>
      <c r="J152" s="283">
        <v>212</v>
      </c>
      <c r="K152" s="283">
        <v>0</v>
      </c>
      <c r="L152" s="283">
        <v>0</v>
      </c>
      <c r="M152" s="283">
        <v>212</v>
      </c>
      <c r="N152" s="283">
        <v>7</v>
      </c>
      <c r="O152" s="284"/>
      <c r="P152" s="179">
        <v>100</v>
      </c>
      <c r="Q152" s="187">
        <v>100</v>
      </c>
    </row>
    <row r="153" spans="1:17" ht="15">
      <c r="A153" s="287" t="s">
        <v>216</v>
      </c>
      <c r="B153" s="283">
        <v>0</v>
      </c>
      <c r="C153" s="283">
        <v>0</v>
      </c>
      <c r="D153" s="283">
        <v>0</v>
      </c>
      <c r="E153" s="283">
        <v>0</v>
      </c>
      <c r="F153" s="283">
        <v>0</v>
      </c>
      <c r="G153" s="283">
        <v>33</v>
      </c>
      <c r="H153" s="283">
        <v>0</v>
      </c>
      <c r="I153" s="283">
        <v>0</v>
      </c>
      <c r="J153" s="283">
        <v>33</v>
      </c>
      <c r="K153" s="283">
        <v>0</v>
      </c>
      <c r="L153" s="283">
        <v>0</v>
      </c>
      <c r="M153" s="283">
        <v>0</v>
      </c>
      <c r="N153" s="283">
        <v>7</v>
      </c>
      <c r="O153" s="284"/>
      <c r="P153" s="179">
        <v>0</v>
      </c>
      <c r="Q153" s="187">
        <v>0</v>
      </c>
    </row>
    <row r="154" spans="1:17" ht="15">
      <c r="A154" s="134" t="s">
        <v>10</v>
      </c>
      <c r="B154" s="283">
        <v>0</v>
      </c>
      <c r="C154" s="283">
        <v>0</v>
      </c>
      <c r="D154" s="283">
        <v>0</v>
      </c>
      <c r="E154" s="283">
        <v>0</v>
      </c>
      <c r="F154" s="283">
        <v>0</v>
      </c>
      <c r="G154" s="283">
        <v>33</v>
      </c>
      <c r="H154" s="283">
        <v>0</v>
      </c>
      <c r="I154" s="283">
        <v>0</v>
      </c>
      <c r="J154" s="283">
        <v>33</v>
      </c>
      <c r="K154" s="283">
        <v>0</v>
      </c>
      <c r="L154" s="283">
        <v>0</v>
      </c>
      <c r="M154" s="283">
        <v>0</v>
      </c>
      <c r="N154" s="283">
        <v>7</v>
      </c>
      <c r="O154" s="284"/>
      <c r="P154" s="179">
        <v>0</v>
      </c>
      <c r="Q154" s="187">
        <v>0</v>
      </c>
    </row>
    <row r="155" spans="1:17" ht="15">
      <c r="A155" s="287" t="s">
        <v>217</v>
      </c>
      <c r="B155" s="283">
        <v>0</v>
      </c>
      <c r="C155" s="283">
        <v>0</v>
      </c>
      <c r="D155" s="283">
        <v>0</v>
      </c>
      <c r="E155" s="283">
        <v>0</v>
      </c>
      <c r="F155" s="283">
        <v>0</v>
      </c>
      <c r="G155" s="283">
        <v>53</v>
      </c>
      <c r="H155" s="283">
        <v>0</v>
      </c>
      <c r="I155" s="283">
        <v>0</v>
      </c>
      <c r="J155" s="283">
        <v>53</v>
      </c>
      <c r="K155" s="283">
        <v>0</v>
      </c>
      <c r="L155" s="283">
        <v>0</v>
      </c>
      <c r="M155" s="283">
        <v>0</v>
      </c>
      <c r="N155" s="283">
        <v>7</v>
      </c>
      <c r="O155" s="284"/>
      <c r="P155" s="179">
        <v>0</v>
      </c>
      <c r="Q155" s="187">
        <v>0</v>
      </c>
    </row>
    <row r="156" spans="1:17" ht="15">
      <c r="A156" s="134" t="s">
        <v>10</v>
      </c>
      <c r="B156" s="283">
        <v>0</v>
      </c>
      <c r="C156" s="283">
        <v>0</v>
      </c>
      <c r="D156" s="283">
        <v>0</v>
      </c>
      <c r="E156" s="283">
        <v>0</v>
      </c>
      <c r="F156" s="283">
        <v>0</v>
      </c>
      <c r="G156" s="283">
        <v>53</v>
      </c>
      <c r="H156" s="283">
        <v>0</v>
      </c>
      <c r="I156" s="283">
        <v>0</v>
      </c>
      <c r="J156" s="283">
        <v>53</v>
      </c>
      <c r="K156" s="283">
        <v>0</v>
      </c>
      <c r="L156" s="283">
        <v>0</v>
      </c>
      <c r="M156" s="283">
        <v>0</v>
      </c>
      <c r="N156" s="283">
        <v>7</v>
      </c>
      <c r="O156" s="284"/>
      <c r="P156" s="179">
        <v>0</v>
      </c>
      <c r="Q156" s="187">
        <v>0</v>
      </c>
    </row>
    <row r="157" spans="1:17" ht="15">
      <c r="A157" s="287" t="s">
        <v>218</v>
      </c>
      <c r="B157" s="283">
        <v>0</v>
      </c>
      <c r="C157" s="283">
        <v>0</v>
      </c>
      <c r="D157" s="283">
        <v>0</v>
      </c>
      <c r="E157" s="283">
        <v>0</v>
      </c>
      <c r="F157" s="283">
        <v>0</v>
      </c>
      <c r="G157" s="283">
        <v>2194</v>
      </c>
      <c r="H157" s="283">
        <v>0</v>
      </c>
      <c r="I157" s="283">
        <v>0</v>
      </c>
      <c r="J157" s="283">
        <v>2194</v>
      </c>
      <c r="K157" s="283">
        <v>0</v>
      </c>
      <c r="L157" s="283">
        <v>0</v>
      </c>
      <c r="M157" s="283">
        <v>1998</v>
      </c>
      <c r="N157" s="283">
        <v>7</v>
      </c>
      <c r="O157" s="284"/>
      <c r="P157" s="179">
        <v>91.06654512306291</v>
      </c>
      <c r="Q157" s="187">
        <v>91.06654512306291</v>
      </c>
    </row>
    <row r="158" spans="1:17" ht="15">
      <c r="A158" s="134" t="s">
        <v>10</v>
      </c>
      <c r="B158" s="283">
        <v>0</v>
      </c>
      <c r="C158" s="283">
        <v>0</v>
      </c>
      <c r="D158" s="283">
        <v>0</v>
      </c>
      <c r="E158" s="283">
        <v>0</v>
      </c>
      <c r="F158" s="283">
        <v>0</v>
      </c>
      <c r="G158" s="283">
        <v>2194</v>
      </c>
      <c r="H158" s="283">
        <v>0</v>
      </c>
      <c r="I158" s="283">
        <v>0</v>
      </c>
      <c r="J158" s="283">
        <v>2194</v>
      </c>
      <c r="K158" s="283">
        <v>0</v>
      </c>
      <c r="L158" s="283">
        <v>0</v>
      </c>
      <c r="M158" s="283">
        <v>1998</v>
      </c>
      <c r="N158" s="283">
        <v>7</v>
      </c>
      <c r="O158" s="284"/>
      <c r="P158" s="179">
        <v>91.06654512306291</v>
      </c>
      <c r="Q158" s="187">
        <v>91.06654512306291</v>
      </c>
    </row>
    <row r="159" spans="1:17" ht="15">
      <c r="A159" s="287" t="s">
        <v>219</v>
      </c>
      <c r="B159" s="283">
        <v>0</v>
      </c>
      <c r="C159" s="283">
        <v>0</v>
      </c>
      <c r="D159" s="283">
        <v>0</v>
      </c>
      <c r="E159" s="283">
        <v>0</v>
      </c>
      <c r="F159" s="283">
        <v>0</v>
      </c>
      <c r="G159" s="283">
        <v>53</v>
      </c>
      <c r="H159" s="283">
        <v>0</v>
      </c>
      <c r="I159" s="283">
        <v>0</v>
      </c>
      <c r="J159" s="283">
        <v>53</v>
      </c>
      <c r="K159" s="283">
        <v>0</v>
      </c>
      <c r="L159" s="283">
        <v>0</v>
      </c>
      <c r="M159" s="283">
        <v>0</v>
      </c>
      <c r="N159" s="283">
        <v>7</v>
      </c>
      <c r="O159" s="284"/>
      <c r="P159" s="179">
        <v>0</v>
      </c>
      <c r="Q159" s="187">
        <v>0</v>
      </c>
    </row>
    <row r="160" spans="1:17" ht="15">
      <c r="A160" s="134" t="s">
        <v>10</v>
      </c>
      <c r="B160" s="283">
        <v>0</v>
      </c>
      <c r="C160" s="283">
        <v>0</v>
      </c>
      <c r="D160" s="283">
        <v>0</v>
      </c>
      <c r="E160" s="283">
        <v>0</v>
      </c>
      <c r="F160" s="283">
        <v>0</v>
      </c>
      <c r="G160" s="283">
        <v>53</v>
      </c>
      <c r="H160" s="283">
        <v>0</v>
      </c>
      <c r="I160" s="283">
        <v>0</v>
      </c>
      <c r="J160" s="283">
        <v>53</v>
      </c>
      <c r="K160" s="283">
        <v>0</v>
      </c>
      <c r="L160" s="283">
        <v>0</v>
      </c>
      <c r="M160" s="283">
        <v>0</v>
      </c>
      <c r="N160" s="283">
        <v>7</v>
      </c>
      <c r="O160" s="284"/>
      <c r="P160" s="179">
        <v>0</v>
      </c>
      <c r="Q160" s="187">
        <v>0</v>
      </c>
    </row>
    <row r="161" spans="1:17" ht="15">
      <c r="A161" s="287" t="s">
        <v>220</v>
      </c>
      <c r="B161" s="283">
        <v>0</v>
      </c>
      <c r="C161" s="283">
        <v>0</v>
      </c>
      <c r="D161" s="283">
        <v>0</v>
      </c>
      <c r="E161" s="283">
        <v>0</v>
      </c>
      <c r="F161" s="283">
        <v>0</v>
      </c>
      <c r="G161" s="283">
        <v>225</v>
      </c>
      <c r="H161" s="283">
        <v>0</v>
      </c>
      <c r="I161" s="283">
        <v>0</v>
      </c>
      <c r="J161" s="283">
        <v>225</v>
      </c>
      <c r="K161" s="283">
        <v>0</v>
      </c>
      <c r="L161" s="283">
        <v>0</v>
      </c>
      <c r="M161" s="283">
        <v>0</v>
      </c>
      <c r="N161" s="283">
        <v>7</v>
      </c>
      <c r="O161" s="284"/>
      <c r="P161" s="179">
        <v>0</v>
      </c>
      <c r="Q161" s="187">
        <v>0</v>
      </c>
    </row>
    <row r="162" spans="1:17" ht="15">
      <c r="A162" s="134" t="s">
        <v>10</v>
      </c>
      <c r="B162" s="283">
        <v>0</v>
      </c>
      <c r="C162" s="283">
        <v>0</v>
      </c>
      <c r="D162" s="283">
        <v>0</v>
      </c>
      <c r="E162" s="283">
        <v>0</v>
      </c>
      <c r="F162" s="283">
        <v>0</v>
      </c>
      <c r="G162" s="283">
        <v>225</v>
      </c>
      <c r="H162" s="283">
        <v>0</v>
      </c>
      <c r="I162" s="283">
        <v>0</v>
      </c>
      <c r="J162" s="283">
        <v>225</v>
      </c>
      <c r="K162" s="283">
        <v>0</v>
      </c>
      <c r="L162" s="283">
        <v>0</v>
      </c>
      <c r="M162" s="283">
        <v>0</v>
      </c>
      <c r="N162" s="283">
        <v>7</v>
      </c>
      <c r="O162" s="284"/>
      <c r="P162" s="179">
        <v>0</v>
      </c>
      <c r="Q162" s="187">
        <v>0</v>
      </c>
    </row>
    <row r="163" spans="1:17" ht="15">
      <c r="A163" s="287" t="s">
        <v>472</v>
      </c>
      <c r="B163" s="283">
        <v>278181</v>
      </c>
      <c r="C163" s="283">
        <v>315187</v>
      </c>
      <c r="D163" s="283">
        <v>71304</v>
      </c>
      <c r="E163" s="283">
        <v>88546</v>
      </c>
      <c r="F163" s="283">
        <v>0</v>
      </c>
      <c r="G163" s="283">
        <v>102385</v>
      </c>
      <c r="H163" s="283">
        <v>88546</v>
      </c>
      <c r="I163" s="283">
        <v>0</v>
      </c>
      <c r="J163" s="283">
        <v>102385</v>
      </c>
      <c r="K163" s="283">
        <v>3116</v>
      </c>
      <c r="L163" s="283">
        <v>0</v>
      </c>
      <c r="M163" s="283">
        <v>58334</v>
      </c>
      <c r="N163" s="283">
        <v>4</v>
      </c>
      <c r="O163" s="284"/>
      <c r="P163" s="179">
        <v>56.97514284318992</v>
      </c>
      <c r="Q163" s="187">
        <v>56.97514284318992</v>
      </c>
    </row>
    <row r="164" spans="1:17" ht="15">
      <c r="A164" s="134" t="s">
        <v>18</v>
      </c>
      <c r="B164" s="283">
        <v>278181</v>
      </c>
      <c r="C164" s="283">
        <v>315187</v>
      </c>
      <c r="D164" s="283">
        <v>71304</v>
      </c>
      <c r="E164" s="283">
        <v>88546</v>
      </c>
      <c r="F164" s="283">
        <v>0</v>
      </c>
      <c r="G164" s="283">
        <v>102385</v>
      </c>
      <c r="H164" s="283">
        <v>88546</v>
      </c>
      <c r="I164" s="283">
        <v>0</v>
      </c>
      <c r="J164" s="283">
        <v>102385</v>
      </c>
      <c r="K164" s="283">
        <v>3116</v>
      </c>
      <c r="L164" s="283">
        <v>0</v>
      </c>
      <c r="M164" s="283">
        <v>58334</v>
      </c>
      <c r="N164" s="283">
        <v>4</v>
      </c>
      <c r="O164" s="284"/>
      <c r="P164" s="179">
        <v>56.97514284318992</v>
      </c>
      <c r="Q164" s="187">
        <v>56.97514284318992</v>
      </c>
    </row>
    <row r="165" spans="1:17" ht="15">
      <c r="A165" s="287" t="s">
        <v>221</v>
      </c>
      <c r="B165" s="283">
        <v>0</v>
      </c>
      <c r="C165" s="283">
        <v>0</v>
      </c>
      <c r="D165" s="283">
        <v>0</v>
      </c>
      <c r="E165" s="283">
        <v>0</v>
      </c>
      <c r="F165" s="283">
        <v>0</v>
      </c>
      <c r="G165" s="283">
        <v>101</v>
      </c>
      <c r="H165" s="283">
        <v>0</v>
      </c>
      <c r="I165" s="283">
        <v>0</v>
      </c>
      <c r="J165" s="283">
        <v>101</v>
      </c>
      <c r="K165" s="283">
        <v>0</v>
      </c>
      <c r="L165" s="283">
        <v>0</v>
      </c>
      <c r="M165" s="283">
        <v>0</v>
      </c>
      <c r="N165" s="283">
        <v>7</v>
      </c>
      <c r="O165" s="284"/>
      <c r="P165" s="179">
        <v>0</v>
      </c>
      <c r="Q165" s="187">
        <v>0</v>
      </c>
    </row>
    <row r="166" spans="1:17" ht="15">
      <c r="A166" s="134" t="s">
        <v>10</v>
      </c>
      <c r="B166" s="283">
        <v>0</v>
      </c>
      <c r="C166" s="283">
        <v>0</v>
      </c>
      <c r="D166" s="283">
        <v>0</v>
      </c>
      <c r="E166" s="283">
        <v>0</v>
      </c>
      <c r="F166" s="283">
        <v>0</v>
      </c>
      <c r="G166" s="283">
        <v>101</v>
      </c>
      <c r="H166" s="283">
        <v>0</v>
      </c>
      <c r="I166" s="283">
        <v>0</v>
      </c>
      <c r="J166" s="283">
        <v>101</v>
      </c>
      <c r="K166" s="283">
        <v>0</v>
      </c>
      <c r="L166" s="283">
        <v>0</v>
      </c>
      <c r="M166" s="283">
        <v>0</v>
      </c>
      <c r="N166" s="283">
        <v>7</v>
      </c>
      <c r="O166" s="284"/>
      <c r="P166" s="179">
        <v>0</v>
      </c>
      <c r="Q166" s="187">
        <v>0</v>
      </c>
    </row>
    <row r="167" spans="1:17" ht="15">
      <c r="A167" s="287" t="s">
        <v>222</v>
      </c>
      <c r="B167" s="283">
        <v>0</v>
      </c>
      <c r="C167" s="283">
        <v>0</v>
      </c>
      <c r="D167" s="283">
        <v>0</v>
      </c>
      <c r="E167" s="283">
        <v>0</v>
      </c>
      <c r="F167" s="283">
        <v>0</v>
      </c>
      <c r="G167" s="283">
        <v>112</v>
      </c>
      <c r="H167" s="283">
        <v>0</v>
      </c>
      <c r="I167" s="283">
        <v>0</v>
      </c>
      <c r="J167" s="283">
        <v>112</v>
      </c>
      <c r="K167" s="283">
        <v>0</v>
      </c>
      <c r="L167" s="283">
        <v>0</v>
      </c>
      <c r="M167" s="283">
        <v>0</v>
      </c>
      <c r="N167" s="283">
        <v>7</v>
      </c>
      <c r="O167" s="284"/>
      <c r="P167" s="179">
        <v>0</v>
      </c>
      <c r="Q167" s="187">
        <v>0</v>
      </c>
    </row>
    <row r="168" spans="1:17" ht="15">
      <c r="A168" s="134" t="s">
        <v>10</v>
      </c>
      <c r="B168" s="283">
        <v>0</v>
      </c>
      <c r="C168" s="283">
        <v>0</v>
      </c>
      <c r="D168" s="283">
        <v>0</v>
      </c>
      <c r="E168" s="283">
        <v>0</v>
      </c>
      <c r="F168" s="283">
        <v>0</v>
      </c>
      <c r="G168" s="283">
        <v>112</v>
      </c>
      <c r="H168" s="283">
        <v>0</v>
      </c>
      <c r="I168" s="283">
        <v>0</v>
      </c>
      <c r="J168" s="283">
        <v>112</v>
      </c>
      <c r="K168" s="283">
        <v>0</v>
      </c>
      <c r="L168" s="283">
        <v>0</v>
      </c>
      <c r="M168" s="283">
        <v>0</v>
      </c>
      <c r="N168" s="283">
        <v>7</v>
      </c>
      <c r="O168" s="284"/>
      <c r="P168" s="179">
        <v>0</v>
      </c>
      <c r="Q168" s="187">
        <v>0</v>
      </c>
    </row>
    <row r="169" spans="1:17" ht="15">
      <c r="A169" s="287" t="s">
        <v>123</v>
      </c>
      <c r="B169" s="283">
        <v>0</v>
      </c>
      <c r="C169" s="283">
        <v>0</v>
      </c>
      <c r="D169" s="283">
        <v>0</v>
      </c>
      <c r="E169" s="283">
        <v>3650</v>
      </c>
      <c r="F169" s="283">
        <v>0</v>
      </c>
      <c r="G169" s="283">
        <v>3650</v>
      </c>
      <c r="H169" s="283">
        <v>3650</v>
      </c>
      <c r="I169" s="283">
        <v>0</v>
      </c>
      <c r="J169" s="283">
        <v>3650</v>
      </c>
      <c r="K169" s="283">
        <v>3321</v>
      </c>
      <c r="L169" s="283">
        <v>0</v>
      </c>
      <c r="M169" s="283">
        <v>3321</v>
      </c>
      <c r="N169" s="283">
        <v>4</v>
      </c>
      <c r="O169" s="284"/>
      <c r="P169" s="179">
        <v>90.98630136986301</v>
      </c>
      <c r="Q169" s="187">
        <v>90.98630136986301</v>
      </c>
    </row>
    <row r="170" spans="1:17" ht="15">
      <c r="A170" s="134" t="s">
        <v>18</v>
      </c>
      <c r="B170" s="283">
        <v>0</v>
      </c>
      <c r="C170" s="283">
        <v>0</v>
      </c>
      <c r="D170" s="283">
        <v>0</v>
      </c>
      <c r="E170" s="283">
        <v>3650</v>
      </c>
      <c r="F170" s="283">
        <v>0</v>
      </c>
      <c r="G170" s="283">
        <v>3650</v>
      </c>
      <c r="H170" s="283">
        <v>3650</v>
      </c>
      <c r="I170" s="283">
        <v>0</v>
      </c>
      <c r="J170" s="283">
        <v>3650</v>
      </c>
      <c r="K170" s="283">
        <v>3321</v>
      </c>
      <c r="L170" s="283">
        <v>0</v>
      </c>
      <c r="M170" s="283">
        <v>3321</v>
      </c>
      <c r="N170" s="283">
        <v>4</v>
      </c>
      <c r="O170" s="284"/>
      <c r="P170" s="179">
        <v>90.98630136986301</v>
      </c>
      <c r="Q170" s="187">
        <v>90.98630136986301</v>
      </c>
    </row>
    <row r="171" spans="1:17" ht="15">
      <c r="A171" s="287" t="s">
        <v>223</v>
      </c>
      <c r="B171" s="283">
        <v>0</v>
      </c>
      <c r="C171" s="283">
        <v>0</v>
      </c>
      <c r="D171" s="283">
        <v>0</v>
      </c>
      <c r="E171" s="283">
        <v>0</v>
      </c>
      <c r="F171" s="283">
        <v>0</v>
      </c>
      <c r="G171" s="283">
        <v>434</v>
      </c>
      <c r="H171" s="283">
        <v>0</v>
      </c>
      <c r="I171" s="283">
        <v>0</v>
      </c>
      <c r="J171" s="283">
        <v>434</v>
      </c>
      <c r="K171" s="283">
        <v>0</v>
      </c>
      <c r="L171" s="283">
        <v>0</v>
      </c>
      <c r="M171" s="283">
        <v>0</v>
      </c>
      <c r="N171" s="283">
        <v>7</v>
      </c>
      <c r="O171" s="284"/>
      <c r="P171" s="179">
        <v>0</v>
      </c>
      <c r="Q171" s="187">
        <v>0</v>
      </c>
    </row>
    <row r="172" spans="1:17" ht="15">
      <c r="A172" s="134" t="s">
        <v>10</v>
      </c>
      <c r="B172" s="283">
        <v>0</v>
      </c>
      <c r="C172" s="283">
        <v>0</v>
      </c>
      <c r="D172" s="283">
        <v>0</v>
      </c>
      <c r="E172" s="283">
        <v>0</v>
      </c>
      <c r="F172" s="283">
        <v>0</v>
      </c>
      <c r="G172" s="283">
        <v>434</v>
      </c>
      <c r="H172" s="283">
        <v>0</v>
      </c>
      <c r="I172" s="283">
        <v>0</v>
      </c>
      <c r="J172" s="283">
        <v>434</v>
      </c>
      <c r="K172" s="283">
        <v>0</v>
      </c>
      <c r="L172" s="283">
        <v>0</v>
      </c>
      <c r="M172" s="283">
        <v>0</v>
      </c>
      <c r="N172" s="283">
        <v>7</v>
      </c>
      <c r="O172" s="284"/>
      <c r="P172" s="179">
        <v>0</v>
      </c>
      <c r="Q172" s="187">
        <v>0</v>
      </c>
    </row>
    <row r="173" spans="1:17" ht="15">
      <c r="A173" s="287" t="s">
        <v>224</v>
      </c>
      <c r="B173" s="283">
        <v>0</v>
      </c>
      <c r="C173" s="283">
        <v>0</v>
      </c>
      <c r="D173" s="283">
        <v>0</v>
      </c>
      <c r="E173" s="283">
        <v>0</v>
      </c>
      <c r="F173" s="283">
        <v>0</v>
      </c>
      <c r="G173" s="283">
        <v>255</v>
      </c>
      <c r="H173" s="283">
        <v>0</v>
      </c>
      <c r="I173" s="283">
        <v>0</v>
      </c>
      <c r="J173" s="283">
        <v>255</v>
      </c>
      <c r="K173" s="283">
        <v>0</v>
      </c>
      <c r="L173" s="283">
        <v>0</v>
      </c>
      <c r="M173" s="283">
        <v>175</v>
      </c>
      <c r="N173" s="283">
        <v>7</v>
      </c>
      <c r="O173" s="284"/>
      <c r="P173" s="179">
        <v>68.62745098039215</v>
      </c>
      <c r="Q173" s="187">
        <v>68.62745098039215</v>
      </c>
    </row>
    <row r="174" spans="1:17" ht="15">
      <c r="A174" s="134" t="s">
        <v>10</v>
      </c>
      <c r="B174" s="283">
        <v>0</v>
      </c>
      <c r="C174" s="283">
        <v>0</v>
      </c>
      <c r="D174" s="283">
        <v>0</v>
      </c>
      <c r="E174" s="283">
        <v>0</v>
      </c>
      <c r="F174" s="283">
        <v>0</v>
      </c>
      <c r="G174" s="283">
        <v>255</v>
      </c>
      <c r="H174" s="283">
        <v>0</v>
      </c>
      <c r="I174" s="283">
        <v>0</v>
      </c>
      <c r="J174" s="283">
        <v>255</v>
      </c>
      <c r="K174" s="283">
        <v>0</v>
      </c>
      <c r="L174" s="283">
        <v>0</v>
      </c>
      <c r="M174" s="283">
        <v>175</v>
      </c>
      <c r="N174" s="283">
        <v>7</v>
      </c>
      <c r="O174" s="284"/>
      <c r="P174" s="179">
        <v>68.62745098039215</v>
      </c>
      <c r="Q174" s="187">
        <v>68.62745098039215</v>
      </c>
    </row>
    <row r="175" spans="1:17" ht="15">
      <c r="A175" s="287" t="s">
        <v>471</v>
      </c>
      <c r="B175" s="283">
        <v>31284</v>
      </c>
      <c r="C175" s="283">
        <v>45723</v>
      </c>
      <c r="D175" s="283">
        <v>43156</v>
      </c>
      <c r="E175" s="283">
        <v>2567</v>
      </c>
      <c r="F175" s="283">
        <v>0</v>
      </c>
      <c r="G175" s="283">
        <v>2567</v>
      </c>
      <c r="H175" s="283">
        <v>2567</v>
      </c>
      <c r="I175" s="283">
        <v>0</v>
      </c>
      <c r="J175" s="283">
        <v>2567</v>
      </c>
      <c r="K175" s="283">
        <v>333</v>
      </c>
      <c r="L175" s="283">
        <v>0</v>
      </c>
      <c r="M175" s="283">
        <v>333</v>
      </c>
      <c r="N175" s="283">
        <v>9</v>
      </c>
      <c r="O175" s="284"/>
      <c r="P175" s="179">
        <v>12.972341254382547</v>
      </c>
      <c r="Q175" s="187">
        <v>12.972341254382547</v>
      </c>
    </row>
    <row r="176" spans="1:17" ht="15">
      <c r="A176" s="134" t="s">
        <v>9</v>
      </c>
      <c r="B176" s="283">
        <v>31284</v>
      </c>
      <c r="C176" s="283">
        <v>45723</v>
      </c>
      <c r="D176" s="283">
        <v>43156</v>
      </c>
      <c r="E176" s="283">
        <v>2567</v>
      </c>
      <c r="F176" s="283">
        <v>0</v>
      </c>
      <c r="G176" s="283">
        <v>2567</v>
      </c>
      <c r="H176" s="283">
        <v>2567</v>
      </c>
      <c r="I176" s="283">
        <v>0</v>
      </c>
      <c r="J176" s="283">
        <v>2567</v>
      </c>
      <c r="K176" s="283">
        <v>333</v>
      </c>
      <c r="L176" s="283">
        <v>0</v>
      </c>
      <c r="M176" s="283">
        <v>333</v>
      </c>
      <c r="N176" s="283">
        <v>9</v>
      </c>
      <c r="O176" s="284"/>
      <c r="P176" s="179">
        <v>12.972341254382547</v>
      </c>
      <c r="Q176" s="187">
        <v>12.972341254382547</v>
      </c>
    </row>
    <row r="177" spans="1:17" ht="15">
      <c r="A177" s="287" t="s">
        <v>225</v>
      </c>
      <c r="B177" s="283">
        <v>0</v>
      </c>
      <c r="C177" s="283">
        <v>0</v>
      </c>
      <c r="D177" s="283">
        <v>0</v>
      </c>
      <c r="E177" s="283">
        <v>0</v>
      </c>
      <c r="F177" s="283">
        <v>0</v>
      </c>
      <c r="G177" s="283">
        <v>58</v>
      </c>
      <c r="H177" s="283">
        <v>0</v>
      </c>
      <c r="I177" s="283">
        <v>0</v>
      </c>
      <c r="J177" s="283">
        <v>58</v>
      </c>
      <c r="K177" s="283">
        <v>0</v>
      </c>
      <c r="L177" s="283">
        <v>0</v>
      </c>
      <c r="M177" s="283">
        <v>0</v>
      </c>
      <c r="N177" s="283">
        <v>7</v>
      </c>
      <c r="O177" s="284"/>
      <c r="P177" s="179">
        <v>0</v>
      </c>
      <c r="Q177" s="187">
        <v>0</v>
      </c>
    </row>
    <row r="178" spans="1:17" ht="15">
      <c r="A178" s="134" t="s">
        <v>10</v>
      </c>
      <c r="B178" s="283">
        <v>0</v>
      </c>
      <c r="C178" s="283">
        <v>0</v>
      </c>
      <c r="D178" s="283">
        <v>0</v>
      </c>
      <c r="E178" s="283">
        <v>0</v>
      </c>
      <c r="F178" s="283">
        <v>0</v>
      </c>
      <c r="G178" s="283">
        <v>58</v>
      </c>
      <c r="H178" s="283">
        <v>0</v>
      </c>
      <c r="I178" s="283">
        <v>0</v>
      </c>
      <c r="J178" s="283">
        <v>58</v>
      </c>
      <c r="K178" s="283">
        <v>0</v>
      </c>
      <c r="L178" s="283">
        <v>0</v>
      </c>
      <c r="M178" s="283">
        <v>0</v>
      </c>
      <c r="N178" s="283">
        <v>7</v>
      </c>
      <c r="O178" s="284"/>
      <c r="P178" s="179">
        <v>0</v>
      </c>
      <c r="Q178" s="187">
        <v>0</v>
      </c>
    </row>
    <row r="179" spans="1:17" ht="15">
      <c r="A179" s="287" t="s">
        <v>227</v>
      </c>
      <c r="B179" s="283">
        <v>0</v>
      </c>
      <c r="C179" s="283">
        <v>0</v>
      </c>
      <c r="D179" s="283">
        <v>0</v>
      </c>
      <c r="E179" s="283">
        <v>0</v>
      </c>
      <c r="F179" s="283">
        <v>0</v>
      </c>
      <c r="G179" s="283">
        <v>192</v>
      </c>
      <c r="H179" s="283">
        <v>0</v>
      </c>
      <c r="I179" s="283">
        <v>0</v>
      </c>
      <c r="J179" s="283">
        <v>192</v>
      </c>
      <c r="K179" s="283">
        <v>0</v>
      </c>
      <c r="L179" s="283">
        <v>0</v>
      </c>
      <c r="M179" s="283">
        <v>0</v>
      </c>
      <c r="N179" s="283">
        <v>7</v>
      </c>
      <c r="O179" s="284"/>
      <c r="P179" s="179">
        <v>0</v>
      </c>
      <c r="Q179" s="187">
        <v>0</v>
      </c>
    </row>
    <row r="180" spans="1:17" ht="15">
      <c r="A180" s="134" t="s">
        <v>10</v>
      </c>
      <c r="B180" s="283">
        <v>0</v>
      </c>
      <c r="C180" s="283">
        <v>0</v>
      </c>
      <c r="D180" s="283">
        <v>0</v>
      </c>
      <c r="E180" s="283">
        <v>0</v>
      </c>
      <c r="F180" s="283">
        <v>0</v>
      </c>
      <c r="G180" s="283">
        <v>192</v>
      </c>
      <c r="H180" s="283">
        <v>0</v>
      </c>
      <c r="I180" s="283">
        <v>0</v>
      </c>
      <c r="J180" s="283">
        <v>192</v>
      </c>
      <c r="K180" s="283">
        <v>0</v>
      </c>
      <c r="L180" s="283">
        <v>0</v>
      </c>
      <c r="M180" s="283">
        <v>0</v>
      </c>
      <c r="N180" s="283">
        <v>7</v>
      </c>
      <c r="O180" s="284"/>
      <c r="P180" s="179">
        <v>0</v>
      </c>
      <c r="Q180" s="187">
        <v>0</v>
      </c>
    </row>
    <row r="181" spans="1:17" ht="15">
      <c r="A181" s="287" t="s">
        <v>228</v>
      </c>
      <c r="B181" s="283">
        <v>0</v>
      </c>
      <c r="C181" s="283">
        <v>0</v>
      </c>
      <c r="D181" s="283">
        <v>0</v>
      </c>
      <c r="E181" s="283">
        <v>0</v>
      </c>
      <c r="F181" s="283">
        <v>0</v>
      </c>
      <c r="G181" s="283">
        <v>395</v>
      </c>
      <c r="H181" s="283">
        <v>0</v>
      </c>
      <c r="I181" s="283">
        <v>0</v>
      </c>
      <c r="J181" s="283">
        <v>395</v>
      </c>
      <c r="K181" s="283">
        <v>0</v>
      </c>
      <c r="L181" s="283">
        <v>0</v>
      </c>
      <c r="M181" s="283">
        <v>52</v>
      </c>
      <c r="N181" s="283">
        <v>7</v>
      </c>
      <c r="O181" s="284"/>
      <c r="P181" s="179">
        <v>13.164556962025317</v>
      </c>
      <c r="Q181" s="187">
        <v>13.164556962025317</v>
      </c>
    </row>
    <row r="182" spans="1:17" ht="15">
      <c r="A182" s="134" t="s">
        <v>10</v>
      </c>
      <c r="B182" s="283">
        <v>0</v>
      </c>
      <c r="C182" s="283">
        <v>0</v>
      </c>
      <c r="D182" s="283">
        <v>0</v>
      </c>
      <c r="E182" s="283">
        <v>0</v>
      </c>
      <c r="F182" s="283">
        <v>0</v>
      </c>
      <c r="G182" s="283">
        <v>395</v>
      </c>
      <c r="H182" s="283">
        <v>0</v>
      </c>
      <c r="I182" s="283">
        <v>0</v>
      </c>
      <c r="J182" s="283">
        <v>395</v>
      </c>
      <c r="K182" s="283">
        <v>0</v>
      </c>
      <c r="L182" s="283">
        <v>0</v>
      </c>
      <c r="M182" s="283">
        <v>52</v>
      </c>
      <c r="N182" s="283">
        <v>7</v>
      </c>
      <c r="O182" s="284"/>
      <c r="P182" s="179">
        <v>13.164556962025317</v>
      </c>
      <c r="Q182" s="187">
        <v>13.164556962025317</v>
      </c>
    </row>
    <row r="183" spans="1:17" ht="15">
      <c r="A183" s="287" t="s">
        <v>162</v>
      </c>
      <c r="B183" s="283">
        <v>0</v>
      </c>
      <c r="C183" s="283">
        <v>0</v>
      </c>
      <c r="D183" s="283">
        <v>0</v>
      </c>
      <c r="E183" s="283"/>
      <c r="F183" s="283"/>
      <c r="G183" s="283"/>
      <c r="H183" s="283">
        <v>0</v>
      </c>
      <c r="I183" s="283">
        <v>0</v>
      </c>
      <c r="J183" s="283">
        <v>100</v>
      </c>
      <c r="K183" s="283">
        <v>0</v>
      </c>
      <c r="L183" s="283">
        <v>0</v>
      </c>
      <c r="M183" s="283">
        <v>20</v>
      </c>
      <c r="N183" s="283">
        <v>7</v>
      </c>
      <c r="O183" s="284"/>
      <c r="P183" s="179">
        <v>0</v>
      </c>
      <c r="Q183" s="187">
        <v>20</v>
      </c>
    </row>
    <row r="184" spans="1:17" ht="15">
      <c r="A184" s="134" t="s">
        <v>10</v>
      </c>
      <c r="B184" s="283">
        <v>0</v>
      </c>
      <c r="C184" s="283">
        <v>0</v>
      </c>
      <c r="D184" s="283">
        <v>0</v>
      </c>
      <c r="E184" s="283"/>
      <c r="F184" s="283"/>
      <c r="G184" s="283"/>
      <c r="H184" s="283">
        <v>0</v>
      </c>
      <c r="I184" s="283">
        <v>0</v>
      </c>
      <c r="J184" s="283">
        <v>100</v>
      </c>
      <c r="K184" s="283">
        <v>0</v>
      </c>
      <c r="L184" s="283">
        <v>0</v>
      </c>
      <c r="M184" s="283">
        <v>20</v>
      </c>
      <c r="N184" s="283">
        <v>7</v>
      </c>
      <c r="O184" s="284"/>
      <c r="P184" s="179">
        <v>0</v>
      </c>
      <c r="Q184" s="187">
        <v>20</v>
      </c>
    </row>
    <row r="185" spans="1:17" ht="15">
      <c r="A185" s="287" t="s">
        <v>157</v>
      </c>
      <c r="B185" s="283">
        <v>0</v>
      </c>
      <c r="C185" s="283">
        <v>37380</v>
      </c>
      <c r="D185" s="283">
        <v>0</v>
      </c>
      <c r="E185" s="283">
        <v>40740</v>
      </c>
      <c r="F185" s="283">
        <v>0</v>
      </c>
      <c r="G185" s="283">
        <v>130777</v>
      </c>
      <c r="H185" s="283">
        <v>40740</v>
      </c>
      <c r="I185" s="283">
        <v>0</v>
      </c>
      <c r="J185" s="283">
        <v>130777</v>
      </c>
      <c r="K185" s="283">
        <v>3564</v>
      </c>
      <c r="L185" s="283">
        <v>0</v>
      </c>
      <c r="M185" s="283">
        <v>3564</v>
      </c>
      <c r="N185" s="283">
        <v>7</v>
      </c>
      <c r="O185" s="284"/>
      <c r="P185" s="179">
        <v>2.725249852802863</v>
      </c>
      <c r="Q185" s="187">
        <v>2.725249852802863</v>
      </c>
    </row>
    <row r="186" spans="1:17" ht="15">
      <c r="A186" s="134" t="s">
        <v>10</v>
      </c>
      <c r="B186" s="283">
        <v>0</v>
      </c>
      <c r="C186" s="283">
        <v>37380</v>
      </c>
      <c r="D186" s="283">
        <v>0</v>
      </c>
      <c r="E186" s="283">
        <v>40740</v>
      </c>
      <c r="F186" s="283">
        <v>0</v>
      </c>
      <c r="G186" s="283">
        <v>130777</v>
      </c>
      <c r="H186" s="283">
        <v>40740</v>
      </c>
      <c r="I186" s="283">
        <v>0</v>
      </c>
      <c r="J186" s="283">
        <v>130777</v>
      </c>
      <c r="K186" s="283">
        <v>3564</v>
      </c>
      <c r="L186" s="283">
        <v>0</v>
      </c>
      <c r="M186" s="283">
        <v>3564</v>
      </c>
      <c r="N186" s="283">
        <v>7</v>
      </c>
      <c r="O186" s="284"/>
      <c r="P186" s="179">
        <v>2.725249852802863</v>
      </c>
      <c r="Q186" s="187">
        <v>2.725249852802863</v>
      </c>
    </row>
    <row r="187" spans="1:17" ht="15">
      <c r="A187" s="287" t="s">
        <v>229</v>
      </c>
      <c r="B187" s="283">
        <v>0</v>
      </c>
      <c r="C187" s="283">
        <v>0</v>
      </c>
      <c r="D187" s="283">
        <v>0</v>
      </c>
      <c r="E187" s="283">
        <v>0</v>
      </c>
      <c r="F187" s="283">
        <v>0</v>
      </c>
      <c r="G187" s="283">
        <v>158</v>
      </c>
      <c r="H187" s="283">
        <v>0</v>
      </c>
      <c r="I187" s="283">
        <v>0</v>
      </c>
      <c r="J187" s="283">
        <v>158</v>
      </c>
      <c r="K187" s="283">
        <v>0</v>
      </c>
      <c r="L187" s="283">
        <v>0</v>
      </c>
      <c r="M187" s="283">
        <v>0</v>
      </c>
      <c r="N187" s="283">
        <v>7</v>
      </c>
      <c r="O187" s="284"/>
      <c r="P187" s="179">
        <v>0</v>
      </c>
      <c r="Q187" s="187">
        <v>0</v>
      </c>
    </row>
    <row r="188" spans="1:17" ht="15">
      <c r="A188" s="134" t="s">
        <v>10</v>
      </c>
      <c r="B188" s="283">
        <v>0</v>
      </c>
      <c r="C188" s="283">
        <v>0</v>
      </c>
      <c r="D188" s="283">
        <v>0</v>
      </c>
      <c r="E188" s="283">
        <v>0</v>
      </c>
      <c r="F188" s="283">
        <v>0</v>
      </c>
      <c r="G188" s="283">
        <v>158</v>
      </c>
      <c r="H188" s="283">
        <v>0</v>
      </c>
      <c r="I188" s="283">
        <v>0</v>
      </c>
      <c r="J188" s="283">
        <v>158</v>
      </c>
      <c r="K188" s="283">
        <v>0</v>
      </c>
      <c r="L188" s="283">
        <v>0</v>
      </c>
      <c r="M188" s="283">
        <v>0</v>
      </c>
      <c r="N188" s="283">
        <v>7</v>
      </c>
      <c r="O188" s="284"/>
      <c r="P188" s="179">
        <v>0</v>
      </c>
      <c r="Q188" s="187">
        <v>0</v>
      </c>
    </row>
    <row r="189" spans="1:17" ht="15">
      <c r="A189" s="287" t="s">
        <v>470</v>
      </c>
      <c r="B189" s="283">
        <v>0</v>
      </c>
      <c r="C189" s="283">
        <v>2613</v>
      </c>
      <c r="D189" s="283">
        <v>0</v>
      </c>
      <c r="E189" s="283">
        <v>0</v>
      </c>
      <c r="F189" s="283">
        <v>0</v>
      </c>
      <c r="G189" s="283">
        <v>512</v>
      </c>
      <c r="H189" s="283">
        <v>0</v>
      </c>
      <c r="I189" s="283">
        <v>0</v>
      </c>
      <c r="J189" s="283">
        <v>2613</v>
      </c>
      <c r="K189" s="283">
        <v>0</v>
      </c>
      <c r="L189" s="283">
        <v>0</v>
      </c>
      <c r="M189" s="283">
        <v>2607</v>
      </c>
      <c r="N189" s="283">
        <v>4</v>
      </c>
      <c r="O189" s="284"/>
      <c r="P189" s="179">
        <v>509.1796875</v>
      </c>
      <c r="Q189" s="187">
        <v>99.77037887485649</v>
      </c>
    </row>
    <row r="190" spans="1:17" ht="15">
      <c r="A190" s="134" t="s">
        <v>18</v>
      </c>
      <c r="B190" s="283">
        <v>0</v>
      </c>
      <c r="C190" s="283">
        <v>2613</v>
      </c>
      <c r="D190" s="283">
        <v>0</v>
      </c>
      <c r="E190" s="283">
        <v>0</v>
      </c>
      <c r="F190" s="283">
        <v>0</v>
      </c>
      <c r="G190" s="283">
        <v>512</v>
      </c>
      <c r="H190" s="283">
        <v>0</v>
      </c>
      <c r="I190" s="283">
        <v>0</v>
      </c>
      <c r="J190" s="283">
        <v>2613</v>
      </c>
      <c r="K190" s="283">
        <v>0</v>
      </c>
      <c r="L190" s="283">
        <v>0</v>
      </c>
      <c r="M190" s="283">
        <v>2607</v>
      </c>
      <c r="N190" s="283">
        <v>4</v>
      </c>
      <c r="O190" s="284"/>
      <c r="P190" s="179">
        <v>509.1796875</v>
      </c>
      <c r="Q190" s="187">
        <v>99.77037887485649</v>
      </c>
    </row>
    <row r="191" spans="1:17" ht="15">
      <c r="A191" s="287" t="s">
        <v>126</v>
      </c>
      <c r="B191" s="283">
        <v>0</v>
      </c>
      <c r="C191" s="283">
        <v>118900</v>
      </c>
      <c r="D191" s="283">
        <v>2500</v>
      </c>
      <c r="E191" s="283">
        <v>0</v>
      </c>
      <c r="F191" s="283">
        <v>0</v>
      </c>
      <c r="G191" s="283">
        <v>60000</v>
      </c>
      <c r="H191" s="283">
        <v>0</v>
      </c>
      <c r="I191" s="283">
        <v>0</v>
      </c>
      <c r="J191" s="283">
        <v>60000</v>
      </c>
      <c r="K191" s="283">
        <v>0</v>
      </c>
      <c r="L191" s="283">
        <v>0</v>
      </c>
      <c r="M191" s="283">
        <v>17965</v>
      </c>
      <c r="N191" s="283">
        <v>9</v>
      </c>
      <c r="O191" s="284"/>
      <c r="P191" s="179">
        <v>29.941666666666666</v>
      </c>
      <c r="Q191" s="187">
        <v>29.941666666666666</v>
      </c>
    </row>
    <row r="192" spans="1:17" ht="15">
      <c r="A192" s="134" t="s">
        <v>9</v>
      </c>
      <c r="B192" s="283">
        <v>0</v>
      </c>
      <c r="C192" s="283">
        <v>118900</v>
      </c>
      <c r="D192" s="283">
        <v>2500</v>
      </c>
      <c r="E192" s="283">
        <v>0</v>
      </c>
      <c r="F192" s="283">
        <v>0</v>
      </c>
      <c r="G192" s="283">
        <v>60000</v>
      </c>
      <c r="H192" s="283">
        <v>0</v>
      </c>
      <c r="I192" s="283">
        <v>0</v>
      </c>
      <c r="J192" s="283">
        <v>60000</v>
      </c>
      <c r="K192" s="283">
        <v>0</v>
      </c>
      <c r="L192" s="283">
        <v>0</v>
      </c>
      <c r="M192" s="283">
        <v>17965</v>
      </c>
      <c r="N192" s="283">
        <v>9</v>
      </c>
      <c r="O192" s="284"/>
      <c r="P192" s="179">
        <v>29.941666666666666</v>
      </c>
      <c r="Q192" s="187">
        <v>29.941666666666666</v>
      </c>
    </row>
    <row r="193" spans="1:17" ht="15">
      <c r="A193" s="287" t="s">
        <v>231</v>
      </c>
      <c r="B193" s="283">
        <v>0</v>
      </c>
      <c r="C193" s="283">
        <v>0</v>
      </c>
      <c r="D193" s="283">
        <v>0</v>
      </c>
      <c r="E193" s="283">
        <v>0</v>
      </c>
      <c r="F193" s="283">
        <v>0</v>
      </c>
      <c r="G193" s="283">
        <v>86</v>
      </c>
      <c r="H193" s="283">
        <v>0</v>
      </c>
      <c r="I193" s="283">
        <v>0</v>
      </c>
      <c r="J193" s="283">
        <v>86</v>
      </c>
      <c r="K193" s="283">
        <v>0</v>
      </c>
      <c r="L193" s="283">
        <v>0</v>
      </c>
      <c r="M193" s="283">
        <v>0</v>
      </c>
      <c r="N193" s="283">
        <v>7</v>
      </c>
      <c r="O193" s="284"/>
      <c r="P193" s="179">
        <v>0</v>
      </c>
      <c r="Q193" s="187">
        <v>0</v>
      </c>
    </row>
    <row r="194" spans="1:17" ht="15">
      <c r="A194" s="134" t="s">
        <v>10</v>
      </c>
      <c r="B194" s="283">
        <v>0</v>
      </c>
      <c r="C194" s="283">
        <v>0</v>
      </c>
      <c r="D194" s="283">
        <v>0</v>
      </c>
      <c r="E194" s="283">
        <v>0</v>
      </c>
      <c r="F194" s="283">
        <v>0</v>
      </c>
      <c r="G194" s="283">
        <v>86</v>
      </c>
      <c r="H194" s="283">
        <v>0</v>
      </c>
      <c r="I194" s="283">
        <v>0</v>
      </c>
      <c r="J194" s="283">
        <v>86</v>
      </c>
      <c r="K194" s="283">
        <v>0</v>
      </c>
      <c r="L194" s="283">
        <v>0</v>
      </c>
      <c r="M194" s="283">
        <v>0</v>
      </c>
      <c r="N194" s="283">
        <v>7</v>
      </c>
      <c r="O194" s="284"/>
      <c r="P194" s="179">
        <v>0</v>
      </c>
      <c r="Q194" s="187">
        <v>0</v>
      </c>
    </row>
    <row r="195" spans="1:17" ht="15">
      <c r="A195" s="287" t="s">
        <v>233</v>
      </c>
      <c r="B195" s="283">
        <v>0</v>
      </c>
      <c r="C195" s="283">
        <v>0</v>
      </c>
      <c r="D195" s="283">
        <v>0</v>
      </c>
      <c r="E195" s="283">
        <v>0</v>
      </c>
      <c r="F195" s="283">
        <v>0</v>
      </c>
      <c r="G195" s="283">
        <v>33</v>
      </c>
      <c r="H195" s="283">
        <v>0</v>
      </c>
      <c r="I195" s="283">
        <v>0</v>
      </c>
      <c r="J195" s="283">
        <v>33</v>
      </c>
      <c r="K195" s="283">
        <v>0</v>
      </c>
      <c r="L195" s="283">
        <v>0</v>
      </c>
      <c r="M195" s="283">
        <v>0</v>
      </c>
      <c r="N195" s="283">
        <v>7</v>
      </c>
      <c r="O195" s="284"/>
      <c r="P195" s="179">
        <v>0</v>
      </c>
      <c r="Q195" s="187">
        <v>0</v>
      </c>
    </row>
    <row r="196" spans="1:17" ht="15">
      <c r="A196" s="134" t="s">
        <v>10</v>
      </c>
      <c r="B196" s="283">
        <v>0</v>
      </c>
      <c r="C196" s="283">
        <v>0</v>
      </c>
      <c r="D196" s="283">
        <v>0</v>
      </c>
      <c r="E196" s="283">
        <v>0</v>
      </c>
      <c r="F196" s="283">
        <v>0</v>
      </c>
      <c r="G196" s="283">
        <v>33</v>
      </c>
      <c r="H196" s="283">
        <v>0</v>
      </c>
      <c r="I196" s="283">
        <v>0</v>
      </c>
      <c r="J196" s="283">
        <v>33</v>
      </c>
      <c r="K196" s="283">
        <v>0</v>
      </c>
      <c r="L196" s="283">
        <v>0</v>
      </c>
      <c r="M196" s="283">
        <v>0</v>
      </c>
      <c r="N196" s="283">
        <v>7</v>
      </c>
      <c r="O196" s="284"/>
      <c r="P196" s="179">
        <v>0</v>
      </c>
      <c r="Q196" s="187">
        <v>0</v>
      </c>
    </row>
    <row r="197" spans="1:17" ht="15">
      <c r="A197" s="287" t="s">
        <v>235</v>
      </c>
      <c r="B197" s="283">
        <v>0</v>
      </c>
      <c r="C197" s="283">
        <v>0</v>
      </c>
      <c r="D197" s="283">
        <v>0</v>
      </c>
      <c r="E197" s="283">
        <v>0</v>
      </c>
      <c r="F197" s="283">
        <v>0</v>
      </c>
      <c r="G197" s="283">
        <v>86</v>
      </c>
      <c r="H197" s="283">
        <v>0</v>
      </c>
      <c r="I197" s="283">
        <v>0</v>
      </c>
      <c r="J197" s="283">
        <v>86</v>
      </c>
      <c r="K197" s="283">
        <v>0</v>
      </c>
      <c r="L197" s="283">
        <v>0</v>
      </c>
      <c r="M197" s="283">
        <v>32</v>
      </c>
      <c r="N197" s="283">
        <v>7</v>
      </c>
      <c r="O197" s="284"/>
      <c r="P197" s="179">
        <v>37.2093023255814</v>
      </c>
      <c r="Q197" s="187">
        <v>37.2093023255814</v>
      </c>
    </row>
    <row r="198" spans="1:17" ht="15">
      <c r="A198" s="134" t="s">
        <v>10</v>
      </c>
      <c r="B198" s="283">
        <v>0</v>
      </c>
      <c r="C198" s="283">
        <v>0</v>
      </c>
      <c r="D198" s="283">
        <v>0</v>
      </c>
      <c r="E198" s="283">
        <v>0</v>
      </c>
      <c r="F198" s="283">
        <v>0</v>
      </c>
      <c r="G198" s="283">
        <v>86</v>
      </c>
      <c r="H198" s="283">
        <v>0</v>
      </c>
      <c r="I198" s="283">
        <v>0</v>
      </c>
      <c r="J198" s="283">
        <v>86</v>
      </c>
      <c r="K198" s="283">
        <v>0</v>
      </c>
      <c r="L198" s="283">
        <v>0</v>
      </c>
      <c r="M198" s="283">
        <v>32</v>
      </c>
      <c r="N198" s="283">
        <v>7</v>
      </c>
      <c r="O198" s="284"/>
      <c r="P198" s="179">
        <v>37.2093023255814</v>
      </c>
      <c r="Q198" s="187">
        <v>37.2093023255814</v>
      </c>
    </row>
    <row r="199" spans="1:17" ht="15">
      <c r="A199" s="287" t="s">
        <v>236</v>
      </c>
      <c r="B199" s="283">
        <v>0</v>
      </c>
      <c r="C199" s="283">
        <v>0</v>
      </c>
      <c r="D199" s="283">
        <v>0</v>
      </c>
      <c r="E199" s="283">
        <v>0</v>
      </c>
      <c r="F199" s="283">
        <v>0</v>
      </c>
      <c r="G199" s="283">
        <v>212</v>
      </c>
      <c r="H199" s="283">
        <v>0</v>
      </c>
      <c r="I199" s="283">
        <v>0</v>
      </c>
      <c r="J199" s="283">
        <v>212</v>
      </c>
      <c r="K199" s="283">
        <v>0</v>
      </c>
      <c r="L199" s="283">
        <v>0</v>
      </c>
      <c r="M199" s="283">
        <v>228</v>
      </c>
      <c r="N199" s="283">
        <v>7</v>
      </c>
      <c r="O199" s="284"/>
      <c r="P199" s="179">
        <v>107.54716981132076</v>
      </c>
      <c r="Q199" s="187">
        <v>107.54716981132076</v>
      </c>
    </row>
    <row r="200" spans="1:17" ht="15">
      <c r="A200" s="134" t="s">
        <v>10</v>
      </c>
      <c r="B200" s="283">
        <v>0</v>
      </c>
      <c r="C200" s="283">
        <v>0</v>
      </c>
      <c r="D200" s="283">
        <v>0</v>
      </c>
      <c r="E200" s="283">
        <v>0</v>
      </c>
      <c r="F200" s="283">
        <v>0</v>
      </c>
      <c r="G200" s="283">
        <v>212</v>
      </c>
      <c r="H200" s="283">
        <v>0</v>
      </c>
      <c r="I200" s="283">
        <v>0</v>
      </c>
      <c r="J200" s="283">
        <v>212</v>
      </c>
      <c r="K200" s="283">
        <v>0</v>
      </c>
      <c r="L200" s="283">
        <v>0</v>
      </c>
      <c r="M200" s="283">
        <v>228</v>
      </c>
      <c r="N200" s="283">
        <v>7</v>
      </c>
      <c r="O200" s="284"/>
      <c r="P200" s="179">
        <v>107.54716981132076</v>
      </c>
      <c r="Q200" s="187">
        <v>107.54716981132076</v>
      </c>
    </row>
    <row r="201" spans="1:17" ht="15">
      <c r="A201" s="287" t="s">
        <v>237</v>
      </c>
      <c r="B201" s="283">
        <v>0</v>
      </c>
      <c r="C201" s="283">
        <v>277</v>
      </c>
      <c r="D201" s="283">
        <v>0</v>
      </c>
      <c r="E201" s="283">
        <v>0</v>
      </c>
      <c r="F201" s="283">
        <v>0</v>
      </c>
      <c r="G201" s="283">
        <v>86</v>
      </c>
      <c r="H201" s="283">
        <v>0</v>
      </c>
      <c r="I201" s="283">
        <v>0</v>
      </c>
      <c r="J201" s="283">
        <v>363</v>
      </c>
      <c r="K201" s="283">
        <v>0</v>
      </c>
      <c r="L201" s="283">
        <v>0</v>
      </c>
      <c r="M201" s="283">
        <v>419</v>
      </c>
      <c r="N201" s="283">
        <v>7</v>
      </c>
      <c r="O201" s="284"/>
      <c r="P201" s="179">
        <v>487.20930232558135</v>
      </c>
      <c r="Q201" s="187">
        <v>115.42699724517907</v>
      </c>
    </row>
    <row r="202" spans="1:17" ht="15">
      <c r="A202" s="134" t="s">
        <v>10</v>
      </c>
      <c r="B202" s="283">
        <v>0</v>
      </c>
      <c r="C202" s="283">
        <v>277</v>
      </c>
      <c r="D202" s="283">
        <v>0</v>
      </c>
      <c r="E202" s="283">
        <v>0</v>
      </c>
      <c r="F202" s="283">
        <v>0</v>
      </c>
      <c r="G202" s="283">
        <v>86</v>
      </c>
      <c r="H202" s="283">
        <v>0</v>
      </c>
      <c r="I202" s="283">
        <v>0</v>
      </c>
      <c r="J202" s="283">
        <v>363</v>
      </c>
      <c r="K202" s="283">
        <v>0</v>
      </c>
      <c r="L202" s="283">
        <v>0</v>
      </c>
      <c r="M202" s="283">
        <v>419</v>
      </c>
      <c r="N202" s="283">
        <v>7</v>
      </c>
      <c r="O202" s="284"/>
      <c r="P202" s="179">
        <v>487.20930232558135</v>
      </c>
      <c r="Q202" s="187">
        <v>115.42699724517907</v>
      </c>
    </row>
    <row r="203" spans="1:17" ht="15">
      <c r="A203" s="287" t="s">
        <v>89</v>
      </c>
      <c r="B203" s="283">
        <v>3850</v>
      </c>
      <c r="C203" s="283">
        <v>3950</v>
      </c>
      <c r="D203" s="283">
        <v>0</v>
      </c>
      <c r="E203" s="283">
        <v>0</v>
      </c>
      <c r="F203" s="283">
        <v>0</v>
      </c>
      <c r="G203" s="283">
        <v>1745</v>
      </c>
      <c r="H203" s="283">
        <v>0</v>
      </c>
      <c r="I203" s="283">
        <v>0</v>
      </c>
      <c r="J203" s="283">
        <v>1745</v>
      </c>
      <c r="K203" s="283">
        <v>0</v>
      </c>
      <c r="L203" s="283">
        <v>0</v>
      </c>
      <c r="M203" s="283">
        <v>0</v>
      </c>
      <c r="N203" s="283">
        <v>4.5</v>
      </c>
      <c r="O203" s="284"/>
      <c r="P203" s="179">
        <v>0</v>
      </c>
      <c r="Q203" s="187">
        <v>0</v>
      </c>
    </row>
    <row r="204" spans="1:17" ht="15">
      <c r="A204" s="134" t="s">
        <v>16</v>
      </c>
      <c r="B204" s="283">
        <v>0</v>
      </c>
      <c r="C204" s="283">
        <v>100</v>
      </c>
      <c r="D204" s="283">
        <v>0</v>
      </c>
      <c r="E204" s="283">
        <v>0</v>
      </c>
      <c r="F204" s="283">
        <v>0</v>
      </c>
      <c r="G204" s="283">
        <v>100</v>
      </c>
      <c r="H204" s="283">
        <v>0</v>
      </c>
      <c r="I204" s="283">
        <v>0</v>
      </c>
      <c r="J204" s="283">
        <v>100</v>
      </c>
      <c r="K204" s="283">
        <v>0</v>
      </c>
      <c r="L204" s="283">
        <v>0</v>
      </c>
      <c r="M204" s="283">
        <v>0</v>
      </c>
      <c r="N204" s="283">
        <v>0</v>
      </c>
      <c r="O204" s="284"/>
      <c r="P204" s="179">
        <v>0</v>
      </c>
      <c r="Q204" s="187">
        <v>0</v>
      </c>
    </row>
    <row r="205" spans="1:17" ht="15">
      <c r="A205" s="134" t="s">
        <v>9</v>
      </c>
      <c r="B205" s="283">
        <v>3850</v>
      </c>
      <c r="C205" s="283">
        <v>3850</v>
      </c>
      <c r="D205" s="283">
        <v>0</v>
      </c>
      <c r="E205" s="283">
        <v>0</v>
      </c>
      <c r="F205" s="283">
        <v>0</v>
      </c>
      <c r="G205" s="283">
        <v>1645</v>
      </c>
      <c r="H205" s="283">
        <v>0</v>
      </c>
      <c r="I205" s="283">
        <v>0</v>
      </c>
      <c r="J205" s="283">
        <v>1645</v>
      </c>
      <c r="K205" s="283">
        <v>0</v>
      </c>
      <c r="L205" s="283">
        <v>0</v>
      </c>
      <c r="M205" s="283">
        <v>0</v>
      </c>
      <c r="N205" s="283">
        <v>9</v>
      </c>
      <c r="O205" s="284"/>
      <c r="P205" s="179">
        <v>0</v>
      </c>
      <c r="Q205" s="187">
        <v>0</v>
      </c>
    </row>
    <row r="206" spans="1:17" ht="15">
      <c r="A206" s="287" t="s">
        <v>238</v>
      </c>
      <c r="B206" s="283">
        <v>0</v>
      </c>
      <c r="C206" s="283">
        <v>0</v>
      </c>
      <c r="D206" s="283">
        <v>0</v>
      </c>
      <c r="E206" s="283">
        <v>0</v>
      </c>
      <c r="F206" s="283">
        <v>0</v>
      </c>
      <c r="G206" s="283">
        <v>1086</v>
      </c>
      <c r="H206" s="283">
        <v>0</v>
      </c>
      <c r="I206" s="283">
        <v>0</v>
      </c>
      <c r="J206" s="283">
        <v>1086</v>
      </c>
      <c r="K206" s="283">
        <v>0</v>
      </c>
      <c r="L206" s="283">
        <v>0</v>
      </c>
      <c r="M206" s="283">
        <v>0</v>
      </c>
      <c r="N206" s="283">
        <v>7</v>
      </c>
      <c r="O206" s="284"/>
      <c r="P206" s="179">
        <v>0</v>
      </c>
      <c r="Q206" s="187">
        <v>0</v>
      </c>
    </row>
    <row r="207" spans="1:17" ht="15">
      <c r="A207" s="134" t="s">
        <v>10</v>
      </c>
      <c r="B207" s="283">
        <v>0</v>
      </c>
      <c r="C207" s="283">
        <v>0</v>
      </c>
      <c r="D207" s="283">
        <v>0</v>
      </c>
      <c r="E207" s="283">
        <v>0</v>
      </c>
      <c r="F207" s="283">
        <v>0</v>
      </c>
      <c r="G207" s="283">
        <v>1086</v>
      </c>
      <c r="H207" s="283">
        <v>0</v>
      </c>
      <c r="I207" s="283">
        <v>0</v>
      </c>
      <c r="J207" s="283">
        <v>1086</v>
      </c>
      <c r="K207" s="283">
        <v>0</v>
      </c>
      <c r="L207" s="283">
        <v>0</v>
      </c>
      <c r="M207" s="283">
        <v>0</v>
      </c>
      <c r="N207" s="283">
        <v>7</v>
      </c>
      <c r="O207" s="284"/>
      <c r="P207" s="179">
        <v>0</v>
      </c>
      <c r="Q207" s="187">
        <v>0</v>
      </c>
    </row>
    <row r="208" spans="1:17" ht="15">
      <c r="A208" s="287" t="s">
        <v>140</v>
      </c>
      <c r="B208" s="283">
        <v>3562</v>
      </c>
      <c r="C208" s="283">
        <v>3562</v>
      </c>
      <c r="D208" s="283">
        <v>0</v>
      </c>
      <c r="E208" s="283">
        <v>0</v>
      </c>
      <c r="F208" s="283">
        <v>0</v>
      </c>
      <c r="G208" s="283">
        <v>770</v>
      </c>
      <c r="H208" s="283">
        <v>0</v>
      </c>
      <c r="I208" s="283">
        <v>0</v>
      </c>
      <c r="J208" s="283">
        <v>770</v>
      </c>
      <c r="K208" s="283">
        <v>0</v>
      </c>
      <c r="L208" s="283">
        <v>0</v>
      </c>
      <c r="M208" s="283">
        <v>380</v>
      </c>
      <c r="N208" s="283">
        <v>9</v>
      </c>
      <c r="O208" s="284"/>
      <c r="P208" s="179">
        <v>49.35064935064935</v>
      </c>
      <c r="Q208" s="187">
        <v>49.35064935064935</v>
      </c>
    </row>
    <row r="209" spans="1:17" ht="15">
      <c r="A209" s="134" t="s">
        <v>9</v>
      </c>
      <c r="B209" s="283">
        <v>3562</v>
      </c>
      <c r="C209" s="283">
        <v>3562</v>
      </c>
      <c r="D209" s="283">
        <v>0</v>
      </c>
      <c r="E209" s="283">
        <v>0</v>
      </c>
      <c r="F209" s="283">
        <v>0</v>
      </c>
      <c r="G209" s="283">
        <v>770</v>
      </c>
      <c r="H209" s="283">
        <v>0</v>
      </c>
      <c r="I209" s="283">
        <v>0</v>
      </c>
      <c r="J209" s="283">
        <v>770</v>
      </c>
      <c r="K209" s="283">
        <v>0</v>
      </c>
      <c r="L209" s="283">
        <v>0</v>
      </c>
      <c r="M209" s="283">
        <v>380</v>
      </c>
      <c r="N209" s="283">
        <v>9</v>
      </c>
      <c r="O209" s="284"/>
      <c r="P209" s="179">
        <v>49.35064935064935</v>
      </c>
      <c r="Q209" s="187">
        <v>49.35064935064935</v>
      </c>
    </row>
    <row r="210" spans="1:17" ht="15">
      <c r="A210" s="287" t="s">
        <v>308</v>
      </c>
      <c r="B210" s="283">
        <v>0</v>
      </c>
      <c r="C210" s="283">
        <v>0</v>
      </c>
      <c r="D210" s="283">
        <v>0</v>
      </c>
      <c r="E210" s="283">
        <v>0</v>
      </c>
      <c r="F210" s="283">
        <v>0</v>
      </c>
      <c r="G210" s="283">
        <v>1141</v>
      </c>
      <c r="H210" s="283">
        <v>0</v>
      </c>
      <c r="I210" s="283">
        <v>0</v>
      </c>
      <c r="J210" s="283">
        <v>1141</v>
      </c>
      <c r="K210" s="283">
        <v>0</v>
      </c>
      <c r="L210" s="283">
        <v>0</v>
      </c>
      <c r="M210" s="283">
        <v>133</v>
      </c>
      <c r="N210" s="283">
        <v>9</v>
      </c>
      <c r="O210" s="284"/>
      <c r="P210" s="179">
        <v>11.65644171779141</v>
      </c>
      <c r="Q210" s="187">
        <v>11.65644171779141</v>
      </c>
    </row>
    <row r="211" spans="1:17" ht="15">
      <c r="A211" s="134" t="s">
        <v>9</v>
      </c>
      <c r="B211" s="283">
        <v>0</v>
      </c>
      <c r="C211" s="283">
        <v>0</v>
      </c>
      <c r="D211" s="283">
        <v>0</v>
      </c>
      <c r="E211" s="283">
        <v>0</v>
      </c>
      <c r="F211" s="283">
        <v>0</v>
      </c>
      <c r="G211" s="283">
        <v>1141</v>
      </c>
      <c r="H211" s="283">
        <v>0</v>
      </c>
      <c r="I211" s="283">
        <v>0</v>
      </c>
      <c r="J211" s="283">
        <v>1141</v>
      </c>
      <c r="K211" s="283">
        <v>0</v>
      </c>
      <c r="L211" s="283">
        <v>0</v>
      </c>
      <c r="M211" s="283">
        <v>133</v>
      </c>
      <c r="N211" s="283">
        <v>9</v>
      </c>
      <c r="O211" s="284"/>
      <c r="P211" s="179">
        <v>11.65644171779141</v>
      </c>
      <c r="Q211" s="187">
        <v>11.65644171779141</v>
      </c>
    </row>
    <row r="212" spans="1:17" ht="15">
      <c r="A212" s="287" t="s">
        <v>242</v>
      </c>
      <c r="B212" s="283">
        <v>0</v>
      </c>
      <c r="C212" s="283">
        <v>0</v>
      </c>
      <c r="D212" s="283">
        <v>0</v>
      </c>
      <c r="E212" s="283">
        <v>0</v>
      </c>
      <c r="F212" s="283">
        <v>0</v>
      </c>
      <c r="G212" s="283">
        <v>362</v>
      </c>
      <c r="H212" s="283">
        <v>0</v>
      </c>
      <c r="I212" s="283">
        <v>0</v>
      </c>
      <c r="J212" s="283">
        <v>362</v>
      </c>
      <c r="K212" s="283">
        <v>0</v>
      </c>
      <c r="L212" s="283">
        <v>0</v>
      </c>
      <c r="M212" s="283">
        <v>0</v>
      </c>
      <c r="N212" s="283">
        <v>7</v>
      </c>
      <c r="O212" s="284"/>
      <c r="P212" s="179">
        <v>0</v>
      </c>
      <c r="Q212" s="187">
        <v>0</v>
      </c>
    </row>
    <row r="213" spans="1:17" ht="15">
      <c r="A213" s="134" t="s">
        <v>10</v>
      </c>
      <c r="B213" s="283">
        <v>0</v>
      </c>
      <c r="C213" s="283">
        <v>0</v>
      </c>
      <c r="D213" s="283">
        <v>0</v>
      </c>
      <c r="E213" s="283">
        <v>0</v>
      </c>
      <c r="F213" s="283">
        <v>0</v>
      </c>
      <c r="G213" s="283">
        <v>362</v>
      </c>
      <c r="H213" s="283">
        <v>0</v>
      </c>
      <c r="I213" s="283">
        <v>0</v>
      </c>
      <c r="J213" s="283">
        <v>362</v>
      </c>
      <c r="K213" s="283">
        <v>0</v>
      </c>
      <c r="L213" s="283">
        <v>0</v>
      </c>
      <c r="M213" s="283">
        <v>0</v>
      </c>
      <c r="N213" s="283">
        <v>7</v>
      </c>
      <c r="O213" s="284"/>
      <c r="P213" s="179">
        <v>0</v>
      </c>
      <c r="Q213" s="187">
        <v>0</v>
      </c>
    </row>
    <row r="214" spans="1:17" ht="15">
      <c r="A214" s="287" t="s">
        <v>266</v>
      </c>
      <c r="B214" s="283">
        <v>0</v>
      </c>
      <c r="C214" s="283">
        <v>0</v>
      </c>
      <c r="D214" s="283">
        <v>0</v>
      </c>
      <c r="E214" s="283">
        <v>0</v>
      </c>
      <c r="F214" s="283">
        <v>0</v>
      </c>
      <c r="G214" s="283">
        <v>2012</v>
      </c>
      <c r="H214" s="283">
        <v>0</v>
      </c>
      <c r="I214" s="283">
        <v>0</v>
      </c>
      <c r="J214" s="283">
        <v>2012</v>
      </c>
      <c r="K214" s="283">
        <v>0</v>
      </c>
      <c r="L214" s="283">
        <v>0</v>
      </c>
      <c r="M214" s="283">
        <v>119</v>
      </c>
      <c r="N214" s="283">
        <v>8</v>
      </c>
      <c r="O214" s="284"/>
      <c r="P214" s="179">
        <v>5.914512922465208</v>
      </c>
      <c r="Q214" s="187">
        <v>5.914512922465208</v>
      </c>
    </row>
    <row r="215" spans="1:17" ht="15">
      <c r="A215" s="134" t="s">
        <v>15</v>
      </c>
      <c r="B215" s="283">
        <v>0</v>
      </c>
      <c r="C215" s="283">
        <v>0</v>
      </c>
      <c r="D215" s="283">
        <v>0</v>
      </c>
      <c r="E215" s="283">
        <v>0</v>
      </c>
      <c r="F215" s="283">
        <v>0</v>
      </c>
      <c r="G215" s="283">
        <v>2012</v>
      </c>
      <c r="H215" s="283">
        <v>0</v>
      </c>
      <c r="I215" s="283">
        <v>0</v>
      </c>
      <c r="J215" s="283">
        <v>2012</v>
      </c>
      <c r="K215" s="283">
        <v>0</v>
      </c>
      <c r="L215" s="283">
        <v>0</v>
      </c>
      <c r="M215" s="283">
        <v>119</v>
      </c>
      <c r="N215" s="283">
        <v>8</v>
      </c>
      <c r="O215" s="284"/>
      <c r="P215" s="179">
        <v>5.914512922465208</v>
      </c>
      <c r="Q215" s="187">
        <v>5.914512922465208</v>
      </c>
    </row>
    <row r="216" spans="1:17" ht="15">
      <c r="A216" s="287" t="s">
        <v>267</v>
      </c>
      <c r="B216" s="283">
        <v>11309</v>
      </c>
      <c r="C216" s="283">
        <v>27495</v>
      </c>
      <c r="D216" s="283">
        <v>15611</v>
      </c>
      <c r="E216" s="283">
        <v>1152</v>
      </c>
      <c r="F216" s="283">
        <v>0</v>
      </c>
      <c r="G216" s="283">
        <v>90936</v>
      </c>
      <c r="H216" s="283">
        <v>1152</v>
      </c>
      <c r="I216" s="283">
        <v>0</v>
      </c>
      <c r="J216" s="283">
        <v>90936</v>
      </c>
      <c r="K216" s="283">
        <v>0</v>
      </c>
      <c r="L216" s="283">
        <v>0</v>
      </c>
      <c r="M216" s="283">
        <v>354</v>
      </c>
      <c r="N216" s="283">
        <v>8.285714285714286</v>
      </c>
      <c r="O216" s="284"/>
      <c r="P216" s="179">
        <v>0.3892847717075746</v>
      </c>
      <c r="Q216" s="187">
        <v>0.3892847717075746</v>
      </c>
    </row>
    <row r="217" spans="1:17" ht="15">
      <c r="A217" s="134" t="s">
        <v>15</v>
      </c>
      <c r="B217" s="283">
        <v>0</v>
      </c>
      <c r="C217" s="283">
        <v>11500</v>
      </c>
      <c r="D217" s="283">
        <v>0</v>
      </c>
      <c r="E217" s="283">
        <v>0</v>
      </c>
      <c r="F217" s="283">
        <v>0</v>
      </c>
      <c r="G217" s="283">
        <v>89400</v>
      </c>
      <c r="H217" s="283">
        <v>0</v>
      </c>
      <c r="I217" s="283">
        <v>0</v>
      </c>
      <c r="J217" s="283">
        <v>89400</v>
      </c>
      <c r="K217" s="283">
        <v>0</v>
      </c>
      <c r="L217" s="283">
        <v>0</v>
      </c>
      <c r="M217" s="283">
        <v>0</v>
      </c>
      <c r="N217" s="283">
        <v>8</v>
      </c>
      <c r="O217" s="284"/>
      <c r="P217" s="179">
        <v>0</v>
      </c>
      <c r="Q217" s="187">
        <v>0</v>
      </c>
    </row>
    <row r="218" spans="1:17" ht="15">
      <c r="A218" s="134" t="s">
        <v>9</v>
      </c>
      <c r="B218" s="283">
        <v>11309</v>
      </c>
      <c r="C218" s="283">
        <v>15995</v>
      </c>
      <c r="D218" s="283">
        <v>15611</v>
      </c>
      <c r="E218" s="283">
        <v>1152</v>
      </c>
      <c r="F218" s="283">
        <v>0</v>
      </c>
      <c r="G218" s="283">
        <v>1536</v>
      </c>
      <c r="H218" s="283">
        <v>1152</v>
      </c>
      <c r="I218" s="283">
        <v>0</v>
      </c>
      <c r="J218" s="283">
        <v>1536</v>
      </c>
      <c r="K218" s="283">
        <v>0</v>
      </c>
      <c r="L218" s="283">
        <v>0</v>
      </c>
      <c r="M218" s="283">
        <v>354</v>
      </c>
      <c r="N218" s="283">
        <v>9</v>
      </c>
      <c r="O218" s="284"/>
      <c r="P218" s="179">
        <v>23.046875</v>
      </c>
      <c r="Q218" s="187">
        <v>23.046875</v>
      </c>
    </row>
    <row r="219" spans="1:17" ht="15">
      <c r="A219" s="287" t="s">
        <v>469</v>
      </c>
      <c r="B219" s="283">
        <v>67166</v>
      </c>
      <c r="C219" s="283">
        <v>81664</v>
      </c>
      <c r="D219" s="283">
        <v>0</v>
      </c>
      <c r="E219" s="283">
        <v>17830</v>
      </c>
      <c r="F219" s="283">
        <v>0</v>
      </c>
      <c r="G219" s="283">
        <v>18625</v>
      </c>
      <c r="H219" s="283">
        <v>17830</v>
      </c>
      <c r="I219" s="283">
        <v>0</v>
      </c>
      <c r="J219" s="283">
        <v>18625</v>
      </c>
      <c r="K219" s="283">
        <v>0</v>
      </c>
      <c r="L219" s="283">
        <v>0</v>
      </c>
      <c r="M219" s="283">
        <v>0</v>
      </c>
      <c r="N219" s="283">
        <v>9</v>
      </c>
      <c r="O219" s="284"/>
      <c r="P219" s="179">
        <v>0</v>
      </c>
      <c r="Q219" s="187">
        <v>0</v>
      </c>
    </row>
    <row r="220" spans="1:17" ht="15">
      <c r="A220" s="134" t="s">
        <v>9</v>
      </c>
      <c r="B220" s="283">
        <v>67166</v>
      </c>
      <c r="C220" s="283">
        <v>81664</v>
      </c>
      <c r="D220" s="283">
        <v>0</v>
      </c>
      <c r="E220" s="283">
        <v>17830</v>
      </c>
      <c r="F220" s="283">
        <v>0</v>
      </c>
      <c r="G220" s="283">
        <v>18625</v>
      </c>
      <c r="H220" s="283">
        <v>17830</v>
      </c>
      <c r="I220" s="283">
        <v>0</v>
      </c>
      <c r="J220" s="283">
        <v>18625</v>
      </c>
      <c r="K220" s="283">
        <v>0</v>
      </c>
      <c r="L220" s="283">
        <v>0</v>
      </c>
      <c r="M220" s="283">
        <v>0</v>
      </c>
      <c r="N220" s="283">
        <v>9</v>
      </c>
      <c r="O220" s="284"/>
      <c r="P220" s="179">
        <v>0</v>
      </c>
      <c r="Q220" s="187">
        <v>0</v>
      </c>
    </row>
    <row r="221" spans="1:17" ht="15">
      <c r="A221" s="287" t="s">
        <v>244</v>
      </c>
      <c r="B221" s="283">
        <v>0</v>
      </c>
      <c r="C221" s="283">
        <v>0</v>
      </c>
      <c r="D221" s="283">
        <v>0</v>
      </c>
      <c r="E221" s="283">
        <v>0</v>
      </c>
      <c r="F221" s="283">
        <v>0</v>
      </c>
      <c r="G221" s="283">
        <v>7</v>
      </c>
      <c r="H221" s="283">
        <v>0</v>
      </c>
      <c r="I221" s="283">
        <v>0</v>
      </c>
      <c r="J221" s="283">
        <v>7</v>
      </c>
      <c r="K221" s="283">
        <v>0</v>
      </c>
      <c r="L221" s="283">
        <v>0</v>
      </c>
      <c r="M221" s="283">
        <v>0</v>
      </c>
      <c r="N221" s="283">
        <v>7</v>
      </c>
      <c r="O221" s="284"/>
      <c r="P221" s="179">
        <v>0</v>
      </c>
      <c r="Q221" s="187">
        <v>0</v>
      </c>
    </row>
    <row r="222" spans="1:17" ht="15">
      <c r="A222" s="134" t="s">
        <v>10</v>
      </c>
      <c r="B222" s="283">
        <v>0</v>
      </c>
      <c r="C222" s="283">
        <v>0</v>
      </c>
      <c r="D222" s="283">
        <v>0</v>
      </c>
      <c r="E222" s="283">
        <v>0</v>
      </c>
      <c r="F222" s="283">
        <v>0</v>
      </c>
      <c r="G222" s="283">
        <v>7</v>
      </c>
      <c r="H222" s="283">
        <v>0</v>
      </c>
      <c r="I222" s="283">
        <v>0</v>
      </c>
      <c r="J222" s="283">
        <v>7</v>
      </c>
      <c r="K222" s="283">
        <v>0</v>
      </c>
      <c r="L222" s="283">
        <v>0</v>
      </c>
      <c r="M222" s="283">
        <v>0</v>
      </c>
      <c r="N222" s="283">
        <v>7</v>
      </c>
      <c r="O222" s="284"/>
      <c r="P222" s="179">
        <v>0</v>
      </c>
      <c r="Q222" s="187">
        <v>0</v>
      </c>
    </row>
    <row r="223" spans="1:17" ht="15">
      <c r="A223" s="287" t="s">
        <v>468</v>
      </c>
      <c r="B223" s="283">
        <v>285289</v>
      </c>
      <c r="C223" s="283">
        <v>333677</v>
      </c>
      <c r="D223" s="283">
        <v>151352</v>
      </c>
      <c r="E223" s="283">
        <v>160915</v>
      </c>
      <c r="F223" s="283">
        <v>0</v>
      </c>
      <c r="G223" s="283">
        <v>182325</v>
      </c>
      <c r="H223" s="283">
        <v>160915</v>
      </c>
      <c r="I223" s="283">
        <v>0</v>
      </c>
      <c r="J223" s="283">
        <v>182325</v>
      </c>
      <c r="K223" s="283">
        <v>129905</v>
      </c>
      <c r="L223" s="283">
        <v>0</v>
      </c>
      <c r="M223" s="283">
        <v>147918</v>
      </c>
      <c r="N223" s="283">
        <v>6.5</v>
      </c>
      <c r="O223" s="284"/>
      <c r="P223" s="179">
        <v>81.12875359934183</v>
      </c>
      <c r="Q223" s="187">
        <v>81.12875359934183</v>
      </c>
    </row>
    <row r="224" spans="1:17" ht="15">
      <c r="A224" s="134" t="s">
        <v>18</v>
      </c>
      <c r="B224" s="283">
        <v>264109</v>
      </c>
      <c r="C224" s="283">
        <v>305477</v>
      </c>
      <c r="D224" s="283">
        <v>129787</v>
      </c>
      <c r="E224" s="283">
        <v>157725</v>
      </c>
      <c r="F224" s="283">
        <v>0</v>
      </c>
      <c r="G224" s="283">
        <v>175690</v>
      </c>
      <c r="H224" s="283">
        <v>157725</v>
      </c>
      <c r="I224" s="283">
        <v>0</v>
      </c>
      <c r="J224" s="283">
        <v>175690</v>
      </c>
      <c r="K224" s="283">
        <v>127936</v>
      </c>
      <c r="L224" s="283">
        <v>0</v>
      </c>
      <c r="M224" s="283">
        <v>145768</v>
      </c>
      <c r="N224" s="283">
        <v>4</v>
      </c>
      <c r="O224" s="284"/>
      <c r="P224" s="179">
        <v>82.96886561557288</v>
      </c>
      <c r="Q224" s="187">
        <v>82.96886561557288</v>
      </c>
    </row>
    <row r="225" spans="1:17" ht="15">
      <c r="A225" s="134" t="s">
        <v>9</v>
      </c>
      <c r="B225" s="283">
        <v>21180</v>
      </c>
      <c r="C225" s="283">
        <v>28200</v>
      </c>
      <c r="D225" s="283">
        <v>21565</v>
      </c>
      <c r="E225" s="283">
        <v>3190</v>
      </c>
      <c r="F225" s="283">
        <v>0</v>
      </c>
      <c r="G225" s="283">
        <v>6635</v>
      </c>
      <c r="H225" s="283">
        <v>3190</v>
      </c>
      <c r="I225" s="283">
        <v>0</v>
      </c>
      <c r="J225" s="283">
        <v>6635</v>
      </c>
      <c r="K225" s="283">
        <v>1969</v>
      </c>
      <c r="L225" s="283">
        <v>0</v>
      </c>
      <c r="M225" s="283">
        <v>2150</v>
      </c>
      <c r="N225" s="283">
        <v>9</v>
      </c>
      <c r="O225" s="284"/>
      <c r="P225" s="179">
        <v>32.403918613413715</v>
      </c>
      <c r="Q225" s="187">
        <v>32.403918613413715</v>
      </c>
    </row>
    <row r="226" spans="1:17" ht="15">
      <c r="A226" s="287" t="s">
        <v>467</v>
      </c>
      <c r="B226" s="283">
        <v>110237</v>
      </c>
      <c r="C226" s="283">
        <v>172245</v>
      </c>
      <c r="D226" s="283">
        <v>38815</v>
      </c>
      <c r="E226" s="283">
        <v>56751</v>
      </c>
      <c r="F226" s="283">
        <v>0</v>
      </c>
      <c r="G226" s="283">
        <v>67086</v>
      </c>
      <c r="H226" s="283">
        <v>56751</v>
      </c>
      <c r="I226" s="283">
        <v>0</v>
      </c>
      <c r="J226" s="283">
        <v>67086</v>
      </c>
      <c r="K226" s="283">
        <v>0</v>
      </c>
      <c r="L226" s="283">
        <v>0</v>
      </c>
      <c r="M226" s="283">
        <v>0</v>
      </c>
      <c r="N226" s="283">
        <v>9</v>
      </c>
      <c r="O226" s="284"/>
      <c r="P226" s="179">
        <v>0</v>
      </c>
      <c r="Q226" s="187">
        <v>0</v>
      </c>
    </row>
    <row r="227" spans="1:17" ht="15">
      <c r="A227" s="134" t="s">
        <v>9</v>
      </c>
      <c r="B227" s="283">
        <v>110237</v>
      </c>
      <c r="C227" s="283">
        <v>172245</v>
      </c>
      <c r="D227" s="283">
        <v>38815</v>
      </c>
      <c r="E227" s="283">
        <v>56751</v>
      </c>
      <c r="F227" s="283">
        <v>0</v>
      </c>
      <c r="G227" s="283">
        <v>67086</v>
      </c>
      <c r="H227" s="283">
        <v>56751</v>
      </c>
      <c r="I227" s="283">
        <v>0</v>
      </c>
      <c r="J227" s="283">
        <v>67086</v>
      </c>
      <c r="K227" s="283">
        <v>0</v>
      </c>
      <c r="L227" s="283">
        <v>0</v>
      </c>
      <c r="M227" s="283">
        <v>0</v>
      </c>
      <c r="N227" s="283">
        <v>9</v>
      </c>
      <c r="O227" s="284"/>
      <c r="P227" s="179">
        <v>0</v>
      </c>
      <c r="Q227" s="187">
        <v>0</v>
      </c>
    </row>
    <row r="228" spans="1:17" ht="15">
      <c r="A228" s="287" t="s">
        <v>113</v>
      </c>
      <c r="B228" s="283">
        <v>296429</v>
      </c>
      <c r="C228" s="283">
        <v>1982168</v>
      </c>
      <c r="D228" s="283">
        <v>412963</v>
      </c>
      <c r="E228" s="283">
        <v>0</v>
      </c>
      <c r="F228" s="283">
        <v>0</v>
      </c>
      <c r="G228" s="283">
        <v>232836</v>
      </c>
      <c r="H228" s="283">
        <v>0</v>
      </c>
      <c r="I228" s="283">
        <v>0</v>
      </c>
      <c r="J228" s="283">
        <v>232497</v>
      </c>
      <c r="K228" s="283">
        <v>0</v>
      </c>
      <c r="L228" s="283">
        <v>0</v>
      </c>
      <c r="M228" s="283">
        <v>143581</v>
      </c>
      <c r="N228" s="283">
        <v>9</v>
      </c>
      <c r="O228" s="284"/>
      <c r="P228" s="179">
        <v>61.666151282447736</v>
      </c>
      <c r="Q228" s="187">
        <v>61.75606566966455</v>
      </c>
    </row>
    <row r="229" spans="1:17" ht="15">
      <c r="A229" s="134" t="s">
        <v>9</v>
      </c>
      <c r="B229" s="283">
        <v>296429</v>
      </c>
      <c r="C229" s="283">
        <v>1982168</v>
      </c>
      <c r="D229" s="283">
        <v>412963</v>
      </c>
      <c r="E229" s="283">
        <v>0</v>
      </c>
      <c r="F229" s="283">
        <v>0</v>
      </c>
      <c r="G229" s="283">
        <v>232836</v>
      </c>
      <c r="H229" s="283">
        <v>0</v>
      </c>
      <c r="I229" s="283">
        <v>0</v>
      </c>
      <c r="J229" s="283">
        <v>232497</v>
      </c>
      <c r="K229" s="283">
        <v>0</v>
      </c>
      <c r="L229" s="283">
        <v>0</v>
      </c>
      <c r="M229" s="283">
        <v>143581</v>
      </c>
      <c r="N229" s="283">
        <v>9</v>
      </c>
      <c r="O229" s="284"/>
      <c r="P229" s="179">
        <v>61.666151282447736</v>
      </c>
      <c r="Q229" s="187">
        <v>61.75606566966455</v>
      </c>
    </row>
    <row r="230" spans="1:17" ht="15">
      <c r="A230" s="287" t="s">
        <v>245</v>
      </c>
      <c r="B230" s="283">
        <v>0</v>
      </c>
      <c r="C230" s="283">
        <v>2372</v>
      </c>
      <c r="D230" s="283">
        <v>0</v>
      </c>
      <c r="E230" s="283">
        <v>0</v>
      </c>
      <c r="F230" s="283">
        <v>0</v>
      </c>
      <c r="G230" s="283">
        <v>178</v>
      </c>
      <c r="H230" s="283">
        <v>0</v>
      </c>
      <c r="I230" s="283">
        <v>0</v>
      </c>
      <c r="J230" s="283">
        <v>2550</v>
      </c>
      <c r="K230" s="283">
        <v>0</v>
      </c>
      <c r="L230" s="283">
        <v>0</v>
      </c>
      <c r="M230" s="283">
        <v>2550</v>
      </c>
      <c r="N230" s="283">
        <v>7.5</v>
      </c>
      <c r="O230" s="284"/>
      <c r="P230" s="179">
        <v>1432.5842696629213</v>
      </c>
      <c r="Q230" s="187">
        <v>100</v>
      </c>
    </row>
    <row r="231" spans="1:17" ht="15">
      <c r="A231" s="134" t="s">
        <v>10</v>
      </c>
      <c r="B231" s="283">
        <v>0</v>
      </c>
      <c r="C231" s="283">
        <v>0</v>
      </c>
      <c r="D231" s="283">
        <v>0</v>
      </c>
      <c r="E231" s="283">
        <v>0</v>
      </c>
      <c r="F231" s="283">
        <v>0</v>
      </c>
      <c r="G231" s="283">
        <v>178</v>
      </c>
      <c r="H231" s="283">
        <v>0</v>
      </c>
      <c r="I231" s="283">
        <v>0</v>
      </c>
      <c r="J231" s="283">
        <v>178</v>
      </c>
      <c r="K231" s="283">
        <v>0</v>
      </c>
      <c r="L231" s="283">
        <v>0</v>
      </c>
      <c r="M231" s="283">
        <v>178</v>
      </c>
      <c r="N231" s="283">
        <v>7</v>
      </c>
      <c r="O231" s="284"/>
      <c r="P231" s="179">
        <v>100</v>
      </c>
      <c r="Q231" s="187">
        <v>100</v>
      </c>
    </row>
    <row r="232" spans="1:17" ht="15">
      <c r="A232" s="134" t="s">
        <v>15</v>
      </c>
      <c r="B232" s="283">
        <v>0</v>
      </c>
      <c r="C232" s="283">
        <v>2372</v>
      </c>
      <c r="D232" s="283">
        <v>0</v>
      </c>
      <c r="E232" s="283"/>
      <c r="F232" s="283"/>
      <c r="G232" s="283"/>
      <c r="H232" s="283">
        <v>0</v>
      </c>
      <c r="I232" s="283">
        <v>0</v>
      </c>
      <c r="J232" s="283">
        <v>2372</v>
      </c>
      <c r="K232" s="283">
        <v>0</v>
      </c>
      <c r="L232" s="283">
        <v>0</v>
      </c>
      <c r="M232" s="283">
        <v>2372</v>
      </c>
      <c r="N232" s="283">
        <v>8</v>
      </c>
      <c r="O232" s="284"/>
      <c r="P232" s="179">
        <v>0</v>
      </c>
      <c r="Q232" s="187">
        <v>100</v>
      </c>
    </row>
    <row r="233" spans="1:17" ht="15">
      <c r="A233" s="287" t="s">
        <v>309</v>
      </c>
      <c r="B233" s="283">
        <v>0</v>
      </c>
      <c r="C233" s="283">
        <v>10525</v>
      </c>
      <c r="D233" s="283">
        <v>0</v>
      </c>
      <c r="E233" s="283">
        <v>0</v>
      </c>
      <c r="F233" s="283">
        <v>0</v>
      </c>
      <c r="G233" s="283">
        <v>4096</v>
      </c>
      <c r="H233" s="283">
        <v>0</v>
      </c>
      <c r="I233" s="283">
        <v>0</v>
      </c>
      <c r="J233" s="283">
        <v>4096</v>
      </c>
      <c r="K233" s="283">
        <v>0</v>
      </c>
      <c r="L233" s="283">
        <v>0</v>
      </c>
      <c r="M233" s="283">
        <v>2622</v>
      </c>
      <c r="N233" s="283">
        <v>9</v>
      </c>
      <c r="O233" s="284"/>
      <c r="P233" s="179">
        <v>64.013671875</v>
      </c>
      <c r="Q233" s="187">
        <v>64.013671875</v>
      </c>
    </row>
    <row r="234" spans="1:17" ht="15">
      <c r="A234" s="134" t="s">
        <v>9</v>
      </c>
      <c r="B234" s="283">
        <v>0</v>
      </c>
      <c r="C234" s="283">
        <v>10525</v>
      </c>
      <c r="D234" s="283">
        <v>0</v>
      </c>
      <c r="E234" s="283">
        <v>0</v>
      </c>
      <c r="F234" s="283">
        <v>0</v>
      </c>
      <c r="G234" s="283">
        <v>4096</v>
      </c>
      <c r="H234" s="283">
        <v>0</v>
      </c>
      <c r="I234" s="283">
        <v>0</v>
      </c>
      <c r="J234" s="283">
        <v>4096</v>
      </c>
      <c r="K234" s="283">
        <v>0</v>
      </c>
      <c r="L234" s="283">
        <v>0</v>
      </c>
      <c r="M234" s="283">
        <v>2622</v>
      </c>
      <c r="N234" s="283">
        <v>9</v>
      </c>
      <c r="O234" s="284"/>
      <c r="P234" s="179">
        <v>64.013671875</v>
      </c>
      <c r="Q234" s="187">
        <v>64.013671875</v>
      </c>
    </row>
    <row r="235" spans="1:17" ht="15">
      <c r="A235" s="287" t="s">
        <v>247</v>
      </c>
      <c r="B235" s="283">
        <v>0</v>
      </c>
      <c r="C235" s="283">
        <v>0</v>
      </c>
      <c r="D235" s="283">
        <v>0</v>
      </c>
      <c r="E235" s="283">
        <v>0</v>
      </c>
      <c r="F235" s="283">
        <v>0</v>
      </c>
      <c r="G235" s="283">
        <v>301</v>
      </c>
      <c r="H235" s="283">
        <v>0</v>
      </c>
      <c r="I235" s="283">
        <v>0</v>
      </c>
      <c r="J235" s="283">
        <v>301</v>
      </c>
      <c r="K235" s="283">
        <v>0</v>
      </c>
      <c r="L235" s="283">
        <v>0</v>
      </c>
      <c r="M235" s="283">
        <v>339</v>
      </c>
      <c r="N235" s="283">
        <v>7</v>
      </c>
      <c r="O235" s="284"/>
      <c r="P235" s="179">
        <v>112.62458471760797</v>
      </c>
      <c r="Q235" s="187">
        <v>112.62458471760797</v>
      </c>
    </row>
    <row r="236" spans="1:17" ht="15">
      <c r="A236" s="134" t="s">
        <v>10</v>
      </c>
      <c r="B236" s="283">
        <v>0</v>
      </c>
      <c r="C236" s="283">
        <v>0</v>
      </c>
      <c r="D236" s="283">
        <v>0</v>
      </c>
      <c r="E236" s="283">
        <v>0</v>
      </c>
      <c r="F236" s="283">
        <v>0</v>
      </c>
      <c r="G236" s="283">
        <v>301</v>
      </c>
      <c r="H236" s="283">
        <v>0</v>
      </c>
      <c r="I236" s="283">
        <v>0</v>
      </c>
      <c r="J236" s="283">
        <v>301</v>
      </c>
      <c r="K236" s="283">
        <v>0</v>
      </c>
      <c r="L236" s="283">
        <v>0</v>
      </c>
      <c r="M236" s="283">
        <v>339</v>
      </c>
      <c r="N236" s="283">
        <v>7</v>
      </c>
      <c r="O236" s="284"/>
      <c r="P236" s="179">
        <v>112.62458471760797</v>
      </c>
      <c r="Q236" s="187">
        <v>112.62458471760797</v>
      </c>
    </row>
    <row r="237" spans="1:17" ht="15">
      <c r="A237" s="287" t="s">
        <v>292</v>
      </c>
      <c r="B237" s="283">
        <v>0</v>
      </c>
      <c r="C237" s="283">
        <v>0</v>
      </c>
      <c r="D237" s="283">
        <v>0</v>
      </c>
      <c r="E237" s="283">
        <v>0</v>
      </c>
      <c r="F237" s="283">
        <v>0</v>
      </c>
      <c r="G237" s="283">
        <v>21267</v>
      </c>
      <c r="H237" s="283">
        <v>0</v>
      </c>
      <c r="I237" s="283">
        <v>0</v>
      </c>
      <c r="J237" s="283">
        <v>21267</v>
      </c>
      <c r="K237" s="283">
        <v>0</v>
      </c>
      <c r="L237" s="283">
        <v>0</v>
      </c>
      <c r="M237" s="283">
        <v>0</v>
      </c>
      <c r="N237" s="283">
        <v>9</v>
      </c>
      <c r="O237" s="284"/>
      <c r="P237" s="179">
        <v>0</v>
      </c>
      <c r="Q237" s="187">
        <v>0</v>
      </c>
    </row>
    <row r="238" spans="1:17" ht="15">
      <c r="A238" s="134" t="s">
        <v>9</v>
      </c>
      <c r="B238" s="283">
        <v>0</v>
      </c>
      <c r="C238" s="283">
        <v>0</v>
      </c>
      <c r="D238" s="283">
        <v>0</v>
      </c>
      <c r="E238" s="283">
        <v>0</v>
      </c>
      <c r="F238" s="283">
        <v>0</v>
      </c>
      <c r="G238" s="283">
        <v>21267</v>
      </c>
      <c r="H238" s="283">
        <v>0</v>
      </c>
      <c r="I238" s="283">
        <v>0</v>
      </c>
      <c r="J238" s="283">
        <v>21267</v>
      </c>
      <c r="K238" s="283">
        <v>0</v>
      </c>
      <c r="L238" s="283">
        <v>0</v>
      </c>
      <c r="M238" s="283">
        <v>0</v>
      </c>
      <c r="N238" s="283">
        <v>9</v>
      </c>
      <c r="O238" s="284"/>
      <c r="P238" s="179">
        <v>0</v>
      </c>
      <c r="Q238" s="187">
        <v>0</v>
      </c>
    </row>
    <row r="239" spans="1:17" ht="15">
      <c r="A239" s="287" t="s">
        <v>248</v>
      </c>
      <c r="B239" s="283">
        <v>0</v>
      </c>
      <c r="C239" s="283">
        <v>0</v>
      </c>
      <c r="D239" s="283">
        <v>0</v>
      </c>
      <c r="E239" s="283">
        <v>0</v>
      </c>
      <c r="F239" s="283">
        <v>0</v>
      </c>
      <c r="G239" s="283">
        <v>778</v>
      </c>
      <c r="H239" s="283">
        <v>0</v>
      </c>
      <c r="I239" s="283">
        <v>0</v>
      </c>
      <c r="J239" s="283">
        <v>778</v>
      </c>
      <c r="K239" s="283">
        <v>0</v>
      </c>
      <c r="L239" s="283">
        <v>0</v>
      </c>
      <c r="M239" s="283">
        <v>778</v>
      </c>
      <c r="N239" s="283">
        <v>7</v>
      </c>
      <c r="O239" s="284"/>
      <c r="P239" s="179">
        <v>100</v>
      </c>
      <c r="Q239" s="187">
        <v>100</v>
      </c>
    </row>
    <row r="240" spans="1:17" ht="15">
      <c r="A240" s="134" t="s">
        <v>10</v>
      </c>
      <c r="B240" s="283">
        <v>0</v>
      </c>
      <c r="C240" s="283">
        <v>0</v>
      </c>
      <c r="D240" s="283">
        <v>0</v>
      </c>
      <c r="E240" s="283">
        <v>0</v>
      </c>
      <c r="F240" s="283">
        <v>0</v>
      </c>
      <c r="G240" s="283">
        <v>778</v>
      </c>
      <c r="H240" s="283">
        <v>0</v>
      </c>
      <c r="I240" s="283">
        <v>0</v>
      </c>
      <c r="J240" s="283">
        <v>778</v>
      </c>
      <c r="K240" s="283">
        <v>0</v>
      </c>
      <c r="L240" s="283">
        <v>0</v>
      </c>
      <c r="M240" s="283">
        <v>778</v>
      </c>
      <c r="N240" s="283">
        <v>7</v>
      </c>
      <c r="O240" s="284"/>
      <c r="P240" s="179">
        <v>100</v>
      </c>
      <c r="Q240" s="187">
        <v>100</v>
      </c>
    </row>
    <row r="241" spans="1:17" ht="15">
      <c r="A241" s="287" t="s">
        <v>281</v>
      </c>
      <c r="B241" s="283">
        <v>0</v>
      </c>
      <c r="C241" s="283">
        <v>0</v>
      </c>
      <c r="D241" s="283">
        <v>0</v>
      </c>
      <c r="E241" s="283">
        <v>0</v>
      </c>
      <c r="F241" s="283">
        <v>0</v>
      </c>
      <c r="G241" s="283">
        <v>126286</v>
      </c>
      <c r="H241" s="283">
        <v>0</v>
      </c>
      <c r="I241" s="283">
        <v>0</v>
      </c>
      <c r="J241" s="283">
        <v>126286</v>
      </c>
      <c r="K241" s="283">
        <v>0</v>
      </c>
      <c r="L241" s="283">
        <v>0</v>
      </c>
      <c r="M241" s="283">
        <v>9400</v>
      </c>
      <c r="N241" s="283">
        <v>9</v>
      </c>
      <c r="O241" s="284"/>
      <c r="P241" s="179">
        <v>7.443422073705716</v>
      </c>
      <c r="Q241" s="187">
        <v>7.443422073705716</v>
      </c>
    </row>
    <row r="242" spans="1:17" ht="15">
      <c r="A242" s="134" t="s">
        <v>9</v>
      </c>
      <c r="B242" s="283">
        <v>0</v>
      </c>
      <c r="C242" s="283">
        <v>0</v>
      </c>
      <c r="D242" s="283">
        <v>0</v>
      </c>
      <c r="E242" s="283">
        <v>0</v>
      </c>
      <c r="F242" s="283">
        <v>0</v>
      </c>
      <c r="G242" s="283">
        <v>126286</v>
      </c>
      <c r="H242" s="283">
        <v>0</v>
      </c>
      <c r="I242" s="283">
        <v>0</v>
      </c>
      <c r="J242" s="283">
        <v>126286</v>
      </c>
      <c r="K242" s="283">
        <v>0</v>
      </c>
      <c r="L242" s="283">
        <v>0</v>
      </c>
      <c r="M242" s="283">
        <v>9400</v>
      </c>
      <c r="N242" s="283">
        <v>9</v>
      </c>
      <c r="O242" s="284"/>
      <c r="P242" s="179">
        <v>7.443422073705716</v>
      </c>
      <c r="Q242" s="187">
        <v>7.443422073705716</v>
      </c>
    </row>
    <row r="243" spans="1:17" ht="15">
      <c r="A243" s="287" t="s">
        <v>108</v>
      </c>
      <c r="B243" s="283">
        <v>372738</v>
      </c>
      <c r="C243" s="283">
        <v>372738</v>
      </c>
      <c r="D243" s="283">
        <v>0</v>
      </c>
      <c r="E243" s="283">
        <v>55911</v>
      </c>
      <c r="F243" s="283">
        <v>0</v>
      </c>
      <c r="G243" s="283">
        <v>55911</v>
      </c>
      <c r="H243" s="283">
        <v>55911</v>
      </c>
      <c r="I243" s="283">
        <v>0</v>
      </c>
      <c r="J243" s="283">
        <v>55911</v>
      </c>
      <c r="K243" s="283">
        <v>0</v>
      </c>
      <c r="L243" s="283">
        <v>0</v>
      </c>
      <c r="M243" s="283">
        <v>0</v>
      </c>
      <c r="N243" s="283">
        <v>4</v>
      </c>
      <c r="O243" s="284"/>
      <c r="P243" s="179">
        <v>0</v>
      </c>
      <c r="Q243" s="187">
        <v>0</v>
      </c>
    </row>
    <row r="244" spans="1:17" ht="15">
      <c r="A244" s="134" t="s">
        <v>18</v>
      </c>
      <c r="B244" s="283">
        <v>372738</v>
      </c>
      <c r="C244" s="283">
        <v>372738</v>
      </c>
      <c r="D244" s="283">
        <v>0</v>
      </c>
      <c r="E244" s="283">
        <v>55911</v>
      </c>
      <c r="F244" s="283">
        <v>0</v>
      </c>
      <c r="G244" s="283">
        <v>55911</v>
      </c>
      <c r="H244" s="283">
        <v>55911</v>
      </c>
      <c r="I244" s="283">
        <v>0</v>
      </c>
      <c r="J244" s="283">
        <v>55911</v>
      </c>
      <c r="K244" s="283">
        <v>0</v>
      </c>
      <c r="L244" s="283">
        <v>0</v>
      </c>
      <c r="M244" s="283">
        <v>0</v>
      </c>
      <c r="N244" s="283">
        <v>4</v>
      </c>
      <c r="O244" s="284"/>
      <c r="P244" s="179">
        <v>0</v>
      </c>
      <c r="Q244" s="187">
        <v>0</v>
      </c>
    </row>
    <row r="245" spans="1:17" ht="15">
      <c r="A245" s="287" t="s">
        <v>129</v>
      </c>
      <c r="B245" s="283">
        <v>0</v>
      </c>
      <c r="C245" s="283">
        <v>0</v>
      </c>
      <c r="D245" s="283">
        <v>0</v>
      </c>
      <c r="E245" s="283">
        <v>25000</v>
      </c>
      <c r="F245" s="283">
        <v>0</v>
      </c>
      <c r="G245" s="283">
        <v>30000</v>
      </c>
      <c r="H245" s="283">
        <v>18118</v>
      </c>
      <c r="I245" s="283">
        <v>0</v>
      </c>
      <c r="J245" s="283">
        <v>38386</v>
      </c>
      <c r="K245" s="283">
        <v>18118</v>
      </c>
      <c r="L245" s="283">
        <v>0</v>
      </c>
      <c r="M245" s="283">
        <v>36564</v>
      </c>
      <c r="N245" s="283">
        <v>4</v>
      </c>
      <c r="O245" s="284"/>
      <c r="P245" s="179">
        <v>121.88000000000001</v>
      </c>
      <c r="Q245" s="187">
        <v>95.25347783045902</v>
      </c>
    </row>
    <row r="246" spans="1:17" ht="15">
      <c r="A246" s="134" t="s">
        <v>18</v>
      </c>
      <c r="B246" s="283">
        <v>0</v>
      </c>
      <c r="C246" s="283">
        <v>0</v>
      </c>
      <c r="D246" s="283">
        <v>0</v>
      </c>
      <c r="E246" s="283">
        <v>25000</v>
      </c>
      <c r="F246" s="283">
        <v>0</v>
      </c>
      <c r="G246" s="283">
        <v>30000</v>
      </c>
      <c r="H246" s="283">
        <v>18118</v>
      </c>
      <c r="I246" s="283">
        <v>0</v>
      </c>
      <c r="J246" s="283">
        <v>38386</v>
      </c>
      <c r="K246" s="283">
        <v>18118</v>
      </c>
      <c r="L246" s="283">
        <v>0</v>
      </c>
      <c r="M246" s="283">
        <v>36564</v>
      </c>
      <c r="N246" s="283">
        <v>4</v>
      </c>
      <c r="O246" s="284"/>
      <c r="P246" s="179">
        <v>121.88000000000001</v>
      </c>
      <c r="Q246" s="187">
        <v>95.25347783045902</v>
      </c>
    </row>
    <row r="247" spans="1:17" ht="15">
      <c r="A247" s="287" t="s">
        <v>251</v>
      </c>
      <c r="B247" s="283">
        <v>0</v>
      </c>
      <c r="C247" s="283">
        <v>2780</v>
      </c>
      <c r="D247" s="283">
        <v>1357</v>
      </c>
      <c r="E247" s="283">
        <v>0</v>
      </c>
      <c r="F247" s="283">
        <v>0</v>
      </c>
      <c r="G247" s="283">
        <v>1489</v>
      </c>
      <c r="H247" s="283">
        <v>0</v>
      </c>
      <c r="I247" s="283">
        <v>0</v>
      </c>
      <c r="J247" s="283">
        <v>1916</v>
      </c>
      <c r="K247" s="283">
        <v>0</v>
      </c>
      <c r="L247" s="283">
        <v>0</v>
      </c>
      <c r="M247" s="283">
        <v>1681</v>
      </c>
      <c r="N247" s="283">
        <v>7.5</v>
      </c>
      <c r="O247" s="284"/>
      <c r="P247" s="179">
        <v>112.89456010745467</v>
      </c>
      <c r="Q247" s="187">
        <v>87.7348643006263</v>
      </c>
    </row>
    <row r="248" spans="1:17" ht="15">
      <c r="A248" s="134" t="s">
        <v>10</v>
      </c>
      <c r="B248" s="283">
        <v>0</v>
      </c>
      <c r="C248" s="283">
        <v>0</v>
      </c>
      <c r="D248" s="283">
        <v>0</v>
      </c>
      <c r="E248" s="283">
        <v>0</v>
      </c>
      <c r="F248" s="283">
        <v>0</v>
      </c>
      <c r="G248" s="283">
        <v>66</v>
      </c>
      <c r="H248" s="283">
        <v>0</v>
      </c>
      <c r="I248" s="283">
        <v>0</v>
      </c>
      <c r="J248" s="283">
        <v>66</v>
      </c>
      <c r="K248" s="283">
        <v>0</v>
      </c>
      <c r="L248" s="283">
        <v>0</v>
      </c>
      <c r="M248" s="283">
        <v>0</v>
      </c>
      <c r="N248" s="283">
        <v>7</v>
      </c>
      <c r="O248" s="284"/>
      <c r="P248" s="179">
        <v>0</v>
      </c>
      <c r="Q248" s="187">
        <v>0</v>
      </c>
    </row>
    <row r="249" spans="1:17" ht="15">
      <c r="A249" s="134" t="s">
        <v>15</v>
      </c>
      <c r="B249" s="283">
        <v>0</v>
      </c>
      <c r="C249" s="283">
        <v>2780</v>
      </c>
      <c r="D249" s="283">
        <v>1357</v>
      </c>
      <c r="E249" s="283">
        <v>0</v>
      </c>
      <c r="F249" s="283">
        <v>0</v>
      </c>
      <c r="G249" s="283">
        <v>1423</v>
      </c>
      <c r="H249" s="283">
        <v>0</v>
      </c>
      <c r="I249" s="283">
        <v>0</v>
      </c>
      <c r="J249" s="283">
        <v>1850</v>
      </c>
      <c r="K249" s="283">
        <v>0</v>
      </c>
      <c r="L249" s="283">
        <v>0</v>
      </c>
      <c r="M249" s="283">
        <v>1681</v>
      </c>
      <c r="N249" s="283">
        <v>8</v>
      </c>
      <c r="O249" s="284"/>
      <c r="P249" s="179">
        <v>118.13070976809557</v>
      </c>
      <c r="Q249" s="187">
        <v>90.86486486486487</v>
      </c>
    </row>
    <row r="250" spans="1:17" ht="15">
      <c r="A250" s="287" t="s">
        <v>136</v>
      </c>
      <c r="B250" s="283">
        <v>0</v>
      </c>
      <c r="C250" s="283">
        <v>0</v>
      </c>
      <c r="D250" s="283">
        <v>0</v>
      </c>
      <c r="E250" s="283">
        <v>0</v>
      </c>
      <c r="F250" s="283">
        <v>1900</v>
      </c>
      <c r="G250" s="283">
        <v>10990</v>
      </c>
      <c r="H250" s="283">
        <v>0</v>
      </c>
      <c r="I250" s="283">
        <v>4750</v>
      </c>
      <c r="J250" s="283">
        <v>10990</v>
      </c>
      <c r="K250" s="283">
        <v>0</v>
      </c>
      <c r="L250" s="283">
        <v>0</v>
      </c>
      <c r="M250" s="283">
        <v>6199</v>
      </c>
      <c r="N250" s="283">
        <v>4</v>
      </c>
      <c r="O250" s="284"/>
      <c r="P250" s="179">
        <v>56.405823475887175</v>
      </c>
      <c r="Q250" s="187">
        <v>56.405823475887175</v>
      </c>
    </row>
    <row r="251" spans="1:17" ht="15">
      <c r="A251" s="134" t="s">
        <v>18</v>
      </c>
      <c r="B251" s="283">
        <v>0</v>
      </c>
      <c r="C251" s="283">
        <v>0</v>
      </c>
      <c r="D251" s="283">
        <v>0</v>
      </c>
      <c r="E251" s="283">
        <v>0</v>
      </c>
      <c r="F251" s="283">
        <v>1900</v>
      </c>
      <c r="G251" s="283">
        <v>10990</v>
      </c>
      <c r="H251" s="283">
        <v>0</v>
      </c>
      <c r="I251" s="283">
        <v>4750</v>
      </c>
      <c r="J251" s="283">
        <v>10990</v>
      </c>
      <c r="K251" s="283">
        <v>0</v>
      </c>
      <c r="L251" s="283">
        <v>0</v>
      </c>
      <c r="M251" s="283">
        <v>6199</v>
      </c>
      <c r="N251" s="283">
        <v>4</v>
      </c>
      <c r="O251" s="284"/>
      <c r="P251" s="179">
        <v>56.405823475887175</v>
      </c>
      <c r="Q251" s="187">
        <v>56.405823475887175</v>
      </c>
    </row>
    <row r="252" spans="1:17" ht="15">
      <c r="A252" s="287" t="s">
        <v>252</v>
      </c>
      <c r="B252" s="283">
        <v>0</v>
      </c>
      <c r="C252" s="283">
        <v>0</v>
      </c>
      <c r="D252" s="283">
        <v>0</v>
      </c>
      <c r="E252" s="283">
        <v>0</v>
      </c>
      <c r="F252" s="283">
        <v>0</v>
      </c>
      <c r="G252" s="283">
        <v>33</v>
      </c>
      <c r="H252" s="283">
        <v>0</v>
      </c>
      <c r="I252" s="283">
        <v>0</v>
      </c>
      <c r="J252" s="283">
        <v>33</v>
      </c>
      <c r="K252" s="283">
        <v>0</v>
      </c>
      <c r="L252" s="283">
        <v>0</v>
      </c>
      <c r="M252" s="283">
        <v>0</v>
      </c>
      <c r="N252" s="283">
        <v>7</v>
      </c>
      <c r="O252" s="284"/>
      <c r="P252" s="179">
        <v>0</v>
      </c>
      <c r="Q252" s="187">
        <v>0</v>
      </c>
    </row>
    <row r="253" spans="1:17" ht="15">
      <c r="A253" s="134" t="s">
        <v>10</v>
      </c>
      <c r="B253" s="283">
        <v>0</v>
      </c>
      <c r="C253" s="283">
        <v>0</v>
      </c>
      <c r="D253" s="283">
        <v>0</v>
      </c>
      <c r="E253" s="283">
        <v>0</v>
      </c>
      <c r="F253" s="283">
        <v>0</v>
      </c>
      <c r="G253" s="283">
        <v>33</v>
      </c>
      <c r="H253" s="283">
        <v>0</v>
      </c>
      <c r="I253" s="283">
        <v>0</v>
      </c>
      <c r="J253" s="283">
        <v>33</v>
      </c>
      <c r="K253" s="283">
        <v>0</v>
      </c>
      <c r="L253" s="283">
        <v>0</v>
      </c>
      <c r="M253" s="283">
        <v>0</v>
      </c>
      <c r="N253" s="283">
        <v>7</v>
      </c>
      <c r="O253" s="284"/>
      <c r="P253" s="179">
        <v>0</v>
      </c>
      <c r="Q253" s="187">
        <v>0</v>
      </c>
    </row>
    <row r="254" spans="1:17" ht="15">
      <c r="A254" s="287" t="s">
        <v>284</v>
      </c>
      <c r="B254" s="283">
        <v>0</v>
      </c>
      <c r="C254" s="283">
        <v>1375601</v>
      </c>
      <c r="D254" s="283">
        <v>902860</v>
      </c>
      <c r="E254" s="283">
        <v>0</v>
      </c>
      <c r="F254" s="283">
        <v>0</v>
      </c>
      <c r="G254" s="283">
        <v>237500</v>
      </c>
      <c r="H254" s="283">
        <v>0</v>
      </c>
      <c r="I254" s="283">
        <v>0</v>
      </c>
      <c r="J254" s="283">
        <v>377405</v>
      </c>
      <c r="K254" s="283">
        <v>0</v>
      </c>
      <c r="L254" s="283">
        <v>0</v>
      </c>
      <c r="M254" s="283">
        <v>283724</v>
      </c>
      <c r="N254" s="283">
        <v>9</v>
      </c>
      <c r="O254" s="284"/>
      <c r="P254" s="179">
        <v>119.46273684210527</v>
      </c>
      <c r="Q254" s="187">
        <v>75.17759436149495</v>
      </c>
    </row>
    <row r="255" spans="1:17" ht="15">
      <c r="A255" s="134" t="s">
        <v>9</v>
      </c>
      <c r="B255" s="283">
        <v>0</v>
      </c>
      <c r="C255" s="283">
        <v>1375601</v>
      </c>
      <c r="D255" s="283">
        <v>902860</v>
      </c>
      <c r="E255" s="283">
        <v>0</v>
      </c>
      <c r="F255" s="283">
        <v>0</v>
      </c>
      <c r="G255" s="283">
        <v>237500</v>
      </c>
      <c r="H255" s="283">
        <v>0</v>
      </c>
      <c r="I255" s="283">
        <v>0</v>
      </c>
      <c r="J255" s="283">
        <v>377405</v>
      </c>
      <c r="K255" s="283">
        <v>0</v>
      </c>
      <c r="L255" s="283">
        <v>0</v>
      </c>
      <c r="M255" s="283">
        <v>283724</v>
      </c>
      <c r="N255" s="283">
        <v>9</v>
      </c>
      <c r="O255" s="284"/>
      <c r="P255" s="179">
        <v>119.46273684210527</v>
      </c>
      <c r="Q255" s="187">
        <v>75.17759436149495</v>
      </c>
    </row>
    <row r="256" spans="1:17" ht="15">
      <c r="A256" s="287" t="s">
        <v>285</v>
      </c>
      <c r="B256" s="283">
        <v>0</v>
      </c>
      <c r="C256" s="283">
        <v>747</v>
      </c>
      <c r="D256" s="283">
        <v>0</v>
      </c>
      <c r="E256" s="283">
        <v>0</v>
      </c>
      <c r="F256" s="283">
        <v>0</v>
      </c>
      <c r="G256" s="283">
        <v>747</v>
      </c>
      <c r="H256" s="283">
        <v>0</v>
      </c>
      <c r="I256" s="283">
        <v>0</v>
      </c>
      <c r="J256" s="283">
        <v>747</v>
      </c>
      <c r="K256" s="283">
        <v>0</v>
      </c>
      <c r="L256" s="283">
        <v>0</v>
      </c>
      <c r="M256" s="283">
        <v>747</v>
      </c>
      <c r="N256" s="283">
        <v>9</v>
      </c>
      <c r="O256" s="284"/>
      <c r="P256" s="179">
        <v>100</v>
      </c>
      <c r="Q256" s="187">
        <v>100</v>
      </c>
    </row>
    <row r="257" spans="1:17" ht="15">
      <c r="A257" s="134" t="s">
        <v>9</v>
      </c>
      <c r="B257" s="283">
        <v>0</v>
      </c>
      <c r="C257" s="283">
        <v>747</v>
      </c>
      <c r="D257" s="283">
        <v>0</v>
      </c>
      <c r="E257" s="283">
        <v>0</v>
      </c>
      <c r="F257" s="283">
        <v>0</v>
      </c>
      <c r="G257" s="283">
        <v>747</v>
      </c>
      <c r="H257" s="283">
        <v>0</v>
      </c>
      <c r="I257" s="283">
        <v>0</v>
      </c>
      <c r="J257" s="283">
        <v>747</v>
      </c>
      <c r="K257" s="283">
        <v>0</v>
      </c>
      <c r="L257" s="283">
        <v>0</v>
      </c>
      <c r="M257" s="283">
        <v>747</v>
      </c>
      <c r="N257" s="283">
        <v>9</v>
      </c>
      <c r="O257" s="284"/>
      <c r="P257" s="179">
        <v>100</v>
      </c>
      <c r="Q257" s="187">
        <v>100</v>
      </c>
    </row>
    <row r="258" spans="1:17" ht="15">
      <c r="A258" s="287" t="s">
        <v>253</v>
      </c>
      <c r="B258" s="283">
        <v>0</v>
      </c>
      <c r="C258" s="283">
        <v>0</v>
      </c>
      <c r="D258" s="283">
        <v>0</v>
      </c>
      <c r="E258" s="283">
        <v>0</v>
      </c>
      <c r="F258" s="283">
        <v>0</v>
      </c>
      <c r="G258" s="283">
        <v>53</v>
      </c>
      <c r="H258" s="283">
        <v>0</v>
      </c>
      <c r="I258" s="283">
        <v>0</v>
      </c>
      <c r="J258" s="283">
        <v>53</v>
      </c>
      <c r="K258" s="283">
        <v>0</v>
      </c>
      <c r="L258" s="283">
        <v>0</v>
      </c>
      <c r="M258" s="283">
        <v>0</v>
      </c>
      <c r="N258" s="283">
        <v>7</v>
      </c>
      <c r="O258" s="284"/>
      <c r="P258" s="179">
        <v>0</v>
      </c>
      <c r="Q258" s="187">
        <v>0</v>
      </c>
    </row>
    <row r="259" spans="1:17" ht="15">
      <c r="A259" s="134" t="s">
        <v>10</v>
      </c>
      <c r="B259" s="283">
        <v>0</v>
      </c>
      <c r="C259" s="283">
        <v>0</v>
      </c>
      <c r="D259" s="283">
        <v>0</v>
      </c>
      <c r="E259" s="283">
        <v>0</v>
      </c>
      <c r="F259" s="283">
        <v>0</v>
      </c>
      <c r="G259" s="283">
        <v>53</v>
      </c>
      <c r="H259" s="283">
        <v>0</v>
      </c>
      <c r="I259" s="283">
        <v>0</v>
      </c>
      <c r="J259" s="283">
        <v>53</v>
      </c>
      <c r="K259" s="283">
        <v>0</v>
      </c>
      <c r="L259" s="283">
        <v>0</v>
      </c>
      <c r="M259" s="283">
        <v>0</v>
      </c>
      <c r="N259" s="283">
        <v>7</v>
      </c>
      <c r="O259" s="284"/>
      <c r="P259" s="179">
        <v>0</v>
      </c>
      <c r="Q259" s="187">
        <v>0</v>
      </c>
    </row>
    <row r="260" spans="1:17" ht="15">
      <c r="A260" s="287" t="s">
        <v>254</v>
      </c>
      <c r="B260" s="283">
        <v>0</v>
      </c>
      <c r="C260" s="283">
        <v>0</v>
      </c>
      <c r="D260" s="283">
        <v>0</v>
      </c>
      <c r="E260" s="283">
        <v>0</v>
      </c>
      <c r="F260" s="283">
        <v>0</v>
      </c>
      <c r="G260" s="283">
        <v>66</v>
      </c>
      <c r="H260" s="283">
        <v>0</v>
      </c>
      <c r="I260" s="283">
        <v>0</v>
      </c>
      <c r="J260" s="283">
        <v>66</v>
      </c>
      <c r="K260" s="283">
        <v>0</v>
      </c>
      <c r="L260" s="283">
        <v>0</v>
      </c>
      <c r="M260" s="283">
        <v>0</v>
      </c>
      <c r="N260" s="283">
        <v>7</v>
      </c>
      <c r="O260" s="284"/>
      <c r="P260" s="179">
        <v>0</v>
      </c>
      <c r="Q260" s="187">
        <v>0</v>
      </c>
    </row>
    <row r="261" spans="1:17" ht="15">
      <c r="A261" s="134" t="s">
        <v>10</v>
      </c>
      <c r="B261" s="283">
        <v>0</v>
      </c>
      <c r="C261" s="283">
        <v>0</v>
      </c>
      <c r="D261" s="283">
        <v>0</v>
      </c>
      <c r="E261" s="283">
        <v>0</v>
      </c>
      <c r="F261" s="283">
        <v>0</v>
      </c>
      <c r="G261" s="283">
        <v>66</v>
      </c>
      <c r="H261" s="283">
        <v>0</v>
      </c>
      <c r="I261" s="283">
        <v>0</v>
      </c>
      <c r="J261" s="283">
        <v>66</v>
      </c>
      <c r="K261" s="283">
        <v>0</v>
      </c>
      <c r="L261" s="283">
        <v>0</v>
      </c>
      <c r="M261" s="283">
        <v>0</v>
      </c>
      <c r="N261" s="283">
        <v>7</v>
      </c>
      <c r="O261" s="284"/>
      <c r="P261" s="179">
        <v>0</v>
      </c>
      <c r="Q261" s="187">
        <v>0</v>
      </c>
    </row>
    <row r="262" spans="1:17" ht="15">
      <c r="A262" s="287" t="s">
        <v>255</v>
      </c>
      <c r="B262" s="283">
        <v>0</v>
      </c>
      <c r="C262" s="283">
        <v>0</v>
      </c>
      <c r="D262" s="283">
        <v>0</v>
      </c>
      <c r="E262" s="283">
        <v>0</v>
      </c>
      <c r="F262" s="283">
        <v>0</v>
      </c>
      <c r="G262" s="283">
        <v>66</v>
      </c>
      <c r="H262" s="283">
        <v>0</v>
      </c>
      <c r="I262" s="283">
        <v>0</v>
      </c>
      <c r="J262" s="283">
        <v>66</v>
      </c>
      <c r="K262" s="283">
        <v>0</v>
      </c>
      <c r="L262" s="283">
        <v>0</v>
      </c>
      <c r="M262" s="283">
        <v>0</v>
      </c>
      <c r="N262" s="283">
        <v>7</v>
      </c>
      <c r="O262" s="284"/>
      <c r="P262" s="179">
        <v>0</v>
      </c>
      <c r="Q262" s="187">
        <v>0</v>
      </c>
    </row>
    <row r="263" spans="1:17" ht="15">
      <c r="A263" s="134" t="s">
        <v>10</v>
      </c>
      <c r="B263" s="283">
        <v>0</v>
      </c>
      <c r="C263" s="283">
        <v>0</v>
      </c>
      <c r="D263" s="283">
        <v>0</v>
      </c>
      <c r="E263" s="283">
        <v>0</v>
      </c>
      <c r="F263" s="283">
        <v>0</v>
      </c>
      <c r="G263" s="283">
        <v>66</v>
      </c>
      <c r="H263" s="283">
        <v>0</v>
      </c>
      <c r="I263" s="283">
        <v>0</v>
      </c>
      <c r="J263" s="283">
        <v>66</v>
      </c>
      <c r="K263" s="283">
        <v>0</v>
      </c>
      <c r="L263" s="283">
        <v>0</v>
      </c>
      <c r="M263" s="283">
        <v>0</v>
      </c>
      <c r="N263" s="283">
        <v>7</v>
      </c>
      <c r="O263" s="284"/>
      <c r="P263" s="179">
        <v>0</v>
      </c>
      <c r="Q263" s="187">
        <v>0</v>
      </c>
    </row>
    <row r="264" spans="1:17" ht="15">
      <c r="A264" s="287" t="s">
        <v>256</v>
      </c>
      <c r="B264" s="283">
        <v>0</v>
      </c>
      <c r="C264" s="283">
        <v>0</v>
      </c>
      <c r="D264" s="283">
        <v>0</v>
      </c>
      <c r="E264" s="283">
        <v>0</v>
      </c>
      <c r="F264" s="283">
        <v>0</v>
      </c>
      <c r="G264" s="283">
        <v>225</v>
      </c>
      <c r="H264" s="283">
        <v>0</v>
      </c>
      <c r="I264" s="283">
        <v>0</v>
      </c>
      <c r="J264" s="283">
        <v>225</v>
      </c>
      <c r="K264" s="283">
        <v>0</v>
      </c>
      <c r="L264" s="283">
        <v>0</v>
      </c>
      <c r="M264" s="283">
        <v>0</v>
      </c>
      <c r="N264" s="283">
        <v>7</v>
      </c>
      <c r="O264" s="284"/>
      <c r="P264" s="179">
        <v>0</v>
      </c>
      <c r="Q264" s="187">
        <v>0</v>
      </c>
    </row>
    <row r="265" spans="1:17" ht="15">
      <c r="A265" s="288" t="s">
        <v>10</v>
      </c>
      <c r="B265" s="289">
        <v>0</v>
      </c>
      <c r="C265" s="289">
        <v>0</v>
      </c>
      <c r="D265" s="289">
        <v>0</v>
      </c>
      <c r="E265" s="289">
        <v>0</v>
      </c>
      <c r="F265" s="289">
        <v>0</v>
      </c>
      <c r="G265" s="289">
        <v>225</v>
      </c>
      <c r="H265" s="289">
        <v>0</v>
      </c>
      <c r="I265" s="289">
        <v>0</v>
      </c>
      <c r="J265" s="289">
        <v>225</v>
      </c>
      <c r="K265" s="289">
        <v>0</v>
      </c>
      <c r="L265" s="289">
        <v>0</v>
      </c>
      <c r="M265" s="289">
        <v>0</v>
      </c>
      <c r="N265" s="289">
        <v>7</v>
      </c>
      <c r="O265" s="290"/>
      <c r="P265" s="193">
        <v>0</v>
      </c>
      <c r="Q265" s="194">
        <v>0</v>
      </c>
    </row>
    <row r="266" spans="1:17" s="116" customFormat="1" ht="15">
      <c r="A266" s="291" t="s">
        <v>8</v>
      </c>
      <c r="B266" s="292">
        <v>22809457</v>
      </c>
      <c r="C266" s="292">
        <v>28693772</v>
      </c>
      <c r="D266" s="292">
        <v>8574474</v>
      </c>
      <c r="E266" s="292">
        <v>3821563</v>
      </c>
      <c r="F266" s="292">
        <v>1900</v>
      </c>
      <c r="G266" s="292">
        <v>5466160</v>
      </c>
      <c r="H266" s="292">
        <v>3814681</v>
      </c>
      <c r="I266" s="292">
        <v>4750</v>
      </c>
      <c r="J266" s="292">
        <v>5666341</v>
      </c>
      <c r="K266" s="292">
        <v>2053676</v>
      </c>
      <c r="L266" s="292">
        <v>0</v>
      </c>
      <c r="M266" s="292">
        <v>3145549</v>
      </c>
      <c r="N266" s="292">
        <v>7.2377358490566035</v>
      </c>
      <c r="O266" s="293"/>
      <c r="P266" s="195">
        <v>57.545864006907955</v>
      </c>
      <c r="Q266" s="196">
        <v>55.512878593081496</v>
      </c>
    </row>
  </sheetData>
  <mergeCells count="14">
    <mergeCell ref="B4:C5"/>
    <mergeCell ref="D4:D6"/>
    <mergeCell ref="E4:G4"/>
    <mergeCell ref="H4:J4"/>
    <mergeCell ref="A2:Q2"/>
    <mergeCell ref="K4:M4"/>
    <mergeCell ref="P4:Q5"/>
    <mergeCell ref="E5:F5"/>
    <mergeCell ref="G5:G6"/>
    <mergeCell ref="H5:I5"/>
    <mergeCell ref="J5:J6"/>
    <mergeCell ref="K5:L5"/>
    <mergeCell ref="M5:M6"/>
    <mergeCell ref="A4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  <rowBreaks count="2" manualBreakCount="2">
    <brk id="99" max="16383" man="1"/>
    <brk id="19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0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43.421875" style="0" bestFit="1" customWidth="1"/>
    <col min="2" max="3" width="10.140625" style="0" bestFit="1" customWidth="1"/>
    <col min="4" max="4" width="12.421875" style="0" bestFit="1" customWidth="1"/>
    <col min="5" max="5" width="9.140625" style="0" bestFit="1" customWidth="1"/>
    <col min="6" max="6" width="9.421875" style="0" bestFit="1" customWidth="1"/>
    <col min="7" max="7" width="10.00390625" style="0" bestFit="1" customWidth="1"/>
    <col min="8" max="8" width="9.140625" style="0" bestFit="1" customWidth="1"/>
    <col min="9" max="9" width="9.421875" style="0" bestFit="1" customWidth="1"/>
    <col min="10" max="10" width="10.00390625" style="0" bestFit="1" customWidth="1"/>
    <col min="11" max="11" width="9.140625" style="0" bestFit="1" customWidth="1"/>
    <col min="12" max="12" width="9.421875" style="0" bestFit="1" customWidth="1"/>
    <col min="13" max="13" width="10.00390625" style="0" bestFit="1" customWidth="1"/>
    <col min="14" max="15" width="20.57421875" style="0" hidden="1" customWidth="1"/>
  </cols>
  <sheetData>
    <row r="2" spans="1:17" ht="15.75">
      <c r="A2" s="366" t="s">
        <v>513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17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30" t="s">
        <v>417</v>
      </c>
    </row>
    <row r="4" spans="1:17" ht="15">
      <c r="A4" s="347" t="s">
        <v>422</v>
      </c>
      <c r="B4" s="370" t="s">
        <v>458</v>
      </c>
      <c r="C4" s="379"/>
      <c r="D4" s="381" t="s">
        <v>401</v>
      </c>
      <c r="E4" s="325" t="s">
        <v>402</v>
      </c>
      <c r="F4" s="326"/>
      <c r="G4" s="327"/>
      <c r="H4" s="367" t="s">
        <v>403</v>
      </c>
      <c r="I4" s="368"/>
      <c r="J4" s="369"/>
      <c r="K4" s="367" t="s">
        <v>404</v>
      </c>
      <c r="L4" s="368"/>
      <c r="M4" s="369"/>
      <c r="N4" s="95"/>
      <c r="O4" s="95"/>
      <c r="P4" s="370" t="s">
        <v>405</v>
      </c>
      <c r="Q4" s="371"/>
    </row>
    <row r="5" spans="1:17" ht="15">
      <c r="A5" s="348"/>
      <c r="B5" s="372"/>
      <c r="C5" s="481"/>
      <c r="D5" s="376"/>
      <c r="E5" s="374" t="s">
        <v>406</v>
      </c>
      <c r="F5" s="374"/>
      <c r="G5" s="375" t="s">
        <v>423</v>
      </c>
      <c r="H5" s="377" t="s">
        <v>406</v>
      </c>
      <c r="I5" s="378"/>
      <c r="J5" s="375" t="s">
        <v>424</v>
      </c>
      <c r="K5" s="377" t="s">
        <v>406</v>
      </c>
      <c r="L5" s="378"/>
      <c r="M5" s="375" t="s">
        <v>425</v>
      </c>
      <c r="N5" s="72"/>
      <c r="O5" s="72"/>
      <c r="P5" s="372"/>
      <c r="Q5" s="373"/>
    </row>
    <row r="6" spans="1:17" ht="30">
      <c r="A6" s="348" t="s">
        <v>420</v>
      </c>
      <c r="B6" s="266" t="s">
        <v>406</v>
      </c>
      <c r="C6" s="266" t="s">
        <v>411</v>
      </c>
      <c r="D6" s="376"/>
      <c r="E6" s="266" t="s">
        <v>412</v>
      </c>
      <c r="F6" s="266" t="s">
        <v>413</v>
      </c>
      <c r="G6" s="376"/>
      <c r="H6" s="266" t="s">
        <v>412</v>
      </c>
      <c r="I6" s="266" t="s">
        <v>413</v>
      </c>
      <c r="J6" s="376"/>
      <c r="K6" s="266" t="s">
        <v>414</v>
      </c>
      <c r="L6" s="266" t="s">
        <v>426</v>
      </c>
      <c r="M6" s="376"/>
      <c r="N6" s="267"/>
      <c r="O6" s="267"/>
      <c r="P6" s="266" t="s">
        <v>415</v>
      </c>
      <c r="Q6" s="269" t="s">
        <v>416</v>
      </c>
    </row>
    <row r="7" spans="1:17" s="116" customFormat="1" ht="15">
      <c r="A7" s="117" t="s">
        <v>16</v>
      </c>
      <c r="B7" s="292">
        <v>226610</v>
      </c>
      <c r="C7" s="292">
        <v>259205</v>
      </c>
      <c r="D7" s="292">
        <v>16467</v>
      </c>
      <c r="E7" s="292">
        <v>23446</v>
      </c>
      <c r="F7" s="292">
        <v>0</v>
      </c>
      <c r="G7" s="292">
        <v>33072</v>
      </c>
      <c r="H7" s="292">
        <v>23446</v>
      </c>
      <c r="I7" s="292">
        <v>0</v>
      </c>
      <c r="J7" s="292">
        <v>33072</v>
      </c>
      <c r="K7" s="292">
        <v>1177</v>
      </c>
      <c r="L7" s="292">
        <v>0</v>
      </c>
      <c r="M7" s="292">
        <v>10300</v>
      </c>
      <c r="N7" s="292">
        <v>0</v>
      </c>
      <c r="O7" s="293"/>
      <c r="P7" s="195">
        <v>31.144170295113693</v>
      </c>
      <c r="Q7" s="196">
        <v>31.144170295113693</v>
      </c>
    </row>
    <row r="8" spans="1:17" ht="15">
      <c r="A8" s="294" t="s">
        <v>88</v>
      </c>
      <c r="B8" s="295">
        <v>3530</v>
      </c>
      <c r="C8" s="295">
        <v>4152</v>
      </c>
      <c r="D8" s="295">
        <v>0</v>
      </c>
      <c r="E8" s="295">
        <v>629</v>
      </c>
      <c r="F8" s="295">
        <v>0</v>
      </c>
      <c r="G8" s="295">
        <v>740</v>
      </c>
      <c r="H8" s="295">
        <v>629</v>
      </c>
      <c r="I8" s="295">
        <v>0</v>
      </c>
      <c r="J8" s="295">
        <v>740</v>
      </c>
      <c r="K8" s="295">
        <v>338</v>
      </c>
      <c r="L8" s="295">
        <v>0</v>
      </c>
      <c r="M8" s="295">
        <v>398</v>
      </c>
      <c r="N8" s="295">
        <v>0</v>
      </c>
      <c r="O8" s="296"/>
      <c r="P8" s="297">
        <v>53.783783783783775</v>
      </c>
      <c r="Q8" s="298">
        <v>53.783783783783775</v>
      </c>
    </row>
    <row r="9" spans="1:17" ht="15">
      <c r="A9" s="134" t="s">
        <v>78</v>
      </c>
      <c r="B9" s="283">
        <v>24855</v>
      </c>
      <c r="C9" s="283">
        <v>27598</v>
      </c>
      <c r="D9" s="283">
        <v>16467</v>
      </c>
      <c r="E9" s="283">
        <v>9274</v>
      </c>
      <c r="F9" s="283">
        <v>0</v>
      </c>
      <c r="G9" s="283">
        <v>9506</v>
      </c>
      <c r="H9" s="283">
        <v>9274</v>
      </c>
      <c r="I9" s="283">
        <v>0</v>
      </c>
      <c r="J9" s="283">
        <v>9506</v>
      </c>
      <c r="K9" s="283">
        <v>0</v>
      </c>
      <c r="L9" s="283">
        <v>0</v>
      </c>
      <c r="M9" s="283">
        <v>0</v>
      </c>
      <c r="N9" s="283">
        <v>0</v>
      </c>
      <c r="O9" s="284"/>
      <c r="P9" s="179">
        <v>0</v>
      </c>
      <c r="Q9" s="187">
        <v>0</v>
      </c>
    </row>
    <row r="10" spans="1:17" ht="15">
      <c r="A10" s="134" t="s">
        <v>82</v>
      </c>
      <c r="B10" s="283">
        <v>198225</v>
      </c>
      <c r="C10" s="283">
        <v>227355</v>
      </c>
      <c r="D10" s="283">
        <v>0</v>
      </c>
      <c r="E10" s="283">
        <v>13543</v>
      </c>
      <c r="F10" s="283">
        <v>0</v>
      </c>
      <c r="G10" s="283">
        <v>22726</v>
      </c>
      <c r="H10" s="283">
        <v>13543</v>
      </c>
      <c r="I10" s="283">
        <v>0</v>
      </c>
      <c r="J10" s="283">
        <v>22726</v>
      </c>
      <c r="K10" s="283">
        <v>839</v>
      </c>
      <c r="L10" s="283">
        <v>0</v>
      </c>
      <c r="M10" s="283">
        <v>9902</v>
      </c>
      <c r="N10" s="283">
        <v>0</v>
      </c>
      <c r="O10" s="284"/>
      <c r="P10" s="179">
        <v>43.571239989439405</v>
      </c>
      <c r="Q10" s="187">
        <v>43.571239989439405</v>
      </c>
    </row>
    <row r="11" spans="1:17" ht="15">
      <c r="A11" s="134" t="s">
        <v>89</v>
      </c>
      <c r="B11" s="283">
        <v>0</v>
      </c>
      <c r="C11" s="283">
        <v>100</v>
      </c>
      <c r="D11" s="283">
        <v>0</v>
      </c>
      <c r="E11" s="283">
        <v>0</v>
      </c>
      <c r="F11" s="283">
        <v>0</v>
      </c>
      <c r="G11" s="283">
        <v>100</v>
      </c>
      <c r="H11" s="283">
        <v>0</v>
      </c>
      <c r="I11" s="283">
        <v>0</v>
      </c>
      <c r="J11" s="283">
        <v>100</v>
      </c>
      <c r="K11" s="283">
        <v>0</v>
      </c>
      <c r="L11" s="283">
        <v>0</v>
      </c>
      <c r="M11" s="283">
        <v>0</v>
      </c>
      <c r="N11" s="283">
        <v>0</v>
      </c>
      <c r="O11" s="284"/>
      <c r="P11" s="179">
        <v>0</v>
      </c>
      <c r="Q11" s="187">
        <v>0</v>
      </c>
    </row>
    <row r="12" spans="1:17" s="116" customFormat="1" ht="15">
      <c r="A12" s="117" t="s">
        <v>11</v>
      </c>
      <c r="B12" s="292">
        <v>0</v>
      </c>
      <c r="C12" s="292">
        <v>2360</v>
      </c>
      <c r="D12" s="292">
        <v>0</v>
      </c>
      <c r="E12" s="292">
        <v>0</v>
      </c>
      <c r="F12" s="292">
        <v>0</v>
      </c>
      <c r="G12" s="292">
        <v>620</v>
      </c>
      <c r="H12" s="292">
        <v>0</v>
      </c>
      <c r="I12" s="292">
        <v>0</v>
      </c>
      <c r="J12" s="292">
        <v>2980</v>
      </c>
      <c r="K12" s="292">
        <v>0</v>
      </c>
      <c r="L12" s="292">
        <v>0</v>
      </c>
      <c r="M12" s="292">
        <v>2338</v>
      </c>
      <c r="N12" s="292">
        <v>3</v>
      </c>
      <c r="O12" s="293"/>
      <c r="P12" s="195">
        <v>377.0967741935484</v>
      </c>
      <c r="Q12" s="196">
        <v>78.45637583892618</v>
      </c>
    </row>
    <row r="13" spans="1:17" ht="15">
      <c r="A13" s="294" t="s">
        <v>78</v>
      </c>
      <c r="B13" s="295">
        <v>0</v>
      </c>
      <c r="C13" s="295">
        <v>0</v>
      </c>
      <c r="D13" s="295">
        <v>0</v>
      </c>
      <c r="E13" s="295">
        <v>0</v>
      </c>
      <c r="F13" s="295">
        <v>0</v>
      </c>
      <c r="G13" s="295">
        <v>620</v>
      </c>
      <c r="H13" s="295">
        <v>0</v>
      </c>
      <c r="I13" s="295">
        <v>0</v>
      </c>
      <c r="J13" s="295">
        <v>620</v>
      </c>
      <c r="K13" s="295">
        <v>0</v>
      </c>
      <c r="L13" s="295">
        <v>0</v>
      </c>
      <c r="M13" s="295">
        <v>0</v>
      </c>
      <c r="N13" s="295">
        <v>3</v>
      </c>
      <c r="O13" s="296"/>
      <c r="P13" s="297">
        <v>0</v>
      </c>
      <c r="Q13" s="298">
        <v>0</v>
      </c>
    </row>
    <row r="14" spans="1:17" ht="15">
      <c r="A14" s="134" t="s">
        <v>121</v>
      </c>
      <c r="B14" s="283">
        <v>0</v>
      </c>
      <c r="C14" s="283">
        <v>2360</v>
      </c>
      <c r="D14" s="283">
        <v>0</v>
      </c>
      <c r="E14" s="283"/>
      <c r="F14" s="283"/>
      <c r="G14" s="283"/>
      <c r="H14" s="283">
        <v>0</v>
      </c>
      <c r="I14" s="283">
        <v>0</v>
      </c>
      <c r="J14" s="283">
        <v>2360</v>
      </c>
      <c r="K14" s="283">
        <v>0</v>
      </c>
      <c r="L14" s="283">
        <v>0</v>
      </c>
      <c r="M14" s="283">
        <v>2338</v>
      </c>
      <c r="N14" s="283">
        <v>3</v>
      </c>
      <c r="O14" s="284"/>
      <c r="P14" s="179">
        <v>0</v>
      </c>
      <c r="Q14" s="187">
        <v>99.0677966101695</v>
      </c>
    </row>
    <row r="15" spans="1:17" s="116" customFormat="1" ht="15">
      <c r="A15" s="117" t="s">
        <v>18</v>
      </c>
      <c r="B15" s="292">
        <v>19451947</v>
      </c>
      <c r="C15" s="292">
        <v>20732073</v>
      </c>
      <c r="D15" s="292">
        <v>6416336</v>
      </c>
      <c r="E15" s="292">
        <v>2811276</v>
      </c>
      <c r="F15" s="292">
        <v>1900</v>
      </c>
      <c r="G15" s="292">
        <v>3039332</v>
      </c>
      <c r="H15" s="292">
        <v>2804394</v>
      </c>
      <c r="I15" s="292">
        <v>4750</v>
      </c>
      <c r="J15" s="292">
        <v>3049819</v>
      </c>
      <c r="K15" s="292">
        <v>1884916</v>
      </c>
      <c r="L15" s="292">
        <v>0</v>
      </c>
      <c r="M15" s="292">
        <v>2145603</v>
      </c>
      <c r="N15" s="292">
        <v>4</v>
      </c>
      <c r="O15" s="293"/>
      <c r="P15" s="195">
        <v>70.5945582779374</v>
      </c>
      <c r="Q15" s="196">
        <v>70.35181432078429</v>
      </c>
    </row>
    <row r="16" spans="1:17" ht="15">
      <c r="A16" s="294" t="s">
        <v>482</v>
      </c>
      <c r="B16" s="295">
        <v>861871</v>
      </c>
      <c r="C16" s="295">
        <v>1018839</v>
      </c>
      <c r="D16" s="295">
        <v>1013839</v>
      </c>
      <c r="E16" s="295">
        <v>2750</v>
      </c>
      <c r="F16" s="295">
        <v>0</v>
      </c>
      <c r="G16" s="295">
        <v>2750</v>
      </c>
      <c r="H16" s="295">
        <v>2750</v>
      </c>
      <c r="I16" s="295">
        <v>0</v>
      </c>
      <c r="J16" s="295">
        <v>2750</v>
      </c>
      <c r="K16" s="295">
        <v>0</v>
      </c>
      <c r="L16" s="295">
        <v>0</v>
      </c>
      <c r="M16" s="295">
        <v>0</v>
      </c>
      <c r="N16" s="295">
        <v>4</v>
      </c>
      <c r="O16" s="296"/>
      <c r="P16" s="297">
        <v>0</v>
      </c>
      <c r="Q16" s="298">
        <v>0</v>
      </c>
    </row>
    <row r="17" spans="1:17" ht="15">
      <c r="A17" s="134" t="s">
        <v>481</v>
      </c>
      <c r="B17" s="283">
        <v>10658</v>
      </c>
      <c r="C17" s="283">
        <v>12582</v>
      </c>
      <c r="D17" s="283">
        <v>5992</v>
      </c>
      <c r="E17" s="283">
        <v>5583</v>
      </c>
      <c r="F17" s="283">
        <v>0</v>
      </c>
      <c r="G17" s="283">
        <v>6590</v>
      </c>
      <c r="H17" s="283">
        <v>5583</v>
      </c>
      <c r="I17" s="283">
        <v>0</v>
      </c>
      <c r="J17" s="283">
        <v>6590</v>
      </c>
      <c r="K17" s="283">
        <v>5680</v>
      </c>
      <c r="L17" s="283">
        <v>0</v>
      </c>
      <c r="M17" s="283">
        <v>5680</v>
      </c>
      <c r="N17" s="283">
        <v>4</v>
      </c>
      <c r="O17" s="284"/>
      <c r="P17" s="179">
        <v>86.19119878603946</v>
      </c>
      <c r="Q17" s="187">
        <v>86.19119878603946</v>
      </c>
    </row>
    <row r="18" spans="1:17" ht="15">
      <c r="A18" s="134" t="s">
        <v>480</v>
      </c>
      <c r="B18" s="283">
        <v>215665</v>
      </c>
      <c r="C18" s="283">
        <v>288454</v>
      </c>
      <c r="D18" s="283">
        <v>286254</v>
      </c>
      <c r="E18" s="283">
        <v>2200</v>
      </c>
      <c r="F18" s="283">
        <v>0</v>
      </c>
      <c r="G18" s="283">
        <v>2200</v>
      </c>
      <c r="H18" s="283">
        <v>2200</v>
      </c>
      <c r="I18" s="283">
        <v>0</v>
      </c>
      <c r="J18" s="283">
        <v>2200</v>
      </c>
      <c r="K18" s="283">
        <v>0</v>
      </c>
      <c r="L18" s="283">
        <v>0</v>
      </c>
      <c r="M18" s="283">
        <v>0</v>
      </c>
      <c r="N18" s="283">
        <v>4</v>
      </c>
      <c r="O18" s="284"/>
      <c r="P18" s="179">
        <v>0</v>
      </c>
      <c r="Q18" s="187">
        <v>0</v>
      </c>
    </row>
    <row r="19" spans="1:17" ht="15">
      <c r="A19" s="134" t="s">
        <v>479</v>
      </c>
      <c r="B19" s="283">
        <v>864137</v>
      </c>
      <c r="C19" s="283">
        <v>1007689</v>
      </c>
      <c r="D19" s="283">
        <v>810948</v>
      </c>
      <c r="E19" s="283">
        <v>45220</v>
      </c>
      <c r="F19" s="283">
        <v>0</v>
      </c>
      <c r="G19" s="283">
        <v>169575</v>
      </c>
      <c r="H19" s="283">
        <v>45220</v>
      </c>
      <c r="I19" s="283">
        <v>0</v>
      </c>
      <c r="J19" s="283">
        <v>169575</v>
      </c>
      <c r="K19" s="283">
        <v>39269</v>
      </c>
      <c r="L19" s="283">
        <v>0</v>
      </c>
      <c r="M19" s="283">
        <v>88243</v>
      </c>
      <c r="N19" s="283">
        <v>4</v>
      </c>
      <c r="O19" s="284"/>
      <c r="P19" s="179">
        <v>52.03774141235441</v>
      </c>
      <c r="Q19" s="187">
        <v>52.03774141235441</v>
      </c>
    </row>
    <row r="20" spans="1:17" ht="15">
      <c r="A20" s="134" t="s">
        <v>476</v>
      </c>
      <c r="B20" s="283">
        <v>239753</v>
      </c>
      <c r="C20" s="283">
        <v>239753</v>
      </c>
      <c r="D20" s="283">
        <v>192888</v>
      </c>
      <c r="E20" s="283">
        <v>17339</v>
      </c>
      <c r="F20" s="283">
        <v>0</v>
      </c>
      <c r="G20" s="283">
        <v>17339</v>
      </c>
      <c r="H20" s="283">
        <v>17339</v>
      </c>
      <c r="I20" s="283">
        <v>0</v>
      </c>
      <c r="J20" s="283">
        <v>17339</v>
      </c>
      <c r="K20" s="283">
        <v>0</v>
      </c>
      <c r="L20" s="283">
        <v>0</v>
      </c>
      <c r="M20" s="283">
        <v>0</v>
      </c>
      <c r="N20" s="283">
        <v>4</v>
      </c>
      <c r="O20" s="284"/>
      <c r="P20" s="179">
        <v>0</v>
      </c>
      <c r="Q20" s="187">
        <v>0</v>
      </c>
    </row>
    <row r="21" spans="1:17" ht="15">
      <c r="A21" s="134" t="s">
        <v>474</v>
      </c>
      <c r="B21" s="283">
        <v>16069950</v>
      </c>
      <c r="C21" s="283">
        <v>16858336</v>
      </c>
      <c r="D21" s="283">
        <v>3678569</v>
      </c>
      <c r="E21" s="283">
        <v>2323702</v>
      </c>
      <c r="F21" s="283">
        <v>0</v>
      </c>
      <c r="G21" s="283">
        <v>2378090</v>
      </c>
      <c r="H21" s="283">
        <v>2323702</v>
      </c>
      <c r="I21" s="283">
        <v>0</v>
      </c>
      <c r="J21" s="283">
        <v>2378090</v>
      </c>
      <c r="K21" s="283">
        <v>1676513</v>
      </c>
      <c r="L21" s="283">
        <v>0</v>
      </c>
      <c r="M21" s="283">
        <v>1764342</v>
      </c>
      <c r="N21" s="283">
        <v>4</v>
      </c>
      <c r="O21" s="284"/>
      <c r="P21" s="179">
        <v>74.19155708993351</v>
      </c>
      <c r="Q21" s="187">
        <v>74.19155708993351</v>
      </c>
    </row>
    <row r="22" spans="1:17" ht="15">
      <c r="A22" s="134" t="s">
        <v>473</v>
      </c>
      <c r="B22" s="283">
        <v>274885</v>
      </c>
      <c r="C22" s="283">
        <v>310405</v>
      </c>
      <c r="D22" s="283">
        <v>226755</v>
      </c>
      <c r="E22" s="283">
        <v>83650</v>
      </c>
      <c r="F22" s="283">
        <v>0</v>
      </c>
      <c r="G22" s="283">
        <v>83650</v>
      </c>
      <c r="H22" s="283">
        <v>83650</v>
      </c>
      <c r="I22" s="283">
        <v>0</v>
      </c>
      <c r="J22" s="283">
        <v>83650</v>
      </c>
      <c r="K22" s="283">
        <v>10963</v>
      </c>
      <c r="L22" s="283">
        <v>0</v>
      </c>
      <c r="M22" s="283">
        <v>34545</v>
      </c>
      <c r="N22" s="283">
        <v>4</v>
      </c>
      <c r="O22" s="284"/>
      <c r="P22" s="179">
        <v>41.29707112970711</v>
      </c>
      <c r="Q22" s="187">
        <v>41.29707112970711</v>
      </c>
    </row>
    <row r="23" spans="1:17" ht="15">
      <c r="A23" s="134" t="s">
        <v>472</v>
      </c>
      <c r="B23" s="283">
        <v>278181</v>
      </c>
      <c r="C23" s="283">
        <v>315187</v>
      </c>
      <c r="D23" s="283">
        <v>71304</v>
      </c>
      <c r="E23" s="283">
        <v>88546</v>
      </c>
      <c r="F23" s="283">
        <v>0</v>
      </c>
      <c r="G23" s="283">
        <v>102385</v>
      </c>
      <c r="H23" s="283">
        <v>88546</v>
      </c>
      <c r="I23" s="283">
        <v>0</v>
      </c>
      <c r="J23" s="283">
        <v>102385</v>
      </c>
      <c r="K23" s="283">
        <v>3116</v>
      </c>
      <c r="L23" s="283">
        <v>0</v>
      </c>
      <c r="M23" s="283">
        <v>58334</v>
      </c>
      <c r="N23" s="283">
        <v>4</v>
      </c>
      <c r="O23" s="284"/>
      <c r="P23" s="179">
        <v>56.97514284318992</v>
      </c>
      <c r="Q23" s="187">
        <v>56.97514284318992</v>
      </c>
    </row>
    <row r="24" spans="1:17" ht="15">
      <c r="A24" s="134" t="s">
        <v>123</v>
      </c>
      <c r="B24" s="283">
        <v>0</v>
      </c>
      <c r="C24" s="283">
        <v>0</v>
      </c>
      <c r="D24" s="283">
        <v>0</v>
      </c>
      <c r="E24" s="283">
        <v>3650</v>
      </c>
      <c r="F24" s="283">
        <v>0</v>
      </c>
      <c r="G24" s="283">
        <v>3650</v>
      </c>
      <c r="H24" s="283">
        <v>3650</v>
      </c>
      <c r="I24" s="283">
        <v>0</v>
      </c>
      <c r="J24" s="283">
        <v>3650</v>
      </c>
      <c r="K24" s="283">
        <v>3321</v>
      </c>
      <c r="L24" s="283">
        <v>0</v>
      </c>
      <c r="M24" s="283">
        <v>3321</v>
      </c>
      <c r="N24" s="283">
        <v>4</v>
      </c>
      <c r="O24" s="284"/>
      <c r="P24" s="179">
        <v>90.98630136986301</v>
      </c>
      <c r="Q24" s="187">
        <v>90.98630136986301</v>
      </c>
    </row>
    <row r="25" spans="1:17" ht="15">
      <c r="A25" s="134" t="s">
        <v>470</v>
      </c>
      <c r="B25" s="283">
        <v>0</v>
      </c>
      <c r="C25" s="283">
        <v>2613</v>
      </c>
      <c r="D25" s="283">
        <v>0</v>
      </c>
      <c r="E25" s="283">
        <v>0</v>
      </c>
      <c r="F25" s="283">
        <v>0</v>
      </c>
      <c r="G25" s="283">
        <v>512</v>
      </c>
      <c r="H25" s="283">
        <v>0</v>
      </c>
      <c r="I25" s="283">
        <v>0</v>
      </c>
      <c r="J25" s="283">
        <v>2613</v>
      </c>
      <c r="K25" s="283">
        <v>0</v>
      </c>
      <c r="L25" s="283">
        <v>0</v>
      </c>
      <c r="M25" s="283">
        <v>2607</v>
      </c>
      <c r="N25" s="283">
        <v>4</v>
      </c>
      <c r="O25" s="284"/>
      <c r="P25" s="179">
        <v>509.1796875</v>
      </c>
      <c r="Q25" s="187">
        <v>99.77037887485649</v>
      </c>
    </row>
    <row r="26" spans="1:17" ht="15">
      <c r="A26" s="134" t="s">
        <v>468</v>
      </c>
      <c r="B26" s="283">
        <v>264109</v>
      </c>
      <c r="C26" s="283">
        <v>305477</v>
      </c>
      <c r="D26" s="283">
        <v>129787</v>
      </c>
      <c r="E26" s="283">
        <v>157725</v>
      </c>
      <c r="F26" s="283">
        <v>0</v>
      </c>
      <c r="G26" s="283">
        <v>175690</v>
      </c>
      <c r="H26" s="283">
        <v>157725</v>
      </c>
      <c r="I26" s="283">
        <v>0</v>
      </c>
      <c r="J26" s="283">
        <v>175690</v>
      </c>
      <c r="K26" s="283">
        <v>127936</v>
      </c>
      <c r="L26" s="283">
        <v>0</v>
      </c>
      <c r="M26" s="283">
        <v>145768</v>
      </c>
      <c r="N26" s="283">
        <v>4</v>
      </c>
      <c r="O26" s="284"/>
      <c r="P26" s="179">
        <v>82.96886561557288</v>
      </c>
      <c r="Q26" s="187">
        <v>82.96886561557288</v>
      </c>
    </row>
    <row r="27" spans="1:17" ht="15">
      <c r="A27" s="134" t="s">
        <v>108</v>
      </c>
      <c r="B27" s="283">
        <v>372738</v>
      </c>
      <c r="C27" s="283">
        <v>372738</v>
      </c>
      <c r="D27" s="283">
        <v>0</v>
      </c>
      <c r="E27" s="283">
        <v>55911</v>
      </c>
      <c r="F27" s="283">
        <v>0</v>
      </c>
      <c r="G27" s="283">
        <v>55911</v>
      </c>
      <c r="H27" s="283">
        <v>55911</v>
      </c>
      <c r="I27" s="283">
        <v>0</v>
      </c>
      <c r="J27" s="283">
        <v>55911</v>
      </c>
      <c r="K27" s="283">
        <v>0</v>
      </c>
      <c r="L27" s="283">
        <v>0</v>
      </c>
      <c r="M27" s="283">
        <v>0</v>
      </c>
      <c r="N27" s="283">
        <v>4</v>
      </c>
      <c r="O27" s="284"/>
      <c r="P27" s="179">
        <v>0</v>
      </c>
      <c r="Q27" s="187">
        <v>0</v>
      </c>
    </row>
    <row r="28" spans="1:17" ht="15">
      <c r="A28" s="134" t="s">
        <v>129</v>
      </c>
      <c r="B28" s="283">
        <v>0</v>
      </c>
      <c r="C28" s="283">
        <v>0</v>
      </c>
      <c r="D28" s="283">
        <v>0</v>
      </c>
      <c r="E28" s="283">
        <v>25000</v>
      </c>
      <c r="F28" s="283">
        <v>0</v>
      </c>
      <c r="G28" s="283">
        <v>30000</v>
      </c>
      <c r="H28" s="283">
        <v>18118</v>
      </c>
      <c r="I28" s="283">
        <v>0</v>
      </c>
      <c r="J28" s="283">
        <v>38386</v>
      </c>
      <c r="K28" s="283">
        <v>18118</v>
      </c>
      <c r="L28" s="283">
        <v>0</v>
      </c>
      <c r="M28" s="283">
        <v>36564</v>
      </c>
      <c r="N28" s="283">
        <v>4</v>
      </c>
      <c r="O28" s="284"/>
      <c r="P28" s="179">
        <v>121.88000000000001</v>
      </c>
      <c r="Q28" s="187">
        <v>95.25347783045902</v>
      </c>
    </row>
    <row r="29" spans="1:17" ht="15">
      <c r="A29" s="134" t="s">
        <v>136</v>
      </c>
      <c r="B29" s="283">
        <v>0</v>
      </c>
      <c r="C29" s="283">
        <v>0</v>
      </c>
      <c r="D29" s="283">
        <v>0</v>
      </c>
      <c r="E29" s="283">
        <v>0</v>
      </c>
      <c r="F29" s="283">
        <v>1900</v>
      </c>
      <c r="G29" s="283">
        <v>10990</v>
      </c>
      <c r="H29" s="283">
        <v>0</v>
      </c>
      <c r="I29" s="283">
        <v>4750</v>
      </c>
      <c r="J29" s="283">
        <v>10990</v>
      </c>
      <c r="K29" s="283">
        <v>0</v>
      </c>
      <c r="L29" s="283">
        <v>0</v>
      </c>
      <c r="M29" s="283">
        <v>6199</v>
      </c>
      <c r="N29" s="283">
        <v>4</v>
      </c>
      <c r="O29" s="284"/>
      <c r="P29" s="179">
        <v>56.405823475887175</v>
      </c>
      <c r="Q29" s="187">
        <v>56.405823475887175</v>
      </c>
    </row>
    <row r="30" spans="1:17" s="116" customFormat="1" ht="15">
      <c r="A30" s="117" t="s">
        <v>17</v>
      </c>
      <c r="B30" s="292">
        <v>1588</v>
      </c>
      <c r="C30" s="292">
        <v>1694</v>
      </c>
      <c r="D30" s="292">
        <v>15</v>
      </c>
      <c r="E30" s="292">
        <v>682</v>
      </c>
      <c r="F30" s="292">
        <v>0</v>
      </c>
      <c r="G30" s="292">
        <v>732</v>
      </c>
      <c r="H30" s="292">
        <v>682</v>
      </c>
      <c r="I30" s="292">
        <v>0</v>
      </c>
      <c r="J30" s="292">
        <v>732</v>
      </c>
      <c r="K30" s="292">
        <v>0</v>
      </c>
      <c r="L30" s="292">
        <v>0</v>
      </c>
      <c r="M30" s="292">
        <v>50</v>
      </c>
      <c r="N30" s="292">
        <v>5</v>
      </c>
      <c r="O30" s="293"/>
      <c r="P30" s="195">
        <v>6.830601092896176</v>
      </c>
      <c r="Q30" s="196">
        <v>6.830601092896176</v>
      </c>
    </row>
    <row r="31" spans="1:17" ht="15">
      <c r="A31" s="294" t="s">
        <v>88</v>
      </c>
      <c r="B31" s="295">
        <v>1588</v>
      </c>
      <c r="C31" s="295">
        <v>1694</v>
      </c>
      <c r="D31" s="295">
        <v>15</v>
      </c>
      <c r="E31" s="295">
        <v>682</v>
      </c>
      <c r="F31" s="295">
        <v>0</v>
      </c>
      <c r="G31" s="295">
        <v>732</v>
      </c>
      <c r="H31" s="295">
        <v>682</v>
      </c>
      <c r="I31" s="295">
        <v>0</v>
      </c>
      <c r="J31" s="295">
        <v>732</v>
      </c>
      <c r="K31" s="295">
        <v>0</v>
      </c>
      <c r="L31" s="295">
        <v>0</v>
      </c>
      <c r="M31" s="295">
        <v>50</v>
      </c>
      <c r="N31" s="295">
        <v>5</v>
      </c>
      <c r="O31" s="296"/>
      <c r="P31" s="297">
        <v>6.830601092896176</v>
      </c>
      <c r="Q31" s="298">
        <v>6.830601092896176</v>
      </c>
    </row>
    <row r="32" spans="1:17" s="116" customFormat="1" ht="15">
      <c r="A32" s="117" t="s">
        <v>10</v>
      </c>
      <c r="B32" s="292">
        <v>0</v>
      </c>
      <c r="C32" s="292">
        <v>37671</v>
      </c>
      <c r="D32" s="292">
        <v>0</v>
      </c>
      <c r="E32" s="292">
        <v>40740</v>
      </c>
      <c r="F32" s="292">
        <v>0</v>
      </c>
      <c r="G32" s="292">
        <v>166841</v>
      </c>
      <c r="H32" s="292">
        <v>40740</v>
      </c>
      <c r="I32" s="292">
        <v>0</v>
      </c>
      <c r="J32" s="292">
        <v>171875</v>
      </c>
      <c r="K32" s="292">
        <v>3564</v>
      </c>
      <c r="L32" s="292">
        <v>0</v>
      </c>
      <c r="M32" s="292">
        <v>11135</v>
      </c>
      <c r="N32" s="292">
        <v>7</v>
      </c>
      <c r="O32" s="293"/>
      <c r="P32" s="195">
        <v>6.674018976150946</v>
      </c>
      <c r="Q32" s="196">
        <v>6.478545454545455</v>
      </c>
    </row>
    <row r="33" spans="1:17" ht="15">
      <c r="A33" s="294" t="s">
        <v>163</v>
      </c>
      <c r="B33" s="295">
        <v>0</v>
      </c>
      <c r="C33" s="295">
        <v>0</v>
      </c>
      <c r="D33" s="295">
        <v>0</v>
      </c>
      <c r="E33" s="295">
        <v>0</v>
      </c>
      <c r="F33" s="295">
        <v>0</v>
      </c>
      <c r="G33" s="295">
        <v>53</v>
      </c>
      <c r="H33" s="295">
        <v>0</v>
      </c>
      <c r="I33" s="295">
        <v>0</v>
      </c>
      <c r="J33" s="295">
        <v>53</v>
      </c>
      <c r="K33" s="295">
        <v>0</v>
      </c>
      <c r="L33" s="295">
        <v>0</v>
      </c>
      <c r="M33" s="295">
        <v>0</v>
      </c>
      <c r="N33" s="295">
        <v>7</v>
      </c>
      <c r="O33" s="296"/>
      <c r="P33" s="297">
        <v>0</v>
      </c>
      <c r="Q33" s="298">
        <v>0</v>
      </c>
    </row>
    <row r="34" spans="1:17" ht="15">
      <c r="A34" s="134" t="s">
        <v>164</v>
      </c>
      <c r="B34" s="283">
        <v>0</v>
      </c>
      <c r="C34" s="283">
        <v>0</v>
      </c>
      <c r="D34" s="283">
        <v>0</v>
      </c>
      <c r="E34" s="283">
        <v>0</v>
      </c>
      <c r="F34" s="283">
        <v>0</v>
      </c>
      <c r="G34" s="283">
        <v>66</v>
      </c>
      <c r="H34" s="283">
        <v>0</v>
      </c>
      <c r="I34" s="283">
        <v>0</v>
      </c>
      <c r="J34" s="283">
        <v>66</v>
      </c>
      <c r="K34" s="283">
        <v>0</v>
      </c>
      <c r="L34" s="283">
        <v>0</v>
      </c>
      <c r="M34" s="283">
        <v>0</v>
      </c>
      <c r="N34" s="283">
        <v>7</v>
      </c>
      <c r="O34" s="284"/>
      <c r="P34" s="179">
        <v>0</v>
      </c>
      <c r="Q34" s="187">
        <v>0</v>
      </c>
    </row>
    <row r="35" spans="1:17" ht="15">
      <c r="A35" s="134" t="s">
        <v>165</v>
      </c>
      <c r="B35" s="283">
        <v>0</v>
      </c>
      <c r="C35" s="283">
        <v>0</v>
      </c>
      <c r="D35" s="283">
        <v>0</v>
      </c>
      <c r="E35" s="283">
        <v>0</v>
      </c>
      <c r="F35" s="283">
        <v>0</v>
      </c>
      <c r="G35" s="283">
        <v>199</v>
      </c>
      <c r="H35" s="283">
        <v>0</v>
      </c>
      <c r="I35" s="283">
        <v>0</v>
      </c>
      <c r="J35" s="283">
        <v>199</v>
      </c>
      <c r="K35" s="283">
        <v>0</v>
      </c>
      <c r="L35" s="283">
        <v>0</v>
      </c>
      <c r="M35" s="283">
        <v>0</v>
      </c>
      <c r="N35" s="283">
        <v>7</v>
      </c>
      <c r="O35" s="284"/>
      <c r="P35" s="179">
        <v>0</v>
      </c>
      <c r="Q35" s="187">
        <v>0</v>
      </c>
    </row>
    <row r="36" spans="1:17" ht="15">
      <c r="A36" s="134" t="s">
        <v>166</v>
      </c>
      <c r="B36" s="283">
        <v>0</v>
      </c>
      <c r="C36" s="283">
        <v>0</v>
      </c>
      <c r="D36" s="283">
        <v>0</v>
      </c>
      <c r="E36" s="283">
        <v>0</v>
      </c>
      <c r="F36" s="283">
        <v>0</v>
      </c>
      <c r="G36" s="283">
        <v>105</v>
      </c>
      <c r="H36" s="283">
        <v>0</v>
      </c>
      <c r="I36" s="283">
        <v>0</v>
      </c>
      <c r="J36" s="283">
        <v>105</v>
      </c>
      <c r="K36" s="283">
        <v>0</v>
      </c>
      <c r="L36" s="283">
        <v>0</v>
      </c>
      <c r="M36" s="283">
        <v>0</v>
      </c>
      <c r="N36" s="283">
        <v>7</v>
      </c>
      <c r="O36" s="284"/>
      <c r="P36" s="179">
        <v>0</v>
      </c>
      <c r="Q36" s="187">
        <v>0</v>
      </c>
    </row>
    <row r="37" spans="1:17" ht="15">
      <c r="A37" s="134" t="s">
        <v>168</v>
      </c>
      <c r="B37" s="283">
        <v>0</v>
      </c>
      <c r="C37" s="283">
        <v>0</v>
      </c>
      <c r="D37" s="283">
        <v>0</v>
      </c>
      <c r="E37" s="283">
        <v>0</v>
      </c>
      <c r="F37" s="283">
        <v>0</v>
      </c>
      <c r="G37" s="283">
        <v>92</v>
      </c>
      <c r="H37" s="283">
        <v>0</v>
      </c>
      <c r="I37" s="283">
        <v>0</v>
      </c>
      <c r="J37" s="283">
        <v>92</v>
      </c>
      <c r="K37" s="283">
        <v>0</v>
      </c>
      <c r="L37" s="283">
        <v>0</v>
      </c>
      <c r="M37" s="283">
        <v>0</v>
      </c>
      <c r="N37" s="283">
        <v>7</v>
      </c>
      <c r="O37" s="284"/>
      <c r="P37" s="179">
        <v>0</v>
      </c>
      <c r="Q37" s="187">
        <v>0</v>
      </c>
    </row>
    <row r="38" spans="1:17" ht="15">
      <c r="A38" s="134" t="s">
        <v>169</v>
      </c>
      <c r="B38" s="283">
        <v>0</v>
      </c>
      <c r="C38" s="283">
        <v>0</v>
      </c>
      <c r="D38" s="283">
        <v>0</v>
      </c>
      <c r="E38" s="283">
        <v>0</v>
      </c>
      <c r="F38" s="283">
        <v>0</v>
      </c>
      <c r="G38" s="283">
        <v>165</v>
      </c>
      <c r="H38" s="283">
        <v>0</v>
      </c>
      <c r="I38" s="283">
        <v>0</v>
      </c>
      <c r="J38" s="283">
        <v>165</v>
      </c>
      <c r="K38" s="283">
        <v>0</v>
      </c>
      <c r="L38" s="283">
        <v>0</v>
      </c>
      <c r="M38" s="283">
        <v>0</v>
      </c>
      <c r="N38" s="283">
        <v>7</v>
      </c>
      <c r="O38" s="284"/>
      <c r="P38" s="179">
        <v>0</v>
      </c>
      <c r="Q38" s="187">
        <v>0</v>
      </c>
    </row>
    <row r="39" spans="1:17" ht="15">
      <c r="A39" s="134" t="s">
        <v>170</v>
      </c>
      <c r="B39" s="283">
        <v>0</v>
      </c>
      <c r="C39" s="283">
        <v>0</v>
      </c>
      <c r="D39" s="283">
        <v>0</v>
      </c>
      <c r="E39" s="283">
        <v>0</v>
      </c>
      <c r="F39" s="283">
        <v>0</v>
      </c>
      <c r="G39" s="283">
        <v>324</v>
      </c>
      <c r="H39" s="283">
        <v>0</v>
      </c>
      <c r="I39" s="283">
        <v>0</v>
      </c>
      <c r="J39" s="283">
        <v>324</v>
      </c>
      <c r="K39" s="283">
        <v>0</v>
      </c>
      <c r="L39" s="283">
        <v>0</v>
      </c>
      <c r="M39" s="283">
        <v>0</v>
      </c>
      <c r="N39" s="283">
        <v>7</v>
      </c>
      <c r="O39" s="284"/>
      <c r="P39" s="179">
        <v>0</v>
      </c>
      <c r="Q39" s="187">
        <v>0</v>
      </c>
    </row>
    <row r="40" spans="1:17" ht="15">
      <c r="A40" s="134" t="s">
        <v>171</v>
      </c>
      <c r="B40" s="283">
        <v>0</v>
      </c>
      <c r="C40" s="283">
        <v>0</v>
      </c>
      <c r="D40" s="283">
        <v>0</v>
      </c>
      <c r="E40" s="283">
        <v>0</v>
      </c>
      <c r="F40" s="283">
        <v>0</v>
      </c>
      <c r="G40" s="283">
        <v>33</v>
      </c>
      <c r="H40" s="283">
        <v>0</v>
      </c>
      <c r="I40" s="283">
        <v>0</v>
      </c>
      <c r="J40" s="283">
        <v>33</v>
      </c>
      <c r="K40" s="283">
        <v>0</v>
      </c>
      <c r="L40" s="283">
        <v>0</v>
      </c>
      <c r="M40" s="283">
        <v>0</v>
      </c>
      <c r="N40" s="283">
        <v>7</v>
      </c>
      <c r="O40" s="284"/>
      <c r="P40" s="179">
        <v>0</v>
      </c>
      <c r="Q40" s="187">
        <v>0</v>
      </c>
    </row>
    <row r="41" spans="1:17" ht="15">
      <c r="A41" s="134" t="s">
        <v>173</v>
      </c>
      <c r="B41" s="283">
        <v>0</v>
      </c>
      <c r="C41" s="283">
        <v>0</v>
      </c>
      <c r="D41" s="283">
        <v>0</v>
      </c>
      <c r="E41" s="283">
        <v>0</v>
      </c>
      <c r="F41" s="283">
        <v>0</v>
      </c>
      <c r="G41" s="283">
        <v>86</v>
      </c>
      <c r="H41" s="283">
        <v>0</v>
      </c>
      <c r="I41" s="283">
        <v>0</v>
      </c>
      <c r="J41" s="283">
        <v>86</v>
      </c>
      <c r="K41" s="283">
        <v>0</v>
      </c>
      <c r="L41" s="283">
        <v>0</v>
      </c>
      <c r="M41" s="283">
        <v>0</v>
      </c>
      <c r="N41" s="283">
        <v>7</v>
      </c>
      <c r="O41" s="284"/>
      <c r="P41" s="179">
        <v>0</v>
      </c>
      <c r="Q41" s="187">
        <v>0</v>
      </c>
    </row>
    <row r="42" spans="1:17" ht="15">
      <c r="A42" s="134" t="s">
        <v>174</v>
      </c>
      <c r="B42" s="283">
        <v>0</v>
      </c>
      <c r="C42" s="283">
        <v>0</v>
      </c>
      <c r="D42" s="283">
        <v>0</v>
      </c>
      <c r="E42" s="283">
        <v>0</v>
      </c>
      <c r="F42" s="283">
        <v>0</v>
      </c>
      <c r="G42" s="283">
        <v>134</v>
      </c>
      <c r="H42" s="283">
        <v>0</v>
      </c>
      <c r="I42" s="283">
        <v>0</v>
      </c>
      <c r="J42" s="283">
        <v>134</v>
      </c>
      <c r="K42" s="283">
        <v>0</v>
      </c>
      <c r="L42" s="283">
        <v>0</v>
      </c>
      <c r="M42" s="283">
        <v>0</v>
      </c>
      <c r="N42" s="283">
        <v>7</v>
      </c>
      <c r="O42" s="284"/>
      <c r="P42" s="179">
        <v>0</v>
      </c>
      <c r="Q42" s="187">
        <v>0</v>
      </c>
    </row>
    <row r="43" spans="1:17" ht="15">
      <c r="A43" s="134" t="s">
        <v>175</v>
      </c>
      <c r="B43" s="283">
        <v>0</v>
      </c>
      <c r="C43" s="283">
        <v>0</v>
      </c>
      <c r="D43" s="283">
        <v>0</v>
      </c>
      <c r="E43" s="283">
        <v>0</v>
      </c>
      <c r="F43" s="283">
        <v>0</v>
      </c>
      <c r="G43" s="283">
        <v>66</v>
      </c>
      <c r="H43" s="283">
        <v>0</v>
      </c>
      <c r="I43" s="283">
        <v>0</v>
      </c>
      <c r="J43" s="283">
        <v>66</v>
      </c>
      <c r="K43" s="283">
        <v>0</v>
      </c>
      <c r="L43" s="283">
        <v>0</v>
      </c>
      <c r="M43" s="283">
        <v>66</v>
      </c>
      <c r="N43" s="283">
        <v>7</v>
      </c>
      <c r="O43" s="284"/>
      <c r="P43" s="179">
        <v>100</v>
      </c>
      <c r="Q43" s="187">
        <v>100</v>
      </c>
    </row>
    <row r="44" spans="1:17" ht="15">
      <c r="A44" s="134" t="s">
        <v>176</v>
      </c>
      <c r="B44" s="283">
        <v>0</v>
      </c>
      <c r="C44" s="283">
        <v>0</v>
      </c>
      <c r="D44" s="283">
        <v>0</v>
      </c>
      <c r="E44" s="283">
        <v>0</v>
      </c>
      <c r="F44" s="283">
        <v>0</v>
      </c>
      <c r="G44" s="283">
        <v>159</v>
      </c>
      <c r="H44" s="283">
        <v>0</v>
      </c>
      <c r="I44" s="283">
        <v>0</v>
      </c>
      <c r="J44" s="283">
        <v>159</v>
      </c>
      <c r="K44" s="283">
        <v>0</v>
      </c>
      <c r="L44" s="283">
        <v>0</v>
      </c>
      <c r="M44" s="283">
        <v>0</v>
      </c>
      <c r="N44" s="283">
        <v>7</v>
      </c>
      <c r="O44" s="284"/>
      <c r="P44" s="179">
        <v>0</v>
      </c>
      <c r="Q44" s="187">
        <v>0</v>
      </c>
    </row>
    <row r="45" spans="1:17" ht="15">
      <c r="A45" s="134" t="s">
        <v>178</v>
      </c>
      <c r="B45" s="283">
        <v>0</v>
      </c>
      <c r="C45" s="283">
        <v>0</v>
      </c>
      <c r="D45" s="283">
        <v>0</v>
      </c>
      <c r="E45" s="283">
        <v>0</v>
      </c>
      <c r="F45" s="283">
        <v>0</v>
      </c>
      <c r="G45" s="283">
        <v>362</v>
      </c>
      <c r="H45" s="283">
        <v>0</v>
      </c>
      <c r="I45" s="283">
        <v>0</v>
      </c>
      <c r="J45" s="283">
        <v>362</v>
      </c>
      <c r="K45" s="283">
        <v>0</v>
      </c>
      <c r="L45" s="283">
        <v>0</v>
      </c>
      <c r="M45" s="283">
        <v>0</v>
      </c>
      <c r="N45" s="283">
        <v>7</v>
      </c>
      <c r="O45" s="284"/>
      <c r="P45" s="179">
        <v>0</v>
      </c>
      <c r="Q45" s="187">
        <v>0</v>
      </c>
    </row>
    <row r="46" spans="1:17" ht="15">
      <c r="A46" s="134" t="s">
        <v>181</v>
      </c>
      <c r="B46" s="283">
        <v>0</v>
      </c>
      <c r="C46" s="283">
        <v>0</v>
      </c>
      <c r="D46" s="283">
        <v>0</v>
      </c>
      <c r="E46" s="283">
        <v>0</v>
      </c>
      <c r="F46" s="283">
        <v>0</v>
      </c>
      <c r="G46" s="283">
        <v>33</v>
      </c>
      <c r="H46" s="283">
        <v>0</v>
      </c>
      <c r="I46" s="283">
        <v>0</v>
      </c>
      <c r="J46" s="283">
        <v>33</v>
      </c>
      <c r="K46" s="283">
        <v>0</v>
      </c>
      <c r="L46" s="283">
        <v>0</v>
      </c>
      <c r="M46" s="283">
        <v>0</v>
      </c>
      <c r="N46" s="283">
        <v>7</v>
      </c>
      <c r="O46" s="284"/>
      <c r="P46" s="179">
        <v>0</v>
      </c>
      <c r="Q46" s="187">
        <v>0</v>
      </c>
    </row>
    <row r="47" spans="1:17" ht="15">
      <c r="A47" s="134" t="s">
        <v>182</v>
      </c>
      <c r="B47" s="283">
        <v>0</v>
      </c>
      <c r="C47" s="283">
        <v>0</v>
      </c>
      <c r="D47" s="283">
        <v>0</v>
      </c>
      <c r="E47" s="283">
        <v>0</v>
      </c>
      <c r="F47" s="283">
        <v>0</v>
      </c>
      <c r="G47" s="283">
        <v>33</v>
      </c>
      <c r="H47" s="283">
        <v>0</v>
      </c>
      <c r="I47" s="283">
        <v>0</v>
      </c>
      <c r="J47" s="283">
        <v>33</v>
      </c>
      <c r="K47" s="283">
        <v>0</v>
      </c>
      <c r="L47" s="283">
        <v>0</v>
      </c>
      <c r="M47" s="283">
        <v>0</v>
      </c>
      <c r="N47" s="283">
        <v>7</v>
      </c>
      <c r="O47" s="284"/>
      <c r="P47" s="179">
        <v>0</v>
      </c>
      <c r="Q47" s="187">
        <v>0</v>
      </c>
    </row>
    <row r="48" spans="1:17" ht="15">
      <c r="A48" s="134" t="s">
        <v>183</v>
      </c>
      <c r="B48" s="283">
        <v>0</v>
      </c>
      <c r="C48" s="283">
        <v>0</v>
      </c>
      <c r="D48" s="283">
        <v>0</v>
      </c>
      <c r="E48" s="283">
        <v>0</v>
      </c>
      <c r="F48" s="283">
        <v>0</v>
      </c>
      <c r="G48" s="283">
        <v>33</v>
      </c>
      <c r="H48" s="283">
        <v>0</v>
      </c>
      <c r="I48" s="283">
        <v>0</v>
      </c>
      <c r="J48" s="283">
        <v>33</v>
      </c>
      <c r="K48" s="283">
        <v>0</v>
      </c>
      <c r="L48" s="283">
        <v>0</v>
      </c>
      <c r="M48" s="283">
        <v>0</v>
      </c>
      <c r="N48" s="283">
        <v>7</v>
      </c>
      <c r="O48" s="284"/>
      <c r="P48" s="179">
        <v>0</v>
      </c>
      <c r="Q48" s="187">
        <v>0</v>
      </c>
    </row>
    <row r="49" spans="1:17" ht="15">
      <c r="A49" s="134" t="s">
        <v>184</v>
      </c>
      <c r="B49" s="283">
        <v>0</v>
      </c>
      <c r="C49" s="283">
        <v>0</v>
      </c>
      <c r="D49" s="283">
        <v>0</v>
      </c>
      <c r="E49" s="283">
        <v>0</v>
      </c>
      <c r="F49" s="283">
        <v>0</v>
      </c>
      <c r="G49" s="283">
        <v>188</v>
      </c>
      <c r="H49" s="283">
        <v>0</v>
      </c>
      <c r="I49" s="283">
        <v>0</v>
      </c>
      <c r="J49" s="283">
        <v>188</v>
      </c>
      <c r="K49" s="283">
        <v>0</v>
      </c>
      <c r="L49" s="283">
        <v>0</v>
      </c>
      <c r="M49" s="283">
        <v>0</v>
      </c>
      <c r="N49" s="283">
        <v>7</v>
      </c>
      <c r="O49" s="284"/>
      <c r="P49" s="179">
        <v>0</v>
      </c>
      <c r="Q49" s="187">
        <v>0</v>
      </c>
    </row>
    <row r="50" spans="1:17" ht="15">
      <c r="A50" s="134" t="s">
        <v>185</v>
      </c>
      <c r="B50" s="283">
        <v>0</v>
      </c>
      <c r="C50" s="283">
        <v>0</v>
      </c>
      <c r="D50" s="283">
        <v>0</v>
      </c>
      <c r="E50" s="283">
        <v>0</v>
      </c>
      <c r="F50" s="283">
        <v>0</v>
      </c>
      <c r="G50" s="283">
        <v>91</v>
      </c>
      <c r="H50" s="283">
        <v>0</v>
      </c>
      <c r="I50" s="283">
        <v>0</v>
      </c>
      <c r="J50" s="283">
        <v>91</v>
      </c>
      <c r="K50" s="283">
        <v>0</v>
      </c>
      <c r="L50" s="283">
        <v>0</v>
      </c>
      <c r="M50" s="283">
        <v>0</v>
      </c>
      <c r="N50" s="283">
        <v>7</v>
      </c>
      <c r="O50" s="284"/>
      <c r="P50" s="179">
        <v>0</v>
      </c>
      <c r="Q50" s="187">
        <v>0</v>
      </c>
    </row>
    <row r="51" spans="1:17" ht="15">
      <c r="A51" s="134" t="s">
        <v>186</v>
      </c>
      <c r="B51" s="283">
        <v>0</v>
      </c>
      <c r="C51" s="283">
        <v>0</v>
      </c>
      <c r="D51" s="283">
        <v>0</v>
      </c>
      <c r="E51" s="283">
        <v>0</v>
      </c>
      <c r="F51" s="283">
        <v>0</v>
      </c>
      <c r="G51" s="283">
        <v>112</v>
      </c>
      <c r="H51" s="283">
        <v>0</v>
      </c>
      <c r="I51" s="283">
        <v>0</v>
      </c>
      <c r="J51" s="283">
        <v>112</v>
      </c>
      <c r="K51" s="283">
        <v>0</v>
      </c>
      <c r="L51" s="283">
        <v>0</v>
      </c>
      <c r="M51" s="283">
        <v>112</v>
      </c>
      <c r="N51" s="283">
        <v>7</v>
      </c>
      <c r="O51" s="284"/>
      <c r="P51" s="179">
        <v>100</v>
      </c>
      <c r="Q51" s="187">
        <v>100</v>
      </c>
    </row>
    <row r="52" spans="1:17" ht="15">
      <c r="A52" s="134" t="s">
        <v>187</v>
      </c>
      <c r="B52" s="283">
        <v>0</v>
      </c>
      <c r="C52" s="283">
        <v>0</v>
      </c>
      <c r="D52" s="283">
        <v>0</v>
      </c>
      <c r="E52" s="283">
        <v>0</v>
      </c>
      <c r="F52" s="283">
        <v>0</v>
      </c>
      <c r="G52" s="283">
        <v>225</v>
      </c>
      <c r="H52" s="283">
        <v>0</v>
      </c>
      <c r="I52" s="283">
        <v>0</v>
      </c>
      <c r="J52" s="283">
        <v>225</v>
      </c>
      <c r="K52" s="283">
        <v>0</v>
      </c>
      <c r="L52" s="283">
        <v>0</v>
      </c>
      <c r="M52" s="283">
        <v>0</v>
      </c>
      <c r="N52" s="283">
        <v>7</v>
      </c>
      <c r="O52" s="284"/>
      <c r="P52" s="179">
        <v>0</v>
      </c>
      <c r="Q52" s="187">
        <v>0</v>
      </c>
    </row>
    <row r="53" spans="1:17" ht="15">
      <c r="A53" s="134" t="s">
        <v>188</v>
      </c>
      <c r="B53" s="283">
        <v>0</v>
      </c>
      <c r="C53" s="283">
        <v>0</v>
      </c>
      <c r="D53" s="283">
        <v>0</v>
      </c>
      <c r="E53" s="283">
        <v>0</v>
      </c>
      <c r="F53" s="283">
        <v>0</v>
      </c>
      <c r="G53" s="283">
        <v>159</v>
      </c>
      <c r="H53" s="283">
        <v>0</v>
      </c>
      <c r="I53" s="283">
        <v>0</v>
      </c>
      <c r="J53" s="283">
        <v>159</v>
      </c>
      <c r="K53" s="283">
        <v>0</v>
      </c>
      <c r="L53" s="283">
        <v>0</v>
      </c>
      <c r="M53" s="283">
        <v>0</v>
      </c>
      <c r="N53" s="283">
        <v>7</v>
      </c>
      <c r="O53" s="284"/>
      <c r="P53" s="179">
        <v>0</v>
      </c>
      <c r="Q53" s="187">
        <v>0</v>
      </c>
    </row>
    <row r="54" spans="1:17" ht="15">
      <c r="A54" s="134" t="s">
        <v>189</v>
      </c>
      <c r="B54" s="283">
        <v>0</v>
      </c>
      <c r="C54" s="283">
        <v>0</v>
      </c>
      <c r="D54" s="283">
        <v>0</v>
      </c>
      <c r="E54" s="283">
        <v>0</v>
      </c>
      <c r="F54" s="283">
        <v>0</v>
      </c>
      <c r="G54" s="283">
        <v>567</v>
      </c>
      <c r="H54" s="283">
        <v>0</v>
      </c>
      <c r="I54" s="283">
        <v>0</v>
      </c>
      <c r="J54" s="283">
        <v>567</v>
      </c>
      <c r="K54" s="283">
        <v>0</v>
      </c>
      <c r="L54" s="283">
        <v>0</v>
      </c>
      <c r="M54" s="283">
        <v>0</v>
      </c>
      <c r="N54" s="283">
        <v>7</v>
      </c>
      <c r="O54" s="284"/>
      <c r="P54" s="179">
        <v>0</v>
      </c>
      <c r="Q54" s="187">
        <v>0</v>
      </c>
    </row>
    <row r="55" spans="1:17" ht="15">
      <c r="A55" s="134" t="s">
        <v>191</v>
      </c>
      <c r="B55" s="283">
        <v>0</v>
      </c>
      <c r="C55" s="283">
        <v>0</v>
      </c>
      <c r="D55" s="283">
        <v>0</v>
      </c>
      <c r="E55" s="283">
        <v>0</v>
      </c>
      <c r="F55" s="283">
        <v>0</v>
      </c>
      <c r="G55" s="283">
        <v>150</v>
      </c>
      <c r="H55" s="283">
        <v>0</v>
      </c>
      <c r="I55" s="283">
        <v>0</v>
      </c>
      <c r="J55" s="283">
        <v>150</v>
      </c>
      <c r="K55" s="283">
        <v>0</v>
      </c>
      <c r="L55" s="283">
        <v>0</v>
      </c>
      <c r="M55" s="283">
        <v>0</v>
      </c>
      <c r="N55" s="283">
        <v>7</v>
      </c>
      <c r="O55" s="284"/>
      <c r="P55" s="179">
        <v>0</v>
      </c>
      <c r="Q55" s="187">
        <v>0</v>
      </c>
    </row>
    <row r="56" spans="1:17" ht="15">
      <c r="A56" s="134" t="s">
        <v>193</v>
      </c>
      <c r="B56" s="283">
        <v>0</v>
      </c>
      <c r="C56" s="283">
        <v>0</v>
      </c>
      <c r="D56" s="283">
        <v>0</v>
      </c>
      <c r="E56" s="283">
        <v>0</v>
      </c>
      <c r="F56" s="283">
        <v>0</v>
      </c>
      <c r="G56" s="283">
        <v>158</v>
      </c>
      <c r="H56" s="283">
        <v>0</v>
      </c>
      <c r="I56" s="283">
        <v>0</v>
      </c>
      <c r="J56" s="283">
        <v>158</v>
      </c>
      <c r="K56" s="283">
        <v>0</v>
      </c>
      <c r="L56" s="283">
        <v>0</v>
      </c>
      <c r="M56" s="283">
        <v>49</v>
      </c>
      <c r="N56" s="283">
        <v>7</v>
      </c>
      <c r="O56" s="284"/>
      <c r="P56" s="179">
        <v>31.0126582278481</v>
      </c>
      <c r="Q56" s="187">
        <v>31.0126582278481</v>
      </c>
    </row>
    <row r="57" spans="1:17" ht="15">
      <c r="A57" s="134" t="s">
        <v>194</v>
      </c>
      <c r="B57" s="283">
        <v>0</v>
      </c>
      <c r="C57" s="283">
        <v>0</v>
      </c>
      <c r="D57" s="283">
        <v>0</v>
      </c>
      <c r="E57" s="283">
        <v>0</v>
      </c>
      <c r="F57" s="283">
        <v>0</v>
      </c>
      <c r="G57" s="283">
        <v>60</v>
      </c>
      <c r="H57" s="283">
        <v>0</v>
      </c>
      <c r="I57" s="283">
        <v>0</v>
      </c>
      <c r="J57" s="283">
        <v>60</v>
      </c>
      <c r="K57" s="283">
        <v>0</v>
      </c>
      <c r="L57" s="283">
        <v>0</v>
      </c>
      <c r="M57" s="283">
        <v>60</v>
      </c>
      <c r="N57" s="283">
        <v>7</v>
      </c>
      <c r="O57" s="284"/>
      <c r="P57" s="179">
        <v>100</v>
      </c>
      <c r="Q57" s="187">
        <v>100</v>
      </c>
    </row>
    <row r="58" spans="1:17" ht="15">
      <c r="A58" s="134" t="s">
        <v>195</v>
      </c>
      <c r="B58" s="283">
        <v>0</v>
      </c>
      <c r="C58" s="283">
        <v>0</v>
      </c>
      <c r="D58" s="283">
        <v>0</v>
      </c>
      <c r="E58" s="283">
        <v>0</v>
      </c>
      <c r="F58" s="283">
        <v>0</v>
      </c>
      <c r="G58" s="283">
        <v>395</v>
      </c>
      <c r="H58" s="283">
        <v>0</v>
      </c>
      <c r="I58" s="283">
        <v>0</v>
      </c>
      <c r="J58" s="283">
        <v>395</v>
      </c>
      <c r="K58" s="283">
        <v>0</v>
      </c>
      <c r="L58" s="283">
        <v>0</v>
      </c>
      <c r="M58" s="283">
        <v>363</v>
      </c>
      <c r="N58" s="283">
        <v>7</v>
      </c>
      <c r="O58" s="284"/>
      <c r="P58" s="179">
        <v>91.89873417721519</v>
      </c>
      <c r="Q58" s="187">
        <v>91.89873417721519</v>
      </c>
    </row>
    <row r="59" spans="1:17" ht="15">
      <c r="A59" s="134" t="s">
        <v>197</v>
      </c>
      <c r="B59" s="283">
        <v>0</v>
      </c>
      <c r="C59" s="283">
        <v>0</v>
      </c>
      <c r="D59" s="283">
        <v>0</v>
      </c>
      <c r="E59" s="283">
        <v>0</v>
      </c>
      <c r="F59" s="283">
        <v>0</v>
      </c>
      <c r="G59" s="283">
        <v>192</v>
      </c>
      <c r="H59" s="283">
        <v>0</v>
      </c>
      <c r="I59" s="283">
        <v>0</v>
      </c>
      <c r="J59" s="283">
        <v>192</v>
      </c>
      <c r="K59" s="283">
        <v>0</v>
      </c>
      <c r="L59" s="283">
        <v>0</v>
      </c>
      <c r="M59" s="283">
        <v>82</v>
      </c>
      <c r="N59" s="283">
        <v>7</v>
      </c>
      <c r="O59" s="284"/>
      <c r="P59" s="179">
        <v>42.70833333333333</v>
      </c>
      <c r="Q59" s="187">
        <v>42.70833333333333</v>
      </c>
    </row>
    <row r="60" spans="1:17" ht="15">
      <c r="A60" s="134" t="s">
        <v>198</v>
      </c>
      <c r="B60" s="283">
        <v>0</v>
      </c>
      <c r="C60" s="283">
        <v>0</v>
      </c>
      <c r="D60" s="283">
        <v>0</v>
      </c>
      <c r="E60" s="283">
        <v>0</v>
      </c>
      <c r="F60" s="283">
        <v>0</v>
      </c>
      <c r="G60" s="283">
        <v>220</v>
      </c>
      <c r="H60" s="283">
        <v>0</v>
      </c>
      <c r="I60" s="283">
        <v>0</v>
      </c>
      <c r="J60" s="283">
        <v>220</v>
      </c>
      <c r="K60" s="283">
        <v>0</v>
      </c>
      <c r="L60" s="283">
        <v>0</v>
      </c>
      <c r="M60" s="283">
        <v>0</v>
      </c>
      <c r="N60" s="283">
        <v>7</v>
      </c>
      <c r="O60" s="284"/>
      <c r="P60" s="179">
        <v>0</v>
      </c>
      <c r="Q60" s="187">
        <v>0</v>
      </c>
    </row>
    <row r="61" spans="1:17" ht="15">
      <c r="A61" s="134" t="s">
        <v>199</v>
      </c>
      <c r="B61" s="283">
        <v>0</v>
      </c>
      <c r="C61" s="283">
        <v>0</v>
      </c>
      <c r="D61" s="283">
        <v>0</v>
      </c>
      <c r="E61" s="283">
        <v>0</v>
      </c>
      <c r="F61" s="283">
        <v>0</v>
      </c>
      <c r="G61" s="283">
        <v>33</v>
      </c>
      <c r="H61" s="283">
        <v>0</v>
      </c>
      <c r="I61" s="283">
        <v>0</v>
      </c>
      <c r="J61" s="283">
        <v>33</v>
      </c>
      <c r="K61" s="283">
        <v>0</v>
      </c>
      <c r="L61" s="283">
        <v>0</v>
      </c>
      <c r="M61" s="283">
        <v>0</v>
      </c>
      <c r="N61" s="283">
        <v>7</v>
      </c>
      <c r="O61" s="284"/>
      <c r="P61" s="179">
        <v>0</v>
      </c>
      <c r="Q61" s="187">
        <v>0</v>
      </c>
    </row>
    <row r="62" spans="1:17" ht="15">
      <c r="A62" s="134" t="s">
        <v>200</v>
      </c>
      <c r="B62" s="283">
        <v>0</v>
      </c>
      <c r="C62" s="283">
        <v>0</v>
      </c>
      <c r="D62" s="283">
        <v>0</v>
      </c>
      <c r="E62" s="283"/>
      <c r="F62" s="283"/>
      <c r="G62" s="283"/>
      <c r="H62" s="283">
        <v>0</v>
      </c>
      <c r="I62" s="283">
        <v>0</v>
      </c>
      <c r="J62" s="283">
        <v>2041</v>
      </c>
      <c r="K62" s="283">
        <v>0</v>
      </c>
      <c r="L62" s="283">
        <v>0</v>
      </c>
      <c r="M62" s="283">
        <v>2041</v>
      </c>
      <c r="N62" s="283">
        <v>7</v>
      </c>
      <c r="O62" s="284"/>
      <c r="P62" s="179">
        <v>0</v>
      </c>
      <c r="Q62" s="187">
        <v>100</v>
      </c>
    </row>
    <row r="63" spans="1:17" ht="15">
      <c r="A63" s="134" t="s">
        <v>201</v>
      </c>
      <c r="B63" s="283">
        <v>0</v>
      </c>
      <c r="C63" s="283">
        <v>14</v>
      </c>
      <c r="D63" s="283">
        <v>0</v>
      </c>
      <c r="E63" s="283">
        <v>0</v>
      </c>
      <c r="F63" s="283">
        <v>0</v>
      </c>
      <c r="G63" s="283">
        <v>86</v>
      </c>
      <c r="H63" s="283">
        <v>0</v>
      </c>
      <c r="I63" s="283">
        <v>0</v>
      </c>
      <c r="J63" s="283">
        <v>100</v>
      </c>
      <c r="K63" s="283">
        <v>0</v>
      </c>
      <c r="L63" s="283">
        <v>0</v>
      </c>
      <c r="M63" s="283">
        <v>100</v>
      </c>
      <c r="N63" s="283">
        <v>7</v>
      </c>
      <c r="O63" s="284"/>
      <c r="P63" s="179">
        <v>116.27906976744187</v>
      </c>
      <c r="Q63" s="187">
        <v>100</v>
      </c>
    </row>
    <row r="64" spans="1:17" ht="15">
      <c r="A64" s="134" t="s">
        <v>202</v>
      </c>
      <c r="B64" s="283">
        <v>0</v>
      </c>
      <c r="C64" s="283">
        <v>0</v>
      </c>
      <c r="D64" s="283">
        <v>0</v>
      </c>
      <c r="E64" s="283">
        <v>0</v>
      </c>
      <c r="F64" s="283">
        <v>0</v>
      </c>
      <c r="G64" s="283">
        <v>159</v>
      </c>
      <c r="H64" s="283">
        <v>0</v>
      </c>
      <c r="I64" s="283">
        <v>0</v>
      </c>
      <c r="J64" s="283">
        <v>159</v>
      </c>
      <c r="K64" s="283">
        <v>0</v>
      </c>
      <c r="L64" s="283">
        <v>0</v>
      </c>
      <c r="M64" s="283">
        <v>32</v>
      </c>
      <c r="N64" s="283">
        <v>7</v>
      </c>
      <c r="O64" s="284"/>
      <c r="P64" s="179">
        <v>20.125786163522015</v>
      </c>
      <c r="Q64" s="187">
        <v>20.125786163522015</v>
      </c>
    </row>
    <row r="65" spans="1:17" ht="15">
      <c r="A65" s="134" t="s">
        <v>203</v>
      </c>
      <c r="B65" s="283">
        <v>0</v>
      </c>
      <c r="C65" s="283">
        <v>0</v>
      </c>
      <c r="D65" s="283">
        <v>0</v>
      </c>
      <c r="E65" s="283">
        <v>0</v>
      </c>
      <c r="F65" s="283">
        <v>0</v>
      </c>
      <c r="G65" s="283">
        <v>120</v>
      </c>
      <c r="H65" s="283">
        <v>0</v>
      </c>
      <c r="I65" s="283">
        <v>0</v>
      </c>
      <c r="J65" s="283">
        <v>120</v>
      </c>
      <c r="K65" s="283">
        <v>0</v>
      </c>
      <c r="L65" s="283">
        <v>0</v>
      </c>
      <c r="M65" s="283">
        <v>0</v>
      </c>
      <c r="N65" s="283">
        <v>7</v>
      </c>
      <c r="O65" s="284"/>
      <c r="P65" s="179">
        <v>0</v>
      </c>
      <c r="Q65" s="187">
        <v>0</v>
      </c>
    </row>
    <row r="66" spans="1:17" ht="15">
      <c r="A66" s="134" t="s">
        <v>265</v>
      </c>
      <c r="B66" s="283">
        <v>0</v>
      </c>
      <c r="C66" s="283">
        <v>0</v>
      </c>
      <c r="D66" s="283">
        <v>0</v>
      </c>
      <c r="E66" s="283">
        <v>0</v>
      </c>
      <c r="F66" s="283">
        <v>0</v>
      </c>
      <c r="G66" s="283">
        <v>20000</v>
      </c>
      <c r="H66" s="283">
        <v>0</v>
      </c>
      <c r="I66" s="283">
        <v>0</v>
      </c>
      <c r="J66" s="283">
        <v>20000</v>
      </c>
      <c r="K66" s="283">
        <v>0</v>
      </c>
      <c r="L66" s="283">
        <v>0</v>
      </c>
      <c r="M66" s="283">
        <v>0</v>
      </c>
      <c r="N66" s="283">
        <v>7</v>
      </c>
      <c r="O66" s="284"/>
      <c r="P66" s="179">
        <v>0</v>
      </c>
      <c r="Q66" s="187">
        <v>0</v>
      </c>
    </row>
    <row r="67" spans="1:17" ht="15">
      <c r="A67" s="134" t="s">
        <v>204</v>
      </c>
      <c r="B67" s="283">
        <v>0</v>
      </c>
      <c r="C67" s="283">
        <v>0</v>
      </c>
      <c r="D67" s="283">
        <v>0</v>
      </c>
      <c r="E67" s="283">
        <v>0</v>
      </c>
      <c r="F67" s="283">
        <v>0</v>
      </c>
      <c r="G67" s="283">
        <v>192</v>
      </c>
      <c r="H67" s="283">
        <v>0</v>
      </c>
      <c r="I67" s="283">
        <v>0</v>
      </c>
      <c r="J67" s="283">
        <v>192</v>
      </c>
      <c r="K67" s="283">
        <v>0</v>
      </c>
      <c r="L67" s="283">
        <v>0</v>
      </c>
      <c r="M67" s="283">
        <v>47</v>
      </c>
      <c r="N67" s="283">
        <v>7</v>
      </c>
      <c r="O67" s="284"/>
      <c r="P67" s="179">
        <v>24.479166666666664</v>
      </c>
      <c r="Q67" s="187">
        <v>24.479166666666664</v>
      </c>
    </row>
    <row r="68" spans="1:17" ht="15">
      <c r="A68" s="134" t="s">
        <v>205</v>
      </c>
      <c r="B68" s="283">
        <v>0</v>
      </c>
      <c r="C68" s="283">
        <v>0</v>
      </c>
      <c r="D68" s="283">
        <v>0</v>
      </c>
      <c r="E68" s="283">
        <v>0</v>
      </c>
      <c r="F68" s="283">
        <v>0</v>
      </c>
      <c r="G68" s="283">
        <v>66</v>
      </c>
      <c r="H68" s="283">
        <v>0</v>
      </c>
      <c r="I68" s="283">
        <v>0</v>
      </c>
      <c r="J68" s="283">
        <v>66</v>
      </c>
      <c r="K68" s="283">
        <v>0</v>
      </c>
      <c r="L68" s="283">
        <v>0</v>
      </c>
      <c r="M68" s="283">
        <v>90</v>
      </c>
      <c r="N68" s="283">
        <v>7</v>
      </c>
      <c r="O68" s="284"/>
      <c r="P68" s="179">
        <v>136.36363636363635</v>
      </c>
      <c r="Q68" s="187">
        <v>136.36363636363635</v>
      </c>
    </row>
    <row r="69" spans="1:17" ht="15">
      <c r="A69" s="134" t="s">
        <v>207</v>
      </c>
      <c r="B69" s="283">
        <v>0</v>
      </c>
      <c r="C69" s="283">
        <v>0</v>
      </c>
      <c r="D69" s="283">
        <v>0</v>
      </c>
      <c r="E69" s="283">
        <v>0</v>
      </c>
      <c r="F69" s="283">
        <v>0</v>
      </c>
      <c r="G69" s="283">
        <v>101</v>
      </c>
      <c r="H69" s="283">
        <v>0</v>
      </c>
      <c r="I69" s="283">
        <v>0</v>
      </c>
      <c r="J69" s="283">
        <v>101</v>
      </c>
      <c r="K69" s="283">
        <v>0</v>
      </c>
      <c r="L69" s="283">
        <v>0</v>
      </c>
      <c r="M69" s="283">
        <v>0</v>
      </c>
      <c r="N69" s="283">
        <v>7</v>
      </c>
      <c r="O69" s="284"/>
      <c r="P69" s="179">
        <v>0</v>
      </c>
      <c r="Q69" s="187">
        <v>0</v>
      </c>
    </row>
    <row r="70" spans="1:17" ht="15">
      <c r="A70" s="134" t="s">
        <v>208</v>
      </c>
      <c r="B70" s="283">
        <v>0</v>
      </c>
      <c r="C70" s="283">
        <v>0</v>
      </c>
      <c r="D70" s="283">
        <v>0</v>
      </c>
      <c r="E70" s="283">
        <v>0</v>
      </c>
      <c r="F70" s="283">
        <v>0</v>
      </c>
      <c r="G70" s="283">
        <v>2131</v>
      </c>
      <c r="H70" s="283">
        <v>0</v>
      </c>
      <c r="I70" s="283">
        <v>0</v>
      </c>
      <c r="J70" s="283">
        <v>2131</v>
      </c>
      <c r="K70" s="283">
        <v>0</v>
      </c>
      <c r="L70" s="283">
        <v>0</v>
      </c>
      <c r="M70" s="283">
        <v>0</v>
      </c>
      <c r="N70" s="283">
        <v>7</v>
      </c>
      <c r="O70" s="284"/>
      <c r="P70" s="179">
        <v>0</v>
      </c>
      <c r="Q70" s="187">
        <v>0</v>
      </c>
    </row>
    <row r="71" spans="1:17" ht="15">
      <c r="A71" s="134" t="s">
        <v>209</v>
      </c>
      <c r="B71" s="283">
        <v>0</v>
      </c>
      <c r="C71" s="283">
        <v>0</v>
      </c>
      <c r="D71" s="283">
        <v>0</v>
      </c>
      <c r="E71" s="283">
        <v>0</v>
      </c>
      <c r="F71" s="283">
        <v>0</v>
      </c>
      <c r="G71" s="283">
        <v>226</v>
      </c>
      <c r="H71" s="283">
        <v>0</v>
      </c>
      <c r="I71" s="283">
        <v>0</v>
      </c>
      <c r="J71" s="283">
        <v>226</v>
      </c>
      <c r="K71" s="283">
        <v>0</v>
      </c>
      <c r="L71" s="283">
        <v>0</v>
      </c>
      <c r="M71" s="283">
        <v>0</v>
      </c>
      <c r="N71" s="283">
        <v>7</v>
      </c>
      <c r="O71" s="284"/>
      <c r="P71" s="179">
        <v>0</v>
      </c>
      <c r="Q71" s="187">
        <v>0</v>
      </c>
    </row>
    <row r="72" spans="1:17" ht="15">
      <c r="A72" s="134" t="s">
        <v>210</v>
      </c>
      <c r="B72" s="283">
        <v>0</v>
      </c>
      <c r="C72" s="283">
        <v>0</v>
      </c>
      <c r="D72" s="283">
        <v>0</v>
      </c>
      <c r="E72" s="283">
        <v>0</v>
      </c>
      <c r="F72" s="283">
        <v>0</v>
      </c>
      <c r="G72" s="283">
        <v>66</v>
      </c>
      <c r="H72" s="283">
        <v>0</v>
      </c>
      <c r="I72" s="283">
        <v>0</v>
      </c>
      <c r="J72" s="283">
        <v>66</v>
      </c>
      <c r="K72" s="283">
        <v>0</v>
      </c>
      <c r="L72" s="283">
        <v>0</v>
      </c>
      <c r="M72" s="283">
        <v>0</v>
      </c>
      <c r="N72" s="283">
        <v>7</v>
      </c>
      <c r="O72" s="284"/>
      <c r="P72" s="179">
        <v>0</v>
      </c>
      <c r="Q72" s="187">
        <v>0</v>
      </c>
    </row>
    <row r="73" spans="1:17" ht="15">
      <c r="A73" s="134" t="s">
        <v>212</v>
      </c>
      <c r="B73" s="283">
        <v>0</v>
      </c>
      <c r="C73" s="283">
        <v>0</v>
      </c>
      <c r="D73" s="283">
        <v>0</v>
      </c>
      <c r="E73" s="283">
        <v>0</v>
      </c>
      <c r="F73" s="283">
        <v>0</v>
      </c>
      <c r="G73" s="283">
        <v>225</v>
      </c>
      <c r="H73" s="283">
        <v>0</v>
      </c>
      <c r="I73" s="283">
        <v>0</v>
      </c>
      <c r="J73" s="283">
        <v>2827</v>
      </c>
      <c r="K73" s="283">
        <v>0</v>
      </c>
      <c r="L73" s="283">
        <v>0</v>
      </c>
      <c r="M73" s="283">
        <v>98</v>
      </c>
      <c r="N73" s="283">
        <v>7</v>
      </c>
      <c r="O73" s="284"/>
      <c r="P73" s="179">
        <v>43.55555555555555</v>
      </c>
      <c r="Q73" s="187">
        <v>3.4665723381676687</v>
      </c>
    </row>
    <row r="74" spans="1:17" ht="15">
      <c r="A74" s="134" t="s">
        <v>215</v>
      </c>
      <c r="B74" s="283">
        <v>0</v>
      </c>
      <c r="C74" s="283">
        <v>0</v>
      </c>
      <c r="D74" s="283">
        <v>0</v>
      </c>
      <c r="E74" s="283">
        <v>0</v>
      </c>
      <c r="F74" s="283">
        <v>0</v>
      </c>
      <c r="G74" s="283">
        <v>212</v>
      </c>
      <c r="H74" s="283">
        <v>0</v>
      </c>
      <c r="I74" s="283">
        <v>0</v>
      </c>
      <c r="J74" s="283">
        <v>212</v>
      </c>
      <c r="K74" s="283">
        <v>0</v>
      </c>
      <c r="L74" s="283">
        <v>0</v>
      </c>
      <c r="M74" s="283">
        <v>212</v>
      </c>
      <c r="N74" s="283">
        <v>7</v>
      </c>
      <c r="O74" s="284"/>
      <c r="P74" s="179">
        <v>100</v>
      </c>
      <c r="Q74" s="187">
        <v>100</v>
      </c>
    </row>
    <row r="75" spans="1:17" ht="15">
      <c r="A75" s="134" t="s">
        <v>216</v>
      </c>
      <c r="B75" s="283">
        <v>0</v>
      </c>
      <c r="C75" s="283">
        <v>0</v>
      </c>
      <c r="D75" s="283">
        <v>0</v>
      </c>
      <c r="E75" s="283">
        <v>0</v>
      </c>
      <c r="F75" s="283">
        <v>0</v>
      </c>
      <c r="G75" s="283">
        <v>33</v>
      </c>
      <c r="H75" s="283">
        <v>0</v>
      </c>
      <c r="I75" s="283">
        <v>0</v>
      </c>
      <c r="J75" s="283">
        <v>33</v>
      </c>
      <c r="K75" s="283">
        <v>0</v>
      </c>
      <c r="L75" s="283">
        <v>0</v>
      </c>
      <c r="M75" s="283">
        <v>0</v>
      </c>
      <c r="N75" s="283">
        <v>7</v>
      </c>
      <c r="O75" s="284"/>
      <c r="P75" s="179">
        <v>0</v>
      </c>
      <c r="Q75" s="187">
        <v>0</v>
      </c>
    </row>
    <row r="76" spans="1:17" ht="15">
      <c r="A76" s="134" t="s">
        <v>217</v>
      </c>
      <c r="B76" s="283">
        <v>0</v>
      </c>
      <c r="C76" s="283">
        <v>0</v>
      </c>
      <c r="D76" s="283">
        <v>0</v>
      </c>
      <c r="E76" s="283">
        <v>0</v>
      </c>
      <c r="F76" s="283">
        <v>0</v>
      </c>
      <c r="G76" s="283">
        <v>53</v>
      </c>
      <c r="H76" s="283">
        <v>0</v>
      </c>
      <c r="I76" s="283">
        <v>0</v>
      </c>
      <c r="J76" s="283">
        <v>53</v>
      </c>
      <c r="K76" s="283">
        <v>0</v>
      </c>
      <c r="L76" s="283">
        <v>0</v>
      </c>
      <c r="M76" s="283">
        <v>0</v>
      </c>
      <c r="N76" s="283">
        <v>7</v>
      </c>
      <c r="O76" s="284"/>
      <c r="P76" s="179">
        <v>0</v>
      </c>
      <c r="Q76" s="187">
        <v>0</v>
      </c>
    </row>
    <row r="77" spans="1:17" ht="15">
      <c r="A77" s="134" t="s">
        <v>218</v>
      </c>
      <c r="B77" s="283">
        <v>0</v>
      </c>
      <c r="C77" s="283">
        <v>0</v>
      </c>
      <c r="D77" s="283">
        <v>0</v>
      </c>
      <c r="E77" s="283">
        <v>0</v>
      </c>
      <c r="F77" s="283">
        <v>0</v>
      </c>
      <c r="G77" s="283">
        <v>2194</v>
      </c>
      <c r="H77" s="283">
        <v>0</v>
      </c>
      <c r="I77" s="283">
        <v>0</v>
      </c>
      <c r="J77" s="283">
        <v>2194</v>
      </c>
      <c r="K77" s="283">
        <v>0</v>
      </c>
      <c r="L77" s="283">
        <v>0</v>
      </c>
      <c r="M77" s="283">
        <v>1998</v>
      </c>
      <c r="N77" s="283">
        <v>7</v>
      </c>
      <c r="O77" s="284"/>
      <c r="P77" s="179">
        <v>91.06654512306291</v>
      </c>
      <c r="Q77" s="187">
        <v>91.06654512306291</v>
      </c>
    </row>
    <row r="78" spans="1:17" ht="15">
      <c r="A78" s="134" t="s">
        <v>219</v>
      </c>
      <c r="B78" s="283">
        <v>0</v>
      </c>
      <c r="C78" s="283">
        <v>0</v>
      </c>
      <c r="D78" s="283">
        <v>0</v>
      </c>
      <c r="E78" s="283">
        <v>0</v>
      </c>
      <c r="F78" s="283">
        <v>0</v>
      </c>
      <c r="G78" s="283">
        <v>53</v>
      </c>
      <c r="H78" s="283">
        <v>0</v>
      </c>
      <c r="I78" s="283">
        <v>0</v>
      </c>
      <c r="J78" s="283">
        <v>53</v>
      </c>
      <c r="K78" s="283">
        <v>0</v>
      </c>
      <c r="L78" s="283">
        <v>0</v>
      </c>
      <c r="M78" s="283">
        <v>0</v>
      </c>
      <c r="N78" s="283">
        <v>7</v>
      </c>
      <c r="O78" s="284"/>
      <c r="P78" s="179">
        <v>0</v>
      </c>
      <c r="Q78" s="187">
        <v>0</v>
      </c>
    </row>
    <row r="79" spans="1:17" ht="15">
      <c r="A79" s="134" t="s">
        <v>220</v>
      </c>
      <c r="B79" s="283">
        <v>0</v>
      </c>
      <c r="C79" s="283">
        <v>0</v>
      </c>
      <c r="D79" s="283">
        <v>0</v>
      </c>
      <c r="E79" s="283">
        <v>0</v>
      </c>
      <c r="F79" s="283">
        <v>0</v>
      </c>
      <c r="G79" s="283">
        <v>225</v>
      </c>
      <c r="H79" s="283">
        <v>0</v>
      </c>
      <c r="I79" s="283">
        <v>0</v>
      </c>
      <c r="J79" s="283">
        <v>225</v>
      </c>
      <c r="K79" s="283">
        <v>0</v>
      </c>
      <c r="L79" s="283">
        <v>0</v>
      </c>
      <c r="M79" s="283">
        <v>0</v>
      </c>
      <c r="N79" s="283">
        <v>7</v>
      </c>
      <c r="O79" s="284"/>
      <c r="P79" s="179">
        <v>0</v>
      </c>
      <c r="Q79" s="187">
        <v>0</v>
      </c>
    </row>
    <row r="80" spans="1:17" ht="15">
      <c r="A80" s="134" t="s">
        <v>221</v>
      </c>
      <c r="B80" s="283">
        <v>0</v>
      </c>
      <c r="C80" s="283">
        <v>0</v>
      </c>
      <c r="D80" s="283">
        <v>0</v>
      </c>
      <c r="E80" s="283">
        <v>0</v>
      </c>
      <c r="F80" s="283">
        <v>0</v>
      </c>
      <c r="G80" s="283">
        <v>101</v>
      </c>
      <c r="H80" s="283">
        <v>0</v>
      </c>
      <c r="I80" s="283">
        <v>0</v>
      </c>
      <c r="J80" s="283">
        <v>101</v>
      </c>
      <c r="K80" s="283">
        <v>0</v>
      </c>
      <c r="L80" s="283">
        <v>0</v>
      </c>
      <c r="M80" s="283">
        <v>0</v>
      </c>
      <c r="N80" s="283">
        <v>7</v>
      </c>
      <c r="O80" s="284"/>
      <c r="P80" s="179">
        <v>0</v>
      </c>
      <c r="Q80" s="187">
        <v>0</v>
      </c>
    </row>
    <row r="81" spans="1:17" ht="15">
      <c r="A81" s="134" t="s">
        <v>222</v>
      </c>
      <c r="B81" s="283">
        <v>0</v>
      </c>
      <c r="C81" s="283">
        <v>0</v>
      </c>
      <c r="D81" s="283">
        <v>0</v>
      </c>
      <c r="E81" s="283">
        <v>0</v>
      </c>
      <c r="F81" s="283">
        <v>0</v>
      </c>
      <c r="G81" s="283">
        <v>112</v>
      </c>
      <c r="H81" s="283">
        <v>0</v>
      </c>
      <c r="I81" s="283">
        <v>0</v>
      </c>
      <c r="J81" s="283">
        <v>112</v>
      </c>
      <c r="K81" s="283">
        <v>0</v>
      </c>
      <c r="L81" s="283">
        <v>0</v>
      </c>
      <c r="M81" s="283">
        <v>0</v>
      </c>
      <c r="N81" s="283">
        <v>7</v>
      </c>
      <c r="O81" s="284"/>
      <c r="P81" s="179">
        <v>0</v>
      </c>
      <c r="Q81" s="187">
        <v>0</v>
      </c>
    </row>
    <row r="82" spans="1:17" ht="15">
      <c r="A82" s="134" t="s">
        <v>223</v>
      </c>
      <c r="B82" s="283">
        <v>0</v>
      </c>
      <c r="C82" s="283">
        <v>0</v>
      </c>
      <c r="D82" s="283">
        <v>0</v>
      </c>
      <c r="E82" s="283">
        <v>0</v>
      </c>
      <c r="F82" s="283">
        <v>0</v>
      </c>
      <c r="G82" s="283">
        <v>434</v>
      </c>
      <c r="H82" s="283">
        <v>0</v>
      </c>
      <c r="I82" s="283">
        <v>0</v>
      </c>
      <c r="J82" s="283">
        <v>434</v>
      </c>
      <c r="K82" s="283">
        <v>0</v>
      </c>
      <c r="L82" s="283">
        <v>0</v>
      </c>
      <c r="M82" s="283">
        <v>0</v>
      </c>
      <c r="N82" s="283">
        <v>7</v>
      </c>
      <c r="O82" s="284"/>
      <c r="P82" s="179">
        <v>0</v>
      </c>
      <c r="Q82" s="187">
        <v>0</v>
      </c>
    </row>
    <row r="83" spans="1:17" ht="15">
      <c r="A83" s="134" t="s">
        <v>224</v>
      </c>
      <c r="B83" s="283">
        <v>0</v>
      </c>
      <c r="C83" s="283">
        <v>0</v>
      </c>
      <c r="D83" s="283">
        <v>0</v>
      </c>
      <c r="E83" s="283">
        <v>0</v>
      </c>
      <c r="F83" s="283">
        <v>0</v>
      </c>
      <c r="G83" s="283">
        <v>255</v>
      </c>
      <c r="H83" s="283">
        <v>0</v>
      </c>
      <c r="I83" s="283">
        <v>0</v>
      </c>
      <c r="J83" s="283">
        <v>255</v>
      </c>
      <c r="K83" s="283">
        <v>0</v>
      </c>
      <c r="L83" s="283">
        <v>0</v>
      </c>
      <c r="M83" s="283">
        <v>175</v>
      </c>
      <c r="N83" s="283">
        <v>7</v>
      </c>
      <c r="O83" s="284"/>
      <c r="P83" s="179">
        <v>68.62745098039215</v>
      </c>
      <c r="Q83" s="187">
        <v>68.62745098039215</v>
      </c>
    </row>
    <row r="84" spans="1:17" ht="15">
      <c r="A84" s="134" t="s">
        <v>225</v>
      </c>
      <c r="B84" s="283">
        <v>0</v>
      </c>
      <c r="C84" s="283">
        <v>0</v>
      </c>
      <c r="D84" s="283">
        <v>0</v>
      </c>
      <c r="E84" s="283">
        <v>0</v>
      </c>
      <c r="F84" s="283">
        <v>0</v>
      </c>
      <c r="G84" s="283">
        <v>58</v>
      </c>
      <c r="H84" s="283">
        <v>0</v>
      </c>
      <c r="I84" s="283">
        <v>0</v>
      </c>
      <c r="J84" s="283">
        <v>58</v>
      </c>
      <c r="K84" s="283">
        <v>0</v>
      </c>
      <c r="L84" s="283">
        <v>0</v>
      </c>
      <c r="M84" s="283">
        <v>0</v>
      </c>
      <c r="N84" s="283">
        <v>7</v>
      </c>
      <c r="O84" s="284"/>
      <c r="P84" s="179">
        <v>0</v>
      </c>
      <c r="Q84" s="187">
        <v>0</v>
      </c>
    </row>
    <row r="85" spans="1:17" ht="15">
      <c r="A85" s="134" t="s">
        <v>227</v>
      </c>
      <c r="B85" s="283">
        <v>0</v>
      </c>
      <c r="C85" s="283">
        <v>0</v>
      </c>
      <c r="D85" s="283">
        <v>0</v>
      </c>
      <c r="E85" s="283">
        <v>0</v>
      </c>
      <c r="F85" s="283">
        <v>0</v>
      </c>
      <c r="G85" s="283">
        <v>192</v>
      </c>
      <c r="H85" s="283">
        <v>0</v>
      </c>
      <c r="I85" s="283">
        <v>0</v>
      </c>
      <c r="J85" s="283">
        <v>192</v>
      </c>
      <c r="K85" s="283">
        <v>0</v>
      </c>
      <c r="L85" s="283">
        <v>0</v>
      </c>
      <c r="M85" s="283">
        <v>0</v>
      </c>
      <c r="N85" s="283">
        <v>7</v>
      </c>
      <c r="O85" s="284"/>
      <c r="P85" s="179">
        <v>0</v>
      </c>
      <c r="Q85" s="187">
        <v>0</v>
      </c>
    </row>
    <row r="86" spans="1:17" ht="15">
      <c r="A86" s="134" t="s">
        <v>228</v>
      </c>
      <c r="B86" s="283">
        <v>0</v>
      </c>
      <c r="C86" s="283">
        <v>0</v>
      </c>
      <c r="D86" s="283">
        <v>0</v>
      </c>
      <c r="E86" s="283">
        <v>0</v>
      </c>
      <c r="F86" s="283">
        <v>0</v>
      </c>
      <c r="G86" s="283">
        <v>395</v>
      </c>
      <c r="H86" s="283">
        <v>0</v>
      </c>
      <c r="I86" s="283">
        <v>0</v>
      </c>
      <c r="J86" s="283">
        <v>395</v>
      </c>
      <c r="K86" s="283">
        <v>0</v>
      </c>
      <c r="L86" s="283">
        <v>0</v>
      </c>
      <c r="M86" s="283">
        <v>52</v>
      </c>
      <c r="N86" s="283">
        <v>7</v>
      </c>
      <c r="O86" s="284"/>
      <c r="P86" s="179">
        <v>13.164556962025317</v>
      </c>
      <c r="Q86" s="187">
        <v>13.164556962025317</v>
      </c>
    </row>
    <row r="87" spans="1:17" ht="15">
      <c r="A87" s="134" t="s">
        <v>162</v>
      </c>
      <c r="B87" s="283">
        <v>0</v>
      </c>
      <c r="C87" s="283">
        <v>0</v>
      </c>
      <c r="D87" s="283">
        <v>0</v>
      </c>
      <c r="E87" s="283"/>
      <c r="F87" s="283"/>
      <c r="G87" s="283"/>
      <c r="H87" s="283">
        <v>0</v>
      </c>
      <c r="I87" s="283">
        <v>0</v>
      </c>
      <c r="J87" s="283">
        <v>100</v>
      </c>
      <c r="K87" s="283">
        <v>0</v>
      </c>
      <c r="L87" s="283">
        <v>0</v>
      </c>
      <c r="M87" s="283">
        <v>20</v>
      </c>
      <c r="N87" s="283">
        <v>7</v>
      </c>
      <c r="O87" s="284"/>
      <c r="P87" s="179">
        <v>0</v>
      </c>
      <c r="Q87" s="187">
        <v>20</v>
      </c>
    </row>
    <row r="88" spans="1:17" ht="15">
      <c r="A88" s="134" t="s">
        <v>157</v>
      </c>
      <c r="B88" s="283">
        <v>0</v>
      </c>
      <c r="C88" s="283">
        <v>37380</v>
      </c>
      <c r="D88" s="283">
        <v>0</v>
      </c>
      <c r="E88" s="283">
        <v>40740</v>
      </c>
      <c r="F88" s="283">
        <v>0</v>
      </c>
      <c r="G88" s="283">
        <v>130777</v>
      </c>
      <c r="H88" s="283">
        <v>40740</v>
      </c>
      <c r="I88" s="283">
        <v>0</v>
      </c>
      <c r="J88" s="283">
        <v>130777</v>
      </c>
      <c r="K88" s="283">
        <v>3564</v>
      </c>
      <c r="L88" s="283">
        <v>0</v>
      </c>
      <c r="M88" s="283">
        <v>3564</v>
      </c>
      <c r="N88" s="283">
        <v>7</v>
      </c>
      <c r="O88" s="284"/>
      <c r="P88" s="179">
        <v>2.725249852802863</v>
      </c>
      <c r="Q88" s="187">
        <v>2.725249852802863</v>
      </c>
    </row>
    <row r="89" spans="1:17" ht="15">
      <c r="A89" s="134" t="s">
        <v>229</v>
      </c>
      <c r="B89" s="283">
        <v>0</v>
      </c>
      <c r="C89" s="283">
        <v>0</v>
      </c>
      <c r="D89" s="283">
        <v>0</v>
      </c>
      <c r="E89" s="283">
        <v>0</v>
      </c>
      <c r="F89" s="283">
        <v>0</v>
      </c>
      <c r="G89" s="283">
        <v>158</v>
      </c>
      <c r="H89" s="283">
        <v>0</v>
      </c>
      <c r="I89" s="283">
        <v>0</v>
      </c>
      <c r="J89" s="283">
        <v>158</v>
      </c>
      <c r="K89" s="283">
        <v>0</v>
      </c>
      <c r="L89" s="283">
        <v>0</v>
      </c>
      <c r="M89" s="283">
        <v>0</v>
      </c>
      <c r="N89" s="283">
        <v>7</v>
      </c>
      <c r="O89" s="284"/>
      <c r="P89" s="179">
        <v>0</v>
      </c>
      <c r="Q89" s="187">
        <v>0</v>
      </c>
    </row>
    <row r="90" spans="1:17" ht="15">
      <c r="A90" s="134" t="s">
        <v>231</v>
      </c>
      <c r="B90" s="283">
        <v>0</v>
      </c>
      <c r="C90" s="283">
        <v>0</v>
      </c>
      <c r="D90" s="283">
        <v>0</v>
      </c>
      <c r="E90" s="283">
        <v>0</v>
      </c>
      <c r="F90" s="283">
        <v>0</v>
      </c>
      <c r="G90" s="283">
        <v>86</v>
      </c>
      <c r="H90" s="283">
        <v>0</v>
      </c>
      <c r="I90" s="283">
        <v>0</v>
      </c>
      <c r="J90" s="283">
        <v>86</v>
      </c>
      <c r="K90" s="283">
        <v>0</v>
      </c>
      <c r="L90" s="283">
        <v>0</v>
      </c>
      <c r="M90" s="283">
        <v>0</v>
      </c>
      <c r="N90" s="283">
        <v>7</v>
      </c>
      <c r="O90" s="284"/>
      <c r="P90" s="179">
        <v>0</v>
      </c>
      <c r="Q90" s="187">
        <v>0</v>
      </c>
    </row>
    <row r="91" spans="1:17" ht="15">
      <c r="A91" s="134" t="s">
        <v>233</v>
      </c>
      <c r="B91" s="283">
        <v>0</v>
      </c>
      <c r="C91" s="283">
        <v>0</v>
      </c>
      <c r="D91" s="283">
        <v>0</v>
      </c>
      <c r="E91" s="283">
        <v>0</v>
      </c>
      <c r="F91" s="283">
        <v>0</v>
      </c>
      <c r="G91" s="283">
        <v>33</v>
      </c>
      <c r="H91" s="283">
        <v>0</v>
      </c>
      <c r="I91" s="283">
        <v>0</v>
      </c>
      <c r="J91" s="283">
        <v>33</v>
      </c>
      <c r="K91" s="283">
        <v>0</v>
      </c>
      <c r="L91" s="283">
        <v>0</v>
      </c>
      <c r="M91" s="283">
        <v>0</v>
      </c>
      <c r="N91" s="283">
        <v>7</v>
      </c>
      <c r="O91" s="284"/>
      <c r="P91" s="179">
        <v>0</v>
      </c>
      <c r="Q91" s="187">
        <v>0</v>
      </c>
    </row>
    <row r="92" spans="1:17" ht="15">
      <c r="A92" s="134" t="s">
        <v>235</v>
      </c>
      <c r="B92" s="283">
        <v>0</v>
      </c>
      <c r="C92" s="283">
        <v>0</v>
      </c>
      <c r="D92" s="283">
        <v>0</v>
      </c>
      <c r="E92" s="283">
        <v>0</v>
      </c>
      <c r="F92" s="283">
        <v>0</v>
      </c>
      <c r="G92" s="283">
        <v>86</v>
      </c>
      <c r="H92" s="283">
        <v>0</v>
      </c>
      <c r="I92" s="283">
        <v>0</v>
      </c>
      <c r="J92" s="283">
        <v>86</v>
      </c>
      <c r="K92" s="283">
        <v>0</v>
      </c>
      <c r="L92" s="283">
        <v>0</v>
      </c>
      <c r="M92" s="283">
        <v>32</v>
      </c>
      <c r="N92" s="283">
        <v>7</v>
      </c>
      <c r="O92" s="284"/>
      <c r="P92" s="179">
        <v>37.2093023255814</v>
      </c>
      <c r="Q92" s="187">
        <v>37.2093023255814</v>
      </c>
    </row>
    <row r="93" spans="1:17" ht="15">
      <c r="A93" s="134" t="s">
        <v>236</v>
      </c>
      <c r="B93" s="283">
        <v>0</v>
      </c>
      <c r="C93" s="283">
        <v>0</v>
      </c>
      <c r="D93" s="283">
        <v>0</v>
      </c>
      <c r="E93" s="283">
        <v>0</v>
      </c>
      <c r="F93" s="283">
        <v>0</v>
      </c>
      <c r="G93" s="283">
        <v>212</v>
      </c>
      <c r="H93" s="283">
        <v>0</v>
      </c>
      <c r="I93" s="283">
        <v>0</v>
      </c>
      <c r="J93" s="283">
        <v>212</v>
      </c>
      <c r="K93" s="283">
        <v>0</v>
      </c>
      <c r="L93" s="283">
        <v>0</v>
      </c>
      <c r="M93" s="283">
        <v>228</v>
      </c>
      <c r="N93" s="283">
        <v>7</v>
      </c>
      <c r="O93" s="284"/>
      <c r="P93" s="179">
        <v>107.54716981132076</v>
      </c>
      <c r="Q93" s="187">
        <v>107.54716981132076</v>
      </c>
    </row>
    <row r="94" spans="1:17" ht="15">
      <c r="A94" s="134" t="s">
        <v>237</v>
      </c>
      <c r="B94" s="283">
        <v>0</v>
      </c>
      <c r="C94" s="283">
        <v>277</v>
      </c>
      <c r="D94" s="283">
        <v>0</v>
      </c>
      <c r="E94" s="283">
        <v>0</v>
      </c>
      <c r="F94" s="283">
        <v>0</v>
      </c>
      <c r="G94" s="283">
        <v>86</v>
      </c>
      <c r="H94" s="283">
        <v>0</v>
      </c>
      <c r="I94" s="283">
        <v>0</v>
      </c>
      <c r="J94" s="283">
        <v>363</v>
      </c>
      <c r="K94" s="283">
        <v>0</v>
      </c>
      <c r="L94" s="283">
        <v>0</v>
      </c>
      <c r="M94" s="283">
        <v>419</v>
      </c>
      <c r="N94" s="283">
        <v>7</v>
      </c>
      <c r="O94" s="284"/>
      <c r="P94" s="179">
        <v>487.20930232558135</v>
      </c>
      <c r="Q94" s="187">
        <v>115.42699724517907</v>
      </c>
    </row>
    <row r="95" spans="1:17" ht="15">
      <c r="A95" s="134" t="s">
        <v>238</v>
      </c>
      <c r="B95" s="283">
        <v>0</v>
      </c>
      <c r="C95" s="283">
        <v>0</v>
      </c>
      <c r="D95" s="283">
        <v>0</v>
      </c>
      <c r="E95" s="283">
        <v>0</v>
      </c>
      <c r="F95" s="283">
        <v>0</v>
      </c>
      <c r="G95" s="283">
        <v>1086</v>
      </c>
      <c r="H95" s="283">
        <v>0</v>
      </c>
      <c r="I95" s="283">
        <v>0</v>
      </c>
      <c r="J95" s="283">
        <v>1086</v>
      </c>
      <c r="K95" s="283">
        <v>0</v>
      </c>
      <c r="L95" s="283">
        <v>0</v>
      </c>
      <c r="M95" s="283">
        <v>0</v>
      </c>
      <c r="N95" s="283">
        <v>7</v>
      </c>
      <c r="O95" s="284"/>
      <c r="P95" s="179">
        <v>0</v>
      </c>
      <c r="Q95" s="187">
        <v>0</v>
      </c>
    </row>
    <row r="96" spans="1:17" ht="15">
      <c r="A96" s="134" t="s">
        <v>242</v>
      </c>
      <c r="B96" s="283">
        <v>0</v>
      </c>
      <c r="C96" s="283">
        <v>0</v>
      </c>
      <c r="D96" s="283">
        <v>0</v>
      </c>
      <c r="E96" s="283">
        <v>0</v>
      </c>
      <c r="F96" s="283">
        <v>0</v>
      </c>
      <c r="G96" s="283">
        <v>362</v>
      </c>
      <c r="H96" s="283">
        <v>0</v>
      </c>
      <c r="I96" s="283">
        <v>0</v>
      </c>
      <c r="J96" s="283">
        <v>362</v>
      </c>
      <c r="K96" s="283">
        <v>0</v>
      </c>
      <c r="L96" s="283">
        <v>0</v>
      </c>
      <c r="M96" s="283">
        <v>0</v>
      </c>
      <c r="N96" s="283">
        <v>7</v>
      </c>
      <c r="O96" s="284"/>
      <c r="P96" s="179">
        <v>0</v>
      </c>
      <c r="Q96" s="187">
        <v>0</v>
      </c>
    </row>
    <row r="97" spans="1:17" ht="15">
      <c r="A97" s="134" t="s">
        <v>244</v>
      </c>
      <c r="B97" s="283">
        <v>0</v>
      </c>
      <c r="C97" s="283">
        <v>0</v>
      </c>
      <c r="D97" s="283">
        <v>0</v>
      </c>
      <c r="E97" s="283">
        <v>0</v>
      </c>
      <c r="F97" s="283">
        <v>0</v>
      </c>
      <c r="G97" s="283">
        <v>7</v>
      </c>
      <c r="H97" s="283">
        <v>0</v>
      </c>
      <c r="I97" s="283">
        <v>0</v>
      </c>
      <c r="J97" s="283">
        <v>7</v>
      </c>
      <c r="K97" s="283">
        <v>0</v>
      </c>
      <c r="L97" s="283">
        <v>0</v>
      </c>
      <c r="M97" s="283">
        <v>0</v>
      </c>
      <c r="N97" s="283">
        <v>7</v>
      </c>
      <c r="O97" s="284"/>
      <c r="P97" s="179">
        <v>0</v>
      </c>
      <c r="Q97" s="187">
        <v>0</v>
      </c>
    </row>
    <row r="98" spans="1:17" ht="15">
      <c r="A98" s="134" t="s">
        <v>245</v>
      </c>
      <c r="B98" s="283">
        <v>0</v>
      </c>
      <c r="C98" s="283">
        <v>0</v>
      </c>
      <c r="D98" s="283">
        <v>0</v>
      </c>
      <c r="E98" s="283">
        <v>0</v>
      </c>
      <c r="F98" s="283">
        <v>0</v>
      </c>
      <c r="G98" s="283">
        <v>178</v>
      </c>
      <c r="H98" s="283">
        <v>0</v>
      </c>
      <c r="I98" s="283">
        <v>0</v>
      </c>
      <c r="J98" s="283">
        <v>178</v>
      </c>
      <c r="K98" s="283">
        <v>0</v>
      </c>
      <c r="L98" s="283">
        <v>0</v>
      </c>
      <c r="M98" s="283">
        <v>178</v>
      </c>
      <c r="N98" s="283">
        <v>7</v>
      </c>
      <c r="O98" s="284"/>
      <c r="P98" s="179">
        <v>100</v>
      </c>
      <c r="Q98" s="187">
        <v>100</v>
      </c>
    </row>
    <row r="99" spans="1:17" ht="15">
      <c r="A99" s="134" t="s">
        <v>247</v>
      </c>
      <c r="B99" s="283">
        <v>0</v>
      </c>
      <c r="C99" s="283">
        <v>0</v>
      </c>
      <c r="D99" s="283">
        <v>0</v>
      </c>
      <c r="E99" s="283">
        <v>0</v>
      </c>
      <c r="F99" s="283">
        <v>0</v>
      </c>
      <c r="G99" s="283">
        <v>301</v>
      </c>
      <c r="H99" s="283">
        <v>0</v>
      </c>
      <c r="I99" s="283">
        <v>0</v>
      </c>
      <c r="J99" s="283">
        <v>301</v>
      </c>
      <c r="K99" s="283">
        <v>0</v>
      </c>
      <c r="L99" s="283">
        <v>0</v>
      </c>
      <c r="M99" s="283">
        <v>339</v>
      </c>
      <c r="N99" s="283">
        <v>7</v>
      </c>
      <c r="O99" s="284"/>
      <c r="P99" s="179">
        <v>112.62458471760797</v>
      </c>
      <c r="Q99" s="187">
        <v>112.62458471760797</v>
      </c>
    </row>
    <row r="100" spans="1:17" ht="15">
      <c r="A100" s="134" t="s">
        <v>248</v>
      </c>
      <c r="B100" s="283">
        <v>0</v>
      </c>
      <c r="C100" s="283">
        <v>0</v>
      </c>
      <c r="D100" s="283">
        <v>0</v>
      </c>
      <c r="E100" s="283">
        <v>0</v>
      </c>
      <c r="F100" s="283">
        <v>0</v>
      </c>
      <c r="G100" s="283">
        <v>778</v>
      </c>
      <c r="H100" s="283">
        <v>0</v>
      </c>
      <c r="I100" s="283">
        <v>0</v>
      </c>
      <c r="J100" s="283">
        <v>778</v>
      </c>
      <c r="K100" s="283">
        <v>0</v>
      </c>
      <c r="L100" s="283">
        <v>0</v>
      </c>
      <c r="M100" s="283">
        <v>778</v>
      </c>
      <c r="N100" s="283">
        <v>7</v>
      </c>
      <c r="O100" s="284"/>
      <c r="P100" s="179">
        <v>100</v>
      </c>
      <c r="Q100" s="187">
        <v>100</v>
      </c>
    </row>
    <row r="101" spans="1:17" ht="15">
      <c r="A101" s="134" t="s">
        <v>251</v>
      </c>
      <c r="B101" s="283">
        <v>0</v>
      </c>
      <c r="C101" s="283">
        <v>0</v>
      </c>
      <c r="D101" s="283">
        <v>0</v>
      </c>
      <c r="E101" s="283">
        <v>0</v>
      </c>
      <c r="F101" s="283">
        <v>0</v>
      </c>
      <c r="G101" s="283">
        <v>66</v>
      </c>
      <c r="H101" s="283">
        <v>0</v>
      </c>
      <c r="I101" s="283">
        <v>0</v>
      </c>
      <c r="J101" s="283">
        <v>66</v>
      </c>
      <c r="K101" s="283">
        <v>0</v>
      </c>
      <c r="L101" s="283">
        <v>0</v>
      </c>
      <c r="M101" s="283">
        <v>0</v>
      </c>
      <c r="N101" s="283">
        <v>7</v>
      </c>
      <c r="O101" s="284"/>
      <c r="P101" s="179">
        <v>0</v>
      </c>
      <c r="Q101" s="187">
        <v>0</v>
      </c>
    </row>
    <row r="102" spans="1:17" ht="15">
      <c r="A102" s="134" t="s">
        <v>252</v>
      </c>
      <c r="B102" s="283">
        <v>0</v>
      </c>
      <c r="C102" s="283">
        <v>0</v>
      </c>
      <c r="D102" s="283">
        <v>0</v>
      </c>
      <c r="E102" s="283">
        <v>0</v>
      </c>
      <c r="F102" s="283">
        <v>0</v>
      </c>
      <c r="G102" s="283">
        <v>33</v>
      </c>
      <c r="H102" s="283">
        <v>0</v>
      </c>
      <c r="I102" s="283">
        <v>0</v>
      </c>
      <c r="J102" s="283">
        <v>33</v>
      </c>
      <c r="K102" s="283">
        <v>0</v>
      </c>
      <c r="L102" s="283">
        <v>0</v>
      </c>
      <c r="M102" s="283">
        <v>0</v>
      </c>
      <c r="N102" s="283">
        <v>7</v>
      </c>
      <c r="O102" s="284"/>
      <c r="P102" s="179">
        <v>0</v>
      </c>
      <c r="Q102" s="187">
        <v>0</v>
      </c>
    </row>
    <row r="103" spans="1:17" ht="15">
      <c r="A103" s="134" t="s">
        <v>253</v>
      </c>
      <c r="B103" s="283">
        <v>0</v>
      </c>
      <c r="C103" s="283">
        <v>0</v>
      </c>
      <c r="D103" s="283">
        <v>0</v>
      </c>
      <c r="E103" s="283">
        <v>0</v>
      </c>
      <c r="F103" s="283">
        <v>0</v>
      </c>
      <c r="G103" s="283">
        <v>53</v>
      </c>
      <c r="H103" s="283">
        <v>0</v>
      </c>
      <c r="I103" s="283">
        <v>0</v>
      </c>
      <c r="J103" s="283">
        <v>53</v>
      </c>
      <c r="K103" s="283">
        <v>0</v>
      </c>
      <c r="L103" s="283">
        <v>0</v>
      </c>
      <c r="M103" s="283">
        <v>0</v>
      </c>
      <c r="N103" s="283">
        <v>7</v>
      </c>
      <c r="O103" s="284"/>
      <c r="P103" s="179">
        <v>0</v>
      </c>
      <c r="Q103" s="187">
        <v>0</v>
      </c>
    </row>
    <row r="104" spans="1:17" ht="15">
      <c r="A104" s="134" t="s">
        <v>254</v>
      </c>
      <c r="B104" s="283">
        <v>0</v>
      </c>
      <c r="C104" s="283">
        <v>0</v>
      </c>
      <c r="D104" s="283">
        <v>0</v>
      </c>
      <c r="E104" s="283">
        <v>0</v>
      </c>
      <c r="F104" s="283">
        <v>0</v>
      </c>
      <c r="G104" s="283">
        <v>66</v>
      </c>
      <c r="H104" s="283">
        <v>0</v>
      </c>
      <c r="I104" s="283">
        <v>0</v>
      </c>
      <c r="J104" s="283">
        <v>66</v>
      </c>
      <c r="K104" s="283">
        <v>0</v>
      </c>
      <c r="L104" s="283">
        <v>0</v>
      </c>
      <c r="M104" s="283">
        <v>0</v>
      </c>
      <c r="N104" s="283">
        <v>7</v>
      </c>
      <c r="O104" s="284"/>
      <c r="P104" s="179">
        <v>0</v>
      </c>
      <c r="Q104" s="187">
        <v>0</v>
      </c>
    </row>
    <row r="105" spans="1:17" ht="15">
      <c r="A105" s="134" t="s">
        <v>255</v>
      </c>
      <c r="B105" s="283">
        <v>0</v>
      </c>
      <c r="C105" s="283">
        <v>0</v>
      </c>
      <c r="D105" s="283">
        <v>0</v>
      </c>
      <c r="E105" s="283">
        <v>0</v>
      </c>
      <c r="F105" s="283">
        <v>0</v>
      </c>
      <c r="G105" s="283">
        <v>66</v>
      </c>
      <c r="H105" s="283">
        <v>0</v>
      </c>
      <c r="I105" s="283">
        <v>0</v>
      </c>
      <c r="J105" s="283">
        <v>66</v>
      </c>
      <c r="K105" s="283">
        <v>0</v>
      </c>
      <c r="L105" s="283">
        <v>0</v>
      </c>
      <c r="M105" s="283">
        <v>0</v>
      </c>
      <c r="N105" s="283">
        <v>7</v>
      </c>
      <c r="O105" s="284"/>
      <c r="P105" s="179">
        <v>0</v>
      </c>
      <c r="Q105" s="187">
        <v>0</v>
      </c>
    </row>
    <row r="106" spans="1:17" ht="15">
      <c r="A106" s="134" t="s">
        <v>256</v>
      </c>
      <c r="B106" s="283">
        <v>0</v>
      </c>
      <c r="C106" s="283">
        <v>0</v>
      </c>
      <c r="D106" s="283">
        <v>0</v>
      </c>
      <c r="E106" s="283">
        <v>0</v>
      </c>
      <c r="F106" s="283">
        <v>0</v>
      </c>
      <c r="G106" s="283">
        <v>225</v>
      </c>
      <c r="H106" s="283">
        <v>0</v>
      </c>
      <c r="I106" s="283">
        <v>0</v>
      </c>
      <c r="J106" s="283">
        <v>225</v>
      </c>
      <c r="K106" s="283">
        <v>0</v>
      </c>
      <c r="L106" s="283">
        <v>0</v>
      </c>
      <c r="M106" s="283">
        <v>0</v>
      </c>
      <c r="N106" s="283">
        <v>7</v>
      </c>
      <c r="O106" s="284"/>
      <c r="P106" s="179">
        <v>0</v>
      </c>
      <c r="Q106" s="187">
        <v>0</v>
      </c>
    </row>
    <row r="107" spans="1:17" s="116" customFormat="1" ht="15">
      <c r="A107" s="117" t="s">
        <v>15</v>
      </c>
      <c r="B107" s="292">
        <v>0</v>
      </c>
      <c r="C107" s="292">
        <v>16652</v>
      </c>
      <c r="D107" s="292">
        <v>1357</v>
      </c>
      <c r="E107" s="292">
        <v>0</v>
      </c>
      <c r="F107" s="292">
        <v>0</v>
      </c>
      <c r="G107" s="292">
        <v>92835</v>
      </c>
      <c r="H107" s="292">
        <v>0</v>
      </c>
      <c r="I107" s="292">
        <v>0</v>
      </c>
      <c r="J107" s="292">
        <v>95634</v>
      </c>
      <c r="K107" s="292">
        <v>0</v>
      </c>
      <c r="L107" s="292">
        <v>0</v>
      </c>
      <c r="M107" s="292">
        <v>4172</v>
      </c>
      <c r="N107" s="292">
        <v>8</v>
      </c>
      <c r="O107" s="293"/>
      <c r="P107" s="195">
        <v>4.49399472181828</v>
      </c>
      <c r="Q107" s="196">
        <v>4.362465232030449</v>
      </c>
    </row>
    <row r="108" spans="1:17" ht="15">
      <c r="A108" s="294" t="s">
        <v>266</v>
      </c>
      <c r="B108" s="295">
        <v>0</v>
      </c>
      <c r="C108" s="295">
        <v>0</v>
      </c>
      <c r="D108" s="295">
        <v>0</v>
      </c>
      <c r="E108" s="295">
        <v>0</v>
      </c>
      <c r="F108" s="295">
        <v>0</v>
      </c>
      <c r="G108" s="295">
        <v>2012</v>
      </c>
      <c r="H108" s="295">
        <v>0</v>
      </c>
      <c r="I108" s="295">
        <v>0</v>
      </c>
      <c r="J108" s="295">
        <v>2012</v>
      </c>
      <c r="K108" s="295">
        <v>0</v>
      </c>
      <c r="L108" s="295">
        <v>0</v>
      </c>
      <c r="M108" s="295">
        <v>119</v>
      </c>
      <c r="N108" s="295">
        <v>8</v>
      </c>
      <c r="O108" s="296"/>
      <c r="P108" s="297">
        <v>5.914512922465208</v>
      </c>
      <c r="Q108" s="298">
        <v>5.914512922465208</v>
      </c>
    </row>
    <row r="109" spans="1:17" ht="15">
      <c r="A109" s="134" t="s">
        <v>267</v>
      </c>
      <c r="B109" s="283">
        <v>0</v>
      </c>
      <c r="C109" s="283">
        <v>11500</v>
      </c>
      <c r="D109" s="283">
        <v>0</v>
      </c>
      <c r="E109" s="283">
        <v>0</v>
      </c>
      <c r="F109" s="283">
        <v>0</v>
      </c>
      <c r="G109" s="283">
        <v>89400</v>
      </c>
      <c r="H109" s="283">
        <v>0</v>
      </c>
      <c r="I109" s="283">
        <v>0</v>
      </c>
      <c r="J109" s="283">
        <v>89400</v>
      </c>
      <c r="K109" s="283">
        <v>0</v>
      </c>
      <c r="L109" s="283">
        <v>0</v>
      </c>
      <c r="M109" s="283">
        <v>0</v>
      </c>
      <c r="N109" s="283">
        <v>8</v>
      </c>
      <c r="O109" s="284"/>
      <c r="P109" s="179">
        <v>0</v>
      </c>
      <c r="Q109" s="187">
        <v>0</v>
      </c>
    </row>
    <row r="110" spans="1:17" ht="15">
      <c r="A110" s="134" t="s">
        <v>245</v>
      </c>
      <c r="B110" s="283">
        <v>0</v>
      </c>
      <c r="C110" s="283">
        <v>2372</v>
      </c>
      <c r="D110" s="283">
        <v>0</v>
      </c>
      <c r="E110" s="283"/>
      <c r="F110" s="283"/>
      <c r="G110" s="283"/>
      <c r="H110" s="283">
        <v>0</v>
      </c>
      <c r="I110" s="283">
        <v>0</v>
      </c>
      <c r="J110" s="283">
        <v>2372</v>
      </c>
      <c r="K110" s="283">
        <v>0</v>
      </c>
      <c r="L110" s="283">
        <v>0</v>
      </c>
      <c r="M110" s="283">
        <v>2372</v>
      </c>
      <c r="N110" s="283">
        <v>8</v>
      </c>
      <c r="O110" s="284"/>
      <c r="P110" s="179">
        <v>0</v>
      </c>
      <c r="Q110" s="187">
        <v>100</v>
      </c>
    </row>
    <row r="111" spans="1:17" ht="15">
      <c r="A111" s="134" t="s">
        <v>251</v>
      </c>
      <c r="B111" s="283">
        <v>0</v>
      </c>
      <c r="C111" s="283">
        <v>2780</v>
      </c>
      <c r="D111" s="283">
        <v>1357</v>
      </c>
      <c r="E111" s="283">
        <v>0</v>
      </c>
      <c r="F111" s="283">
        <v>0</v>
      </c>
      <c r="G111" s="283">
        <v>1423</v>
      </c>
      <c r="H111" s="283">
        <v>0</v>
      </c>
      <c r="I111" s="283">
        <v>0</v>
      </c>
      <c r="J111" s="283">
        <v>1850</v>
      </c>
      <c r="K111" s="283">
        <v>0</v>
      </c>
      <c r="L111" s="283">
        <v>0</v>
      </c>
      <c r="M111" s="283">
        <v>1681</v>
      </c>
      <c r="N111" s="283">
        <v>8</v>
      </c>
      <c r="O111" s="284"/>
      <c r="P111" s="179">
        <v>118.13070976809557</v>
      </c>
      <c r="Q111" s="187">
        <v>90.86486486486487</v>
      </c>
    </row>
    <row r="112" spans="1:17" s="116" customFormat="1" ht="15">
      <c r="A112" s="117" t="s">
        <v>9</v>
      </c>
      <c r="B112" s="292">
        <v>3129312</v>
      </c>
      <c r="C112" s="292">
        <v>7644117</v>
      </c>
      <c r="D112" s="292">
        <v>2140299</v>
      </c>
      <c r="E112" s="292">
        <v>945419</v>
      </c>
      <c r="F112" s="292">
        <v>0</v>
      </c>
      <c r="G112" s="292">
        <v>2132728</v>
      </c>
      <c r="H112" s="292">
        <v>945419</v>
      </c>
      <c r="I112" s="292">
        <v>0</v>
      </c>
      <c r="J112" s="292">
        <v>2312229</v>
      </c>
      <c r="K112" s="292">
        <v>164019</v>
      </c>
      <c r="L112" s="292">
        <v>0</v>
      </c>
      <c r="M112" s="292">
        <v>971951</v>
      </c>
      <c r="N112" s="292">
        <v>9</v>
      </c>
      <c r="O112" s="293"/>
      <c r="P112" s="195">
        <v>45.57313450191492</v>
      </c>
      <c r="Q112" s="196">
        <v>42.035239589158344</v>
      </c>
    </row>
    <row r="113" spans="1:17" ht="15">
      <c r="A113" s="294" t="s">
        <v>159</v>
      </c>
      <c r="B113" s="295">
        <v>0</v>
      </c>
      <c r="C113" s="295">
        <v>9702</v>
      </c>
      <c r="D113" s="295">
        <v>0</v>
      </c>
      <c r="E113" s="295">
        <v>0</v>
      </c>
      <c r="F113" s="295">
        <v>0</v>
      </c>
      <c r="G113" s="295">
        <v>9702</v>
      </c>
      <c r="H113" s="295">
        <v>0</v>
      </c>
      <c r="I113" s="295">
        <v>0</v>
      </c>
      <c r="J113" s="295">
        <v>9702</v>
      </c>
      <c r="K113" s="295">
        <v>0</v>
      </c>
      <c r="L113" s="295">
        <v>0</v>
      </c>
      <c r="M113" s="295">
        <v>4501</v>
      </c>
      <c r="N113" s="295">
        <v>9</v>
      </c>
      <c r="O113" s="296"/>
      <c r="P113" s="297">
        <v>46.39249639249639</v>
      </c>
      <c r="Q113" s="298">
        <v>46.39249639249639</v>
      </c>
    </row>
    <row r="114" spans="1:17" ht="15">
      <c r="A114" s="134" t="s">
        <v>287</v>
      </c>
      <c r="B114" s="283">
        <v>0</v>
      </c>
      <c r="C114" s="283">
        <v>2000</v>
      </c>
      <c r="D114" s="283">
        <v>0</v>
      </c>
      <c r="E114" s="283">
        <v>0</v>
      </c>
      <c r="F114" s="283">
        <v>0</v>
      </c>
      <c r="G114" s="283">
        <v>2000</v>
      </c>
      <c r="H114" s="283">
        <v>0</v>
      </c>
      <c r="I114" s="283">
        <v>0</v>
      </c>
      <c r="J114" s="283">
        <v>2000</v>
      </c>
      <c r="K114" s="283">
        <v>0</v>
      </c>
      <c r="L114" s="283">
        <v>0</v>
      </c>
      <c r="M114" s="283">
        <v>1785</v>
      </c>
      <c r="N114" s="283">
        <v>9</v>
      </c>
      <c r="O114" s="284"/>
      <c r="P114" s="179">
        <v>89.25</v>
      </c>
      <c r="Q114" s="187">
        <v>89.25</v>
      </c>
    </row>
    <row r="115" spans="1:17" ht="15">
      <c r="A115" s="134" t="s">
        <v>301</v>
      </c>
      <c r="B115" s="283">
        <v>0</v>
      </c>
      <c r="C115" s="283">
        <v>71909</v>
      </c>
      <c r="D115" s="283">
        <v>37320</v>
      </c>
      <c r="E115" s="283">
        <v>0</v>
      </c>
      <c r="F115" s="283">
        <v>0</v>
      </c>
      <c r="G115" s="283">
        <v>8100</v>
      </c>
      <c r="H115" s="283">
        <v>0</v>
      </c>
      <c r="I115" s="283">
        <v>0</v>
      </c>
      <c r="J115" s="283">
        <v>19600</v>
      </c>
      <c r="K115" s="283">
        <v>0</v>
      </c>
      <c r="L115" s="283">
        <v>0</v>
      </c>
      <c r="M115" s="283">
        <v>18712</v>
      </c>
      <c r="N115" s="283">
        <v>9</v>
      </c>
      <c r="O115" s="284"/>
      <c r="P115" s="179">
        <v>231.01234567901236</v>
      </c>
      <c r="Q115" s="187">
        <v>95.46938775510205</v>
      </c>
    </row>
    <row r="116" spans="1:17" ht="15">
      <c r="A116" s="134" t="s">
        <v>479</v>
      </c>
      <c r="B116" s="283">
        <v>31144</v>
      </c>
      <c r="C116" s="283">
        <v>37172</v>
      </c>
      <c r="D116" s="283">
        <v>0</v>
      </c>
      <c r="E116" s="283">
        <v>13337</v>
      </c>
      <c r="F116" s="283">
        <v>0</v>
      </c>
      <c r="G116" s="283">
        <v>15803</v>
      </c>
      <c r="H116" s="283">
        <v>13337</v>
      </c>
      <c r="I116" s="283">
        <v>0</v>
      </c>
      <c r="J116" s="283">
        <v>15803</v>
      </c>
      <c r="K116" s="283">
        <v>0</v>
      </c>
      <c r="L116" s="283">
        <v>0</v>
      </c>
      <c r="M116" s="283">
        <v>0</v>
      </c>
      <c r="N116" s="283">
        <v>9</v>
      </c>
      <c r="O116" s="284"/>
      <c r="P116" s="179">
        <v>0</v>
      </c>
      <c r="Q116" s="187">
        <v>0</v>
      </c>
    </row>
    <row r="117" spans="1:17" ht="15">
      <c r="A117" s="134" t="s">
        <v>160</v>
      </c>
      <c r="B117" s="283">
        <v>0</v>
      </c>
      <c r="C117" s="283">
        <v>0</v>
      </c>
      <c r="D117" s="283">
        <v>0</v>
      </c>
      <c r="E117" s="283">
        <v>17800</v>
      </c>
      <c r="F117" s="283">
        <v>0</v>
      </c>
      <c r="G117" s="283">
        <v>17800</v>
      </c>
      <c r="H117" s="283">
        <v>17800</v>
      </c>
      <c r="I117" s="283">
        <v>0</v>
      </c>
      <c r="J117" s="283">
        <v>17800</v>
      </c>
      <c r="K117" s="283">
        <v>0</v>
      </c>
      <c r="L117" s="283">
        <v>0</v>
      </c>
      <c r="M117" s="283">
        <v>0</v>
      </c>
      <c r="N117" s="283">
        <v>9</v>
      </c>
      <c r="O117" s="284"/>
      <c r="P117" s="179">
        <v>0</v>
      </c>
      <c r="Q117" s="187">
        <v>0</v>
      </c>
    </row>
    <row r="118" spans="1:17" ht="15">
      <c r="A118" s="134" t="s">
        <v>273</v>
      </c>
      <c r="B118" s="283">
        <v>0</v>
      </c>
      <c r="C118" s="283">
        <v>0</v>
      </c>
      <c r="D118" s="283">
        <v>0</v>
      </c>
      <c r="E118" s="283">
        <v>0</v>
      </c>
      <c r="F118" s="283">
        <v>0</v>
      </c>
      <c r="G118" s="283">
        <v>35501</v>
      </c>
      <c r="H118" s="283">
        <v>0</v>
      </c>
      <c r="I118" s="283">
        <v>0</v>
      </c>
      <c r="J118" s="283">
        <v>35501</v>
      </c>
      <c r="K118" s="283">
        <v>0</v>
      </c>
      <c r="L118" s="283">
        <v>0</v>
      </c>
      <c r="M118" s="283">
        <v>0</v>
      </c>
      <c r="N118" s="283">
        <v>9</v>
      </c>
      <c r="O118" s="284"/>
      <c r="P118" s="179">
        <v>0</v>
      </c>
      <c r="Q118" s="187">
        <v>0</v>
      </c>
    </row>
    <row r="119" spans="1:17" ht="15">
      <c r="A119" s="134" t="s">
        <v>88</v>
      </c>
      <c r="B119" s="283">
        <v>103458</v>
      </c>
      <c r="C119" s="283">
        <v>107838</v>
      </c>
      <c r="D119" s="283">
        <v>0</v>
      </c>
      <c r="E119" s="283">
        <v>47456</v>
      </c>
      <c r="F119" s="283">
        <v>0</v>
      </c>
      <c r="G119" s="283">
        <v>50286</v>
      </c>
      <c r="H119" s="283">
        <v>47456</v>
      </c>
      <c r="I119" s="283">
        <v>0</v>
      </c>
      <c r="J119" s="283">
        <v>50286</v>
      </c>
      <c r="K119" s="283">
        <v>271</v>
      </c>
      <c r="L119" s="283">
        <v>0</v>
      </c>
      <c r="M119" s="283">
        <v>2039</v>
      </c>
      <c r="N119" s="283">
        <v>9</v>
      </c>
      <c r="O119" s="284"/>
      <c r="P119" s="179">
        <v>4.054806506781211</v>
      </c>
      <c r="Q119" s="187">
        <v>4.054806506781211</v>
      </c>
    </row>
    <row r="120" spans="1:17" ht="15">
      <c r="A120" s="134" t="s">
        <v>146</v>
      </c>
      <c r="B120" s="283">
        <v>0</v>
      </c>
      <c r="C120" s="283">
        <v>945</v>
      </c>
      <c r="D120" s="283">
        <v>0</v>
      </c>
      <c r="E120" s="283">
        <v>0</v>
      </c>
      <c r="F120" s="283">
        <v>0</v>
      </c>
      <c r="G120" s="283">
        <v>945</v>
      </c>
      <c r="H120" s="283">
        <v>0</v>
      </c>
      <c r="I120" s="283">
        <v>0</v>
      </c>
      <c r="J120" s="283">
        <v>945</v>
      </c>
      <c r="K120" s="283">
        <v>0</v>
      </c>
      <c r="L120" s="283">
        <v>0</v>
      </c>
      <c r="M120" s="283">
        <v>0</v>
      </c>
      <c r="N120" s="283">
        <v>9</v>
      </c>
      <c r="O120" s="284"/>
      <c r="P120" s="179">
        <v>0</v>
      </c>
      <c r="Q120" s="187">
        <v>0</v>
      </c>
    </row>
    <row r="121" spans="1:17" ht="15">
      <c r="A121" s="134" t="s">
        <v>147</v>
      </c>
      <c r="B121" s="283">
        <v>0</v>
      </c>
      <c r="C121" s="283">
        <v>104500</v>
      </c>
      <c r="D121" s="283">
        <v>0</v>
      </c>
      <c r="E121" s="283">
        <v>1300</v>
      </c>
      <c r="F121" s="283">
        <v>0</v>
      </c>
      <c r="G121" s="283">
        <v>105800</v>
      </c>
      <c r="H121" s="283">
        <v>1300</v>
      </c>
      <c r="I121" s="283">
        <v>0</v>
      </c>
      <c r="J121" s="283">
        <v>105800</v>
      </c>
      <c r="K121" s="283">
        <v>0</v>
      </c>
      <c r="L121" s="283">
        <v>0</v>
      </c>
      <c r="M121" s="283">
        <v>103601</v>
      </c>
      <c r="N121" s="283">
        <v>9</v>
      </c>
      <c r="O121" s="284"/>
      <c r="P121" s="179">
        <v>97.92155009451797</v>
      </c>
      <c r="Q121" s="187">
        <v>97.92155009451797</v>
      </c>
    </row>
    <row r="122" spans="1:17" ht="15">
      <c r="A122" s="134" t="s">
        <v>78</v>
      </c>
      <c r="B122" s="283">
        <v>0</v>
      </c>
      <c r="C122" s="283">
        <v>120000</v>
      </c>
      <c r="D122" s="283">
        <v>0</v>
      </c>
      <c r="E122" s="283">
        <v>0</v>
      </c>
      <c r="F122" s="283">
        <v>0</v>
      </c>
      <c r="G122" s="283">
        <v>20000</v>
      </c>
      <c r="H122" s="283">
        <v>0</v>
      </c>
      <c r="I122" s="283">
        <v>0</v>
      </c>
      <c r="J122" s="283">
        <v>20000</v>
      </c>
      <c r="K122" s="283">
        <v>0</v>
      </c>
      <c r="L122" s="283">
        <v>0</v>
      </c>
      <c r="M122" s="283">
        <v>0</v>
      </c>
      <c r="N122" s="283">
        <v>9</v>
      </c>
      <c r="O122" s="284"/>
      <c r="P122" s="179">
        <v>0</v>
      </c>
      <c r="Q122" s="187">
        <v>0</v>
      </c>
    </row>
    <row r="123" spans="1:17" ht="15">
      <c r="A123" s="134" t="s">
        <v>478</v>
      </c>
      <c r="B123" s="283">
        <v>344616</v>
      </c>
      <c r="C123" s="283">
        <v>469489</v>
      </c>
      <c r="D123" s="283">
        <v>207453</v>
      </c>
      <c r="E123" s="283">
        <v>115834</v>
      </c>
      <c r="F123" s="283">
        <v>0</v>
      </c>
      <c r="G123" s="283">
        <v>162821</v>
      </c>
      <c r="H123" s="283">
        <v>115834</v>
      </c>
      <c r="I123" s="283">
        <v>0</v>
      </c>
      <c r="J123" s="283">
        <v>162821</v>
      </c>
      <c r="K123" s="283">
        <v>8896</v>
      </c>
      <c r="L123" s="283">
        <v>0</v>
      </c>
      <c r="M123" s="283">
        <v>14514</v>
      </c>
      <c r="N123" s="283">
        <v>9</v>
      </c>
      <c r="O123" s="284"/>
      <c r="P123" s="179">
        <v>8.914083564159414</v>
      </c>
      <c r="Q123" s="187">
        <v>8.914083564159414</v>
      </c>
    </row>
    <row r="124" spans="1:17" ht="15">
      <c r="A124" s="134" t="s">
        <v>477</v>
      </c>
      <c r="B124" s="283">
        <v>4500</v>
      </c>
      <c r="C124" s="283">
        <v>5312</v>
      </c>
      <c r="D124" s="283">
        <v>0</v>
      </c>
      <c r="E124" s="283">
        <v>4500</v>
      </c>
      <c r="F124" s="283">
        <v>0</v>
      </c>
      <c r="G124" s="283">
        <v>5312</v>
      </c>
      <c r="H124" s="283">
        <v>4500</v>
      </c>
      <c r="I124" s="283">
        <v>0</v>
      </c>
      <c r="J124" s="283">
        <v>5312</v>
      </c>
      <c r="K124" s="283">
        <v>0</v>
      </c>
      <c r="L124" s="283">
        <v>0</v>
      </c>
      <c r="M124" s="283">
        <v>0</v>
      </c>
      <c r="N124" s="283">
        <v>9</v>
      </c>
      <c r="O124" s="284"/>
      <c r="P124" s="179">
        <v>0</v>
      </c>
      <c r="Q124" s="187">
        <v>0</v>
      </c>
    </row>
    <row r="125" spans="1:17" ht="15">
      <c r="A125" s="134" t="s">
        <v>128</v>
      </c>
      <c r="B125" s="283">
        <v>0</v>
      </c>
      <c r="C125" s="283">
        <v>179000</v>
      </c>
      <c r="D125" s="283">
        <v>0</v>
      </c>
      <c r="E125" s="283">
        <v>0</v>
      </c>
      <c r="F125" s="283">
        <v>0</v>
      </c>
      <c r="G125" s="283">
        <v>25000</v>
      </c>
      <c r="H125" s="283">
        <v>0</v>
      </c>
      <c r="I125" s="283">
        <v>0</v>
      </c>
      <c r="J125" s="283">
        <v>50048</v>
      </c>
      <c r="K125" s="283">
        <v>0</v>
      </c>
      <c r="L125" s="283">
        <v>0</v>
      </c>
      <c r="M125" s="283">
        <v>50048</v>
      </c>
      <c r="N125" s="283">
        <v>9</v>
      </c>
      <c r="O125" s="284"/>
      <c r="P125" s="179">
        <v>200.192</v>
      </c>
      <c r="Q125" s="187">
        <v>100</v>
      </c>
    </row>
    <row r="126" spans="1:17" ht="15">
      <c r="A126" s="134" t="s">
        <v>476</v>
      </c>
      <c r="B126" s="283">
        <v>33109</v>
      </c>
      <c r="C126" s="283">
        <v>87597</v>
      </c>
      <c r="D126" s="283">
        <v>71338</v>
      </c>
      <c r="E126" s="283">
        <v>3744</v>
      </c>
      <c r="F126" s="283">
        <v>0</v>
      </c>
      <c r="G126" s="283">
        <v>12447</v>
      </c>
      <c r="H126" s="283">
        <v>3744</v>
      </c>
      <c r="I126" s="283">
        <v>0</v>
      </c>
      <c r="J126" s="283">
        <v>12447</v>
      </c>
      <c r="K126" s="283">
        <v>3923</v>
      </c>
      <c r="L126" s="283">
        <v>0</v>
      </c>
      <c r="M126" s="283">
        <v>3923</v>
      </c>
      <c r="N126" s="283">
        <v>9</v>
      </c>
      <c r="O126" s="284"/>
      <c r="P126" s="179">
        <v>31.51763477143087</v>
      </c>
      <c r="Q126" s="187">
        <v>31.51763477143087</v>
      </c>
    </row>
    <row r="127" spans="1:17" ht="15">
      <c r="A127" s="134" t="s">
        <v>475</v>
      </c>
      <c r="B127" s="283">
        <v>55912</v>
      </c>
      <c r="C127" s="283">
        <v>132726</v>
      </c>
      <c r="D127" s="283">
        <v>96726</v>
      </c>
      <c r="E127" s="283">
        <v>6178</v>
      </c>
      <c r="F127" s="283">
        <v>0</v>
      </c>
      <c r="G127" s="283">
        <v>22432</v>
      </c>
      <c r="H127" s="283">
        <v>6178</v>
      </c>
      <c r="I127" s="283">
        <v>0</v>
      </c>
      <c r="J127" s="283">
        <v>22432</v>
      </c>
      <c r="K127" s="283">
        <v>18075</v>
      </c>
      <c r="L127" s="283">
        <v>0</v>
      </c>
      <c r="M127" s="283">
        <v>18075</v>
      </c>
      <c r="N127" s="283">
        <v>9</v>
      </c>
      <c r="O127" s="284"/>
      <c r="P127" s="179">
        <v>80.5768544935806</v>
      </c>
      <c r="Q127" s="187">
        <v>80.5768544935806</v>
      </c>
    </row>
    <row r="128" spans="1:17" ht="15">
      <c r="A128" s="134" t="s">
        <v>81</v>
      </c>
      <c r="B128" s="283">
        <v>0</v>
      </c>
      <c r="C128" s="283">
        <v>32150</v>
      </c>
      <c r="D128" s="283">
        <v>0</v>
      </c>
      <c r="E128" s="283">
        <v>0</v>
      </c>
      <c r="F128" s="283">
        <v>0</v>
      </c>
      <c r="G128" s="283">
        <v>10174</v>
      </c>
      <c r="H128" s="283">
        <v>0</v>
      </c>
      <c r="I128" s="283">
        <v>0</v>
      </c>
      <c r="J128" s="283">
        <v>10174</v>
      </c>
      <c r="K128" s="283">
        <v>0</v>
      </c>
      <c r="L128" s="283">
        <v>0</v>
      </c>
      <c r="M128" s="283">
        <v>0</v>
      </c>
      <c r="N128" s="283">
        <v>9</v>
      </c>
      <c r="O128" s="284"/>
      <c r="P128" s="179">
        <v>0</v>
      </c>
      <c r="Q128" s="187">
        <v>0</v>
      </c>
    </row>
    <row r="129" spans="1:17" ht="15">
      <c r="A129" s="134" t="s">
        <v>82</v>
      </c>
      <c r="B129" s="283">
        <v>13376</v>
      </c>
      <c r="C129" s="283">
        <v>13376</v>
      </c>
      <c r="D129" s="283">
        <v>0</v>
      </c>
      <c r="E129" s="283">
        <v>13376</v>
      </c>
      <c r="F129" s="283">
        <v>0</v>
      </c>
      <c r="G129" s="283">
        <v>13376</v>
      </c>
      <c r="H129" s="283">
        <v>13376</v>
      </c>
      <c r="I129" s="283">
        <v>0</v>
      </c>
      <c r="J129" s="283">
        <v>13376</v>
      </c>
      <c r="K129" s="283">
        <v>9121</v>
      </c>
      <c r="L129" s="283">
        <v>0</v>
      </c>
      <c r="M129" s="283">
        <v>9121</v>
      </c>
      <c r="N129" s="283">
        <v>9</v>
      </c>
      <c r="O129" s="284"/>
      <c r="P129" s="179">
        <v>68.1892942583732</v>
      </c>
      <c r="Q129" s="187">
        <v>68.1892942583732</v>
      </c>
    </row>
    <row r="130" spans="1:17" ht="15">
      <c r="A130" s="134" t="s">
        <v>276</v>
      </c>
      <c r="B130" s="283">
        <v>35000</v>
      </c>
      <c r="C130" s="283">
        <v>0</v>
      </c>
      <c r="D130" s="283">
        <v>0</v>
      </c>
      <c r="E130" s="283">
        <v>35000</v>
      </c>
      <c r="F130" s="283">
        <v>0</v>
      </c>
      <c r="G130" s="283">
        <v>35000</v>
      </c>
      <c r="H130" s="283">
        <v>35000</v>
      </c>
      <c r="I130" s="283">
        <v>0</v>
      </c>
      <c r="J130" s="283">
        <v>35000</v>
      </c>
      <c r="K130" s="283">
        <v>0</v>
      </c>
      <c r="L130" s="283">
        <v>0</v>
      </c>
      <c r="M130" s="283">
        <v>0</v>
      </c>
      <c r="N130" s="283">
        <v>9</v>
      </c>
      <c r="O130" s="284"/>
      <c r="P130" s="179">
        <v>0</v>
      </c>
      <c r="Q130" s="187">
        <v>0</v>
      </c>
    </row>
    <row r="131" spans="1:17" ht="15">
      <c r="A131" s="134" t="s">
        <v>206</v>
      </c>
      <c r="B131" s="283">
        <v>0</v>
      </c>
      <c r="C131" s="283">
        <v>37174</v>
      </c>
      <c r="D131" s="283">
        <v>37124</v>
      </c>
      <c r="E131" s="283">
        <v>0</v>
      </c>
      <c r="F131" s="283">
        <v>0</v>
      </c>
      <c r="G131" s="283">
        <v>50</v>
      </c>
      <c r="H131" s="283">
        <v>0</v>
      </c>
      <c r="I131" s="283">
        <v>0</v>
      </c>
      <c r="J131" s="283">
        <v>3437</v>
      </c>
      <c r="K131" s="283">
        <v>0</v>
      </c>
      <c r="L131" s="283">
        <v>0</v>
      </c>
      <c r="M131" s="283">
        <v>3386</v>
      </c>
      <c r="N131" s="283">
        <v>9</v>
      </c>
      <c r="O131" s="284"/>
      <c r="P131" s="179">
        <v>6772</v>
      </c>
      <c r="Q131" s="187">
        <v>98.51614780331684</v>
      </c>
    </row>
    <row r="132" spans="1:17" ht="15">
      <c r="A132" s="134" t="s">
        <v>149</v>
      </c>
      <c r="B132" s="283">
        <v>0</v>
      </c>
      <c r="C132" s="283">
        <v>1205</v>
      </c>
      <c r="D132" s="283">
        <v>0</v>
      </c>
      <c r="E132" s="283">
        <v>0</v>
      </c>
      <c r="F132" s="283">
        <v>0</v>
      </c>
      <c r="G132" s="283">
        <v>1205</v>
      </c>
      <c r="H132" s="283">
        <v>0</v>
      </c>
      <c r="I132" s="283">
        <v>0</v>
      </c>
      <c r="J132" s="283">
        <v>1205</v>
      </c>
      <c r="K132" s="283">
        <v>0</v>
      </c>
      <c r="L132" s="283">
        <v>0</v>
      </c>
      <c r="M132" s="283">
        <v>1205</v>
      </c>
      <c r="N132" s="283">
        <v>9</v>
      </c>
      <c r="O132" s="284"/>
      <c r="P132" s="179">
        <v>100</v>
      </c>
      <c r="Q132" s="187">
        <v>100</v>
      </c>
    </row>
    <row r="133" spans="1:17" ht="15">
      <c r="A133" s="134" t="s">
        <v>100</v>
      </c>
      <c r="B133" s="283">
        <v>1487342</v>
      </c>
      <c r="C133" s="283">
        <v>1831347</v>
      </c>
      <c r="D133" s="283">
        <v>197998</v>
      </c>
      <c r="E133" s="283">
        <v>410729</v>
      </c>
      <c r="F133" s="283">
        <v>0</v>
      </c>
      <c r="G133" s="283">
        <v>566479</v>
      </c>
      <c r="H133" s="283">
        <v>410729</v>
      </c>
      <c r="I133" s="283">
        <v>0</v>
      </c>
      <c r="J133" s="283">
        <v>566479</v>
      </c>
      <c r="K133" s="283">
        <v>103568</v>
      </c>
      <c r="L133" s="283">
        <v>0</v>
      </c>
      <c r="M133" s="283">
        <v>261789</v>
      </c>
      <c r="N133" s="283">
        <v>9</v>
      </c>
      <c r="O133" s="284"/>
      <c r="P133" s="179">
        <v>46.2133636021812</v>
      </c>
      <c r="Q133" s="187">
        <v>46.2133636021812</v>
      </c>
    </row>
    <row r="134" spans="1:17" ht="15">
      <c r="A134" s="134" t="s">
        <v>474</v>
      </c>
      <c r="B134" s="283">
        <v>475838</v>
      </c>
      <c r="C134" s="283">
        <v>561495</v>
      </c>
      <c r="D134" s="283">
        <v>54870</v>
      </c>
      <c r="E134" s="283">
        <v>194675</v>
      </c>
      <c r="F134" s="283">
        <v>0</v>
      </c>
      <c r="G134" s="283">
        <v>229758</v>
      </c>
      <c r="H134" s="283">
        <v>194675</v>
      </c>
      <c r="I134" s="283">
        <v>0</v>
      </c>
      <c r="J134" s="283">
        <v>229758</v>
      </c>
      <c r="K134" s="283">
        <v>17863</v>
      </c>
      <c r="L134" s="283">
        <v>0</v>
      </c>
      <c r="M134" s="283">
        <v>17863</v>
      </c>
      <c r="N134" s="283">
        <v>9</v>
      </c>
      <c r="O134" s="284"/>
      <c r="P134" s="179">
        <v>7.7747020778384215</v>
      </c>
      <c r="Q134" s="187">
        <v>7.7747020778384215</v>
      </c>
    </row>
    <row r="135" spans="1:17" ht="15">
      <c r="A135" s="134" t="s">
        <v>471</v>
      </c>
      <c r="B135" s="283">
        <v>31284</v>
      </c>
      <c r="C135" s="283">
        <v>45723</v>
      </c>
      <c r="D135" s="283">
        <v>43156</v>
      </c>
      <c r="E135" s="283">
        <v>2567</v>
      </c>
      <c r="F135" s="283">
        <v>0</v>
      </c>
      <c r="G135" s="283">
        <v>2567</v>
      </c>
      <c r="H135" s="283">
        <v>2567</v>
      </c>
      <c r="I135" s="283">
        <v>0</v>
      </c>
      <c r="J135" s="283">
        <v>2567</v>
      </c>
      <c r="K135" s="283">
        <v>333</v>
      </c>
      <c r="L135" s="283">
        <v>0</v>
      </c>
      <c r="M135" s="283">
        <v>333</v>
      </c>
      <c r="N135" s="283">
        <v>9</v>
      </c>
      <c r="O135" s="284"/>
      <c r="P135" s="179">
        <v>12.972341254382547</v>
      </c>
      <c r="Q135" s="187">
        <v>12.972341254382547</v>
      </c>
    </row>
    <row r="136" spans="1:17" ht="15">
      <c r="A136" s="134" t="s">
        <v>126</v>
      </c>
      <c r="B136" s="283">
        <v>0</v>
      </c>
      <c r="C136" s="283">
        <v>118900</v>
      </c>
      <c r="D136" s="283">
        <v>2500</v>
      </c>
      <c r="E136" s="283">
        <v>0</v>
      </c>
      <c r="F136" s="283">
        <v>0</v>
      </c>
      <c r="G136" s="283">
        <v>60000</v>
      </c>
      <c r="H136" s="283">
        <v>0</v>
      </c>
      <c r="I136" s="283">
        <v>0</v>
      </c>
      <c r="J136" s="283">
        <v>60000</v>
      </c>
      <c r="K136" s="283">
        <v>0</v>
      </c>
      <c r="L136" s="283">
        <v>0</v>
      </c>
      <c r="M136" s="283">
        <v>17965</v>
      </c>
      <c r="N136" s="283">
        <v>9</v>
      </c>
      <c r="O136" s="284"/>
      <c r="P136" s="179">
        <v>29.941666666666666</v>
      </c>
      <c r="Q136" s="187">
        <v>29.941666666666666</v>
      </c>
    </row>
    <row r="137" spans="1:17" ht="15">
      <c r="A137" s="134" t="s">
        <v>89</v>
      </c>
      <c r="B137" s="283">
        <v>3850</v>
      </c>
      <c r="C137" s="283">
        <v>3850</v>
      </c>
      <c r="D137" s="283">
        <v>0</v>
      </c>
      <c r="E137" s="283">
        <v>0</v>
      </c>
      <c r="F137" s="283">
        <v>0</v>
      </c>
      <c r="G137" s="283">
        <v>1645</v>
      </c>
      <c r="H137" s="283">
        <v>0</v>
      </c>
      <c r="I137" s="283">
        <v>0</v>
      </c>
      <c r="J137" s="283">
        <v>1645</v>
      </c>
      <c r="K137" s="283">
        <v>0</v>
      </c>
      <c r="L137" s="283">
        <v>0</v>
      </c>
      <c r="M137" s="283">
        <v>0</v>
      </c>
      <c r="N137" s="283">
        <v>9</v>
      </c>
      <c r="O137" s="284"/>
      <c r="P137" s="179">
        <v>0</v>
      </c>
      <c r="Q137" s="187">
        <v>0</v>
      </c>
    </row>
    <row r="138" spans="1:17" ht="15">
      <c r="A138" s="134" t="s">
        <v>140</v>
      </c>
      <c r="B138" s="283">
        <v>3562</v>
      </c>
      <c r="C138" s="283">
        <v>3562</v>
      </c>
      <c r="D138" s="283">
        <v>0</v>
      </c>
      <c r="E138" s="283">
        <v>0</v>
      </c>
      <c r="F138" s="283">
        <v>0</v>
      </c>
      <c r="G138" s="283">
        <v>770</v>
      </c>
      <c r="H138" s="283">
        <v>0</v>
      </c>
      <c r="I138" s="283">
        <v>0</v>
      </c>
      <c r="J138" s="283">
        <v>770</v>
      </c>
      <c r="K138" s="283">
        <v>0</v>
      </c>
      <c r="L138" s="283">
        <v>0</v>
      </c>
      <c r="M138" s="283">
        <v>380</v>
      </c>
      <c r="N138" s="283">
        <v>9</v>
      </c>
      <c r="O138" s="284"/>
      <c r="P138" s="179">
        <v>49.35064935064935</v>
      </c>
      <c r="Q138" s="187">
        <v>49.35064935064935</v>
      </c>
    </row>
    <row r="139" spans="1:17" ht="15">
      <c r="A139" s="134" t="s">
        <v>308</v>
      </c>
      <c r="B139" s="283">
        <v>0</v>
      </c>
      <c r="C139" s="283">
        <v>0</v>
      </c>
      <c r="D139" s="283">
        <v>0</v>
      </c>
      <c r="E139" s="283">
        <v>0</v>
      </c>
      <c r="F139" s="283">
        <v>0</v>
      </c>
      <c r="G139" s="283">
        <v>1141</v>
      </c>
      <c r="H139" s="283">
        <v>0</v>
      </c>
      <c r="I139" s="283">
        <v>0</v>
      </c>
      <c r="J139" s="283">
        <v>1141</v>
      </c>
      <c r="K139" s="283">
        <v>0</v>
      </c>
      <c r="L139" s="283">
        <v>0</v>
      </c>
      <c r="M139" s="283">
        <v>133</v>
      </c>
      <c r="N139" s="283">
        <v>9</v>
      </c>
      <c r="O139" s="284"/>
      <c r="P139" s="179">
        <v>11.65644171779141</v>
      </c>
      <c r="Q139" s="187">
        <v>11.65644171779141</v>
      </c>
    </row>
    <row r="140" spans="1:17" ht="15">
      <c r="A140" s="134" t="s">
        <v>267</v>
      </c>
      <c r="B140" s="283">
        <v>11309</v>
      </c>
      <c r="C140" s="283">
        <v>15995</v>
      </c>
      <c r="D140" s="283">
        <v>15611</v>
      </c>
      <c r="E140" s="283">
        <v>1152</v>
      </c>
      <c r="F140" s="283">
        <v>0</v>
      </c>
      <c r="G140" s="283">
        <v>1536</v>
      </c>
      <c r="H140" s="283">
        <v>1152</v>
      </c>
      <c r="I140" s="283">
        <v>0</v>
      </c>
      <c r="J140" s="283">
        <v>1536</v>
      </c>
      <c r="K140" s="283">
        <v>0</v>
      </c>
      <c r="L140" s="283">
        <v>0</v>
      </c>
      <c r="M140" s="283">
        <v>354</v>
      </c>
      <c r="N140" s="283">
        <v>9</v>
      </c>
      <c r="O140" s="284"/>
      <c r="P140" s="179">
        <v>23.046875</v>
      </c>
      <c r="Q140" s="187">
        <v>23.046875</v>
      </c>
    </row>
    <row r="141" spans="1:17" ht="15">
      <c r="A141" s="134" t="s">
        <v>469</v>
      </c>
      <c r="B141" s="283">
        <v>67166</v>
      </c>
      <c r="C141" s="283">
        <v>81664</v>
      </c>
      <c r="D141" s="283">
        <v>0</v>
      </c>
      <c r="E141" s="283">
        <v>17830</v>
      </c>
      <c r="F141" s="283">
        <v>0</v>
      </c>
      <c r="G141" s="283">
        <v>18625</v>
      </c>
      <c r="H141" s="283">
        <v>17830</v>
      </c>
      <c r="I141" s="283">
        <v>0</v>
      </c>
      <c r="J141" s="283">
        <v>18625</v>
      </c>
      <c r="K141" s="283">
        <v>0</v>
      </c>
      <c r="L141" s="283">
        <v>0</v>
      </c>
      <c r="M141" s="283">
        <v>0</v>
      </c>
      <c r="N141" s="283">
        <v>9</v>
      </c>
      <c r="O141" s="284"/>
      <c r="P141" s="179">
        <v>0</v>
      </c>
      <c r="Q141" s="187">
        <v>0</v>
      </c>
    </row>
    <row r="142" spans="1:17" ht="15">
      <c r="A142" s="134" t="s">
        <v>468</v>
      </c>
      <c r="B142" s="283">
        <v>21180</v>
      </c>
      <c r="C142" s="283">
        <v>28200</v>
      </c>
      <c r="D142" s="283">
        <v>21565</v>
      </c>
      <c r="E142" s="283">
        <v>3190</v>
      </c>
      <c r="F142" s="283">
        <v>0</v>
      </c>
      <c r="G142" s="283">
        <v>6635</v>
      </c>
      <c r="H142" s="283">
        <v>3190</v>
      </c>
      <c r="I142" s="283">
        <v>0</v>
      </c>
      <c r="J142" s="283">
        <v>6635</v>
      </c>
      <c r="K142" s="283">
        <v>1969</v>
      </c>
      <c r="L142" s="283">
        <v>0</v>
      </c>
      <c r="M142" s="283">
        <v>2150</v>
      </c>
      <c r="N142" s="283">
        <v>9</v>
      </c>
      <c r="O142" s="284"/>
      <c r="P142" s="179">
        <v>32.403918613413715</v>
      </c>
      <c r="Q142" s="187">
        <v>32.403918613413715</v>
      </c>
    </row>
    <row r="143" spans="1:17" ht="15">
      <c r="A143" s="134" t="s">
        <v>467</v>
      </c>
      <c r="B143" s="283">
        <v>110237</v>
      </c>
      <c r="C143" s="283">
        <v>172245</v>
      </c>
      <c r="D143" s="283">
        <v>38815</v>
      </c>
      <c r="E143" s="283">
        <v>56751</v>
      </c>
      <c r="F143" s="283">
        <v>0</v>
      </c>
      <c r="G143" s="283">
        <v>67086</v>
      </c>
      <c r="H143" s="283">
        <v>56751</v>
      </c>
      <c r="I143" s="283">
        <v>0</v>
      </c>
      <c r="J143" s="283">
        <v>67086</v>
      </c>
      <c r="K143" s="283">
        <v>0</v>
      </c>
      <c r="L143" s="283">
        <v>0</v>
      </c>
      <c r="M143" s="283">
        <v>0</v>
      </c>
      <c r="N143" s="283">
        <v>9</v>
      </c>
      <c r="O143" s="284"/>
      <c r="P143" s="179">
        <v>0</v>
      </c>
      <c r="Q143" s="187">
        <v>0</v>
      </c>
    </row>
    <row r="144" spans="1:17" ht="15">
      <c r="A144" s="134" t="s">
        <v>113</v>
      </c>
      <c r="B144" s="283">
        <v>296429</v>
      </c>
      <c r="C144" s="283">
        <v>1982168</v>
      </c>
      <c r="D144" s="283">
        <v>412963</v>
      </c>
      <c r="E144" s="283">
        <v>0</v>
      </c>
      <c r="F144" s="283">
        <v>0</v>
      </c>
      <c r="G144" s="283">
        <v>232836</v>
      </c>
      <c r="H144" s="283">
        <v>0</v>
      </c>
      <c r="I144" s="283">
        <v>0</v>
      </c>
      <c r="J144" s="283">
        <v>232497</v>
      </c>
      <c r="K144" s="283">
        <v>0</v>
      </c>
      <c r="L144" s="283">
        <v>0</v>
      </c>
      <c r="M144" s="283">
        <v>143581</v>
      </c>
      <c r="N144" s="283">
        <v>9</v>
      </c>
      <c r="O144" s="284"/>
      <c r="P144" s="179">
        <v>61.666151282447736</v>
      </c>
      <c r="Q144" s="187">
        <v>61.75606566966455</v>
      </c>
    </row>
    <row r="145" spans="1:17" ht="15">
      <c r="A145" s="134" t="s">
        <v>309</v>
      </c>
      <c r="B145" s="283">
        <v>0</v>
      </c>
      <c r="C145" s="283">
        <v>10525</v>
      </c>
      <c r="D145" s="283">
        <v>0</v>
      </c>
      <c r="E145" s="283">
        <v>0</v>
      </c>
      <c r="F145" s="283">
        <v>0</v>
      </c>
      <c r="G145" s="283">
        <v>4096</v>
      </c>
      <c r="H145" s="283">
        <v>0</v>
      </c>
      <c r="I145" s="283">
        <v>0</v>
      </c>
      <c r="J145" s="283">
        <v>4096</v>
      </c>
      <c r="K145" s="283">
        <v>0</v>
      </c>
      <c r="L145" s="283">
        <v>0</v>
      </c>
      <c r="M145" s="283">
        <v>2622</v>
      </c>
      <c r="N145" s="283">
        <v>9</v>
      </c>
      <c r="O145" s="284"/>
      <c r="P145" s="179">
        <v>64.013671875</v>
      </c>
      <c r="Q145" s="187">
        <v>64.013671875</v>
      </c>
    </row>
    <row r="146" spans="1:17" ht="15">
      <c r="A146" s="134" t="s">
        <v>292</v>
      </c>
      <c r="B146" s="283">
        <v>0</v>
      </c>
      <c r="C146" s="283">
        <v>0</v>
      </c>
      <c r="D146" s="283">
        <v>0</v>
      </c>
      <c r="E146" s="283">
        <v>0</v>
      </c>
      <c r="F146" s="283">
        <v>0</v>
      </c>
      <c r="G146" s="283">
        <v>21267</v>
      </c>
      <c r="H146" s="283">
        <v>0</v>
      </c>
      <c r="I146" s="283">
        <v>0</v>
      </c>
      <c r="J146" s="283">
        <v>21267</v>
      </c>
      <c r="K146" s="283">
        <v>0</v>
      </c>
      <c r="L146" s="283">
        <v>0</v>
      </c>
      <c r="M146" s="283">
        <v>0</v>
      </c>
      <c r="N146" s="283">
        <v>9</v>
      </c>
      <c r="O146" s="284"/>
      <c r="P146" s="179">
        <v>0</v>
      </c>
      <c r="Q146" s="187">
        <v>0</v>
      </c>
    </row>
    <row r="147" spans="1:17" ht="15">
      <c r="A147" s="134" t="s">
        <v>281</v>
      </c>
      <c r="B147" s="283">
        <v>0</v>
      </c>
      <c r="C147" s="283">
        <v>0</v>
      </c>
      <c r="D147" s="283">
        <v>0</v>
      </c>
      <c r="E147" s="283">
        <v>0</v>
      </c>
      <c r="F147" s="283">
        <v>0</v>
      </c>
      <c r="G147" s="283">
        <v>126286</v>
      </c>
      <c r="H147" s="283">
        <v>0</v>
      </c>
      <c r="I147" s="283">
        <v>0</v>
      </c>
      <c r="J147" s="283">
        <v>126286</v>
      </c>
      <c r="K147" s="283">
        <v>0</v>
      </c>
      <c r="L147" s="283">
        <v>0</v>
      </c>
      <c r="M147" s="283">
        <v>9400</v>
      </c>
      <c r="N147" s="283">
        <v>9</v>
      </c>
      <c r="O147" s="284"/>
      <c r="P147" s="179">
        <v>7.443422073705716</v>
      </c>
      <c r="Q147" s="187">
        <v>7.443422073705716</v>
      </c>
    </row>
    <row r="148" spans="1:17" ht="15">
      <c r="A148" s="134" t="s">
        <v>284</v>
      </c>
      <c r="B148" s="283">
        <v>0</v>
      </c>
      <c r="C148" s="283">
        <v>1375601</v>
      </c>
      <c r="D148" s="283">
        <v>902860</v>
      </c>
      <c r="E148" s="283">
        <v>0</v>
      </c>
      <c r="F148" s="283">
        <v>0</v>
      </c>
      <c r="G148" s="283">
        <v>237500</v>
      </c>
      <c r="H148" s="283">
        <v>0</v>
      </c>
      <c r="I148" s="283">
        <v>0</v>
      </c>
      <c r="J148" s="283">
        <v>377405</v>
      </c>
      <c r="K148" s="283">
        <v>0</v>
      </c>
      <c r="L148" s="283">
        <v>0</v>
      </c>
      <c r="M148" s="283">
        <v>283724</v>
      </c>
      <c r="N148" s="283">
        <v>9</v>
      </c>
      <c r="O148" s="284"/>
      <c r="P148" s="179">
        <v>119.46273684210527</v>
      </c>
      <c r="Q148" s="187">
        <v>75.17759436149495</v>
      </c>
    </row>
    <row r="149" spans="1:17" ht="15">
      <c r="A149" s="288" t="s">
        <v>285</v>
      </c>
      <c r="B149" s="289">
        <v>0</v>
      </c>
      <c r="C149" s="289">
        <v>747</v>
      </c>
      <c r="D149" s="289">
        <v>0</v>
      </c>
      <c r="E149" s="289">
        <v>0</v>
      </c>
      <c r="F149" s="289">
        <v>0</v>
      </c>
      <c r="G149" s="289">
        <v>747</v>
      </c>
      <c r="H149" s="289">
        <v>0</v>
      </c>
      <c r="I149" s="289">
        <v>0</v>
      </c>
      <c r="J149" s="289">
        <v>747</v>
      </c>
      <c r="K149" s="289">
        <v>0</v>
      </c>
      <c r="L149" s="289">
        <v>0</v>
      </c>
      <c r="M149" s="289">
        <v>747</v>
      </c>
      <c r="N149" s="289">
        <v>9</v>
      </c>
      <c r="O149" s="290"/>
      <c r="P149" s="193">
        <v>100</v>
      </c>
      <c r="Q149" s="194">
        <v>100</v>
      </c>
    </row>
    <row r="150" spans="1:17" s="116" customFormat="1" ht="15">
      <c r="A150" s="291" t="s">
        <v>8</v>
      </c>
      <c r="B150" s="292">
        <v>22809457</v>
      </c>
      <c r="C150" s="292">
        <v>28693772</v>
      </c>
      <c r="D150" s="292">
        <v>8574474</v>
      </c>
      <c r="E150" s="292">
        <v>3821563</v>
      </c>
      <c r="F150" s="292">
        <v>1900</v>
      </c>
      <c r="G150" s="292">
        <v>5466160</v>
      </c>
      <c r="H150" s="292">
        <v>3814681</v>
      </c>
      <c r="I150" s="292">
        <v>4750</v>
      </c>
      <c r="J150" s="292">
        <v>5666341</v>
      </c>
      <c r="K150" s="292">
        <v>2053676</v>
      </c>
      <c r="L150" s="292">
        <v>0</v>
      </c>
      <c r="M150" s="292">
        <v>3145549</v>
      </c>
      <c r="N150" s="292">
        <v>7.2377358490566035</v>
      </c>
      <c r="O150" s="293"/>
      <c r="P150" s="195">
        <v>57.545864006907955</v>
      </c>
      <c r="Q150" s="196">
        <v>55.512878593081496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  <rowBreaks count="2" manualBreakCount="2">
    <brk id="29" max="16383" man="1"/>
    <brk id="111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1"/>
  <sheetViews>
    <sheetView view="pageBreakPreview" zoomScaleSheetLayoutView="100" workbookViewId="0" topLeftCell="A2">
      <selection activeCell="A3" sqref="A3"/>
    </sheetView>
  </sheetViews>
  <sheetFormatPr defaultColWidth="9.140625" defaultRowHeight="15"/>
  <cols>
    <col min="1" max="1" width="33.421875" style="0" bestFit="1" customWidth="1"/>
    <col min="2" max="3" width="10.140625" style="0" bestFit="1" customWidth="1"/>
    <col min="4" max="4" width="12.421875" style="0" bestFit="1" customWidth="1"/>
    <col min="5" max="5" width="9.140625" style="0" bestFit="1" customWidth="1"/>
    <col min="6" max="6" width="9.421875" style="0" bestFit="1" customWidth="1"/>
    <col min="7" max="7" width="10.00390625" style="0" bestFit="1" customWidth="1"/>
    <col min="8" max="8" width="9.140625" style="0" bestFit="1" customWidth="1"/>
    <col min="9" max="9" width="9.421875" style="0" bestFit="1" customWidth="1"/>
    <col min="10" max="10" width="10.00390625" style="0" bestFit="1" customWidth="1"/>
    <col min="11" max="11" width="9.140625" style="0" bestFit="1" customWidth="1"/>
    <col min="12" max="12" width="9.421875" style="0" bestFit="1" customWidth="1"/>
    <col min="13" max="13" width="10.00390625" style="0" bestFit="1" customWidth="1"/>
    <col min="14" max="15" width="20.57421875" style="0" hidden="1" customWidth="1"/>
  </cols>
  <sheetData>
    <row r="2" spans="1:17" ht="15.75">
      <c r="A2" s="366" t="s">
        <v>514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17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30" t="s">
        <v>417</v>
      </c>
    </row>
    <row r="4" spans="1:17" ht="15">
      <c r="A4" s="347" t="s">
        <v>427</v>
      </c>
      <c r="B4" s="370" t="s">
        <v>458</v>
      </c>
      <c r="C4" s="379"/>
      <c r="D4" s="381" t="s">
        <v>401</v>
      </c>
      <c r="E4" s="325" t="s">
        <v>402</v>
      </c>
      <c r="F4" s="326"/>
      <c r="G4" s="327"/>
      <c r="H4" s="367" t="s">
        <v>403</v>
      </c>
      <c r="I4" s="368"/>
      <c r="J4" s="369"/>
      <c r="K4" s="367" t="s">
        <v>404</v>
      </c>
      <c r="L4" s="368"/>
      <c r="M4" s="369"/>
      <c r="N4" s="95"/>
      <c r="O4" s="95"/>
      <c r="P4" s="370" t="s">
        <v>405</v>
      </c>
      <c r="Q4" s="371"/>
    </row>
    <row r="5" spans="1:17" ht="15">
      <c r="A5" s="348"/>
      <c r="B5" s="372"/>
      <c r="C5" s="481"/>
      <c r="D5" s="376"/>
      <c r="E5" s="374" t="s">
        <v>406</v>
      </c>
      <c r="F5" s="374"/>
      <c r="G5" s="375" t="s">
        <v>423</v>
      </c>
      <c r="H5" s="377" t="s">
        <v>406</v>
      </c>
      <c r="I5" s="378"/>
      <c r="J5" s="375" t="s">
        <v>424</v>
      </c>
      <c r="K5" s="377" t="s">
        <v>406</v>
      </c>
      <c r="L5" s="378"/>
      <c r="M5" s="375" t="s">
        <v>425</v>
      </c>
      <c r="N5" s="72"/>
      <c r="O5" s="72"/>
      <c r="P5" s="372"/>
      <c r="Q5" s="373"/>
    </row>
    <row r="6" spans="1:17" ht="30">
      <c r="A6" s="349" t="s">
        <v>420</v>
      </c>
      <c r="B6" s="34" t="s">
        <v>406</v>
      </c>
      <c r="C6" s="34" t="s">
        <v>411</v>
      </c>
      <c r="D6" s="398"/>
      <c r="E6" s="34" t="s">
        <v>412</v>
      </c>
      <c r="F6" s="34" t="s">
        <v>413</v>
      </c>
      <c r="G6" s="398"/>
      <c r="H6" s="34" t="s">
        <v>412</v>
      </c>
      <c r="I6" s="34" t="s">
        <v>413</v>
      </c>
      <c r="J6" s="398"/>
      <c r="K6" s="34" t="s">
        <v>414</v>
      </c>
      <c r="L6" s="34" t="s">
        <v>426</v>
      </c>
      <c r="M6" s="398"/>
      <c r="N6" s="268"/>
      <c r="O6" s="268"/>
      <c r="P6" s="34" t="s">
        <v>415</v>
      </c>
      <c r="Q6" s="45" t="s">
        <v>416</v>
      </c>
    </row>
    <row r="7" spans="1:17" ht="15">
      <c r="A7" s="299" t="s">
        <v>482</v>
      </c>
      <c r="B7" s="295">
        <v>861871</v>
      </c>
      <c r="C7" s="295">
        <v>1018839</v>
      </c>
      <c r="D7" s="295">
        <v>1013839</v>
      </c>
      <c r="E7" s="295">
        <v>2750</v>
      </c>
      <c r="F7" s="295">
        <v>0</v>
      </c>
      <c r="G7" s="295">
        <v>2750</v>
      </c>
      <c r="H7" s="295">
        <v>2750</v>
      </c>
      <c r="I7" s="295">
        <v>0</v>
      </c>
      <c r="J7" s="295">
        <v>2750</v>
      </c>
      <c r="K7" s="295">
        <v>0</v>
      </c>
      <c r="L7" s="295">
        <v>0</v>
      </c>
      <c r="M7" s="295">
        <v>0</v>
      </c>
      <c r="N7" s="295">
        <v>4</v>
      </c>
      <c r="O7" s="296"/>
      <c r="P7" s="297">
        <v>0</v>
      </c>
      <c r="Q7" s="298">
        <v>0</v>
      </c>
    </row>
    <row r="8" spans="1:17" ht="15">
      <c r="A8" s="134" t="s">
        <v>18</v>
      </c>
      <c r="B8" s="283">
        <v>861871</v>
      </c>
      <c r="C8" s="283">
        <v>1018839</v>
      </c>
      <c r="D8" s="283">
        <v>1013839</v>
      </c>
      <c r="E8" s="283">
        <v>2750</v>
      </c>
      <c r="F8" s="283">
        <v>0</v>
      </c>
      <c r="G8" s="283">
        <v>2750</v>
      </c>
      <c r="H8" s="283">
        <v>2750</v>
      </c>
      <c r="I8" s="283">
        <v>0</v>
      </c>
      <c r="J8" s="283">
        <v>2750</v>
      </c>
      <c r="K8" s="283">
        <v>0</v>
      </c>
      <c r="L8" s="283">
        <v>0</v>
      </c>
      <c r="M8" s="283">
        <v>0</v>
      </c>
      <c r="N8" s="283">
        <v>4</v>
      </c>
      <c r="O8" s="284"/>
      <c r="P8" s="179">
        <v>0</v>
      </c>
      <c r="Q8" s="187">
        <v>0</v>
      </c>
    </row>
    <row r="9" spans="1:17" ht="15">
      <c r="A9" s="287" t="s">
        <v>481</v>
      </c>
      <c r="B9" s="283">
        <v>10658</v>
      </c>
      <c r="C9" s="283">
        <v>12582</v>
      </c>
      <c r="D9" s="283">
        <v>5992</v>
      </c>
      <c r="E9" s="283">
        <v>5583</v>
      </c>
      <c r="F9" s="283">
        <v>0</v>
      </c>
      <c r="G9" s="283">
        <v>6590</v>
      </c>
      <c r="H9" s="283">
        <v>5583</v>
      </c>
      <c r="I9" s="283">
        <v>0</v>
      </c>
      <c r="J9" s="283">
        <v>6590</v>
      </c>
      <c r="K9" s="283">
        <v>5680</v>
      </c>
      <c r="L9" s="283">
        <v>0</v>
      </c>
      <c r="M9" s="283">
        <v>5680</v>
      </c>
      <c r="N9" s="283">
        <v>4</v>
      </c>
      <c r="O9" s="284"/>
      <c r="P9" s="179">
        <v>86.19119878603946</v>
      </c>
      <c r="Q9" s="187">
        <v>86.19119878603946</v>
      </c>
    </row>
    <row r="10" spans="1:17" ht="15">
      <c r="A10" s="134" t="s">
        <v>18</v>
      </c>
      <c r="B10" s="283">
        <v>10658</v>
      </c>
      <c r="C10" s="283">
        <v>12582</v>
      </c>
      <c r="D10" s="283">
        <v>5992</v>
      </c>
      <c r="E10" s="283">
        <v>5583</v>
      </c>
      <c r="F10" s="283">
        <v>0</v>
      </c>
      <c r="G10" s="283">
        <v>6590</v>
      </c>
      <c r="H10" s="283">
        <v>5583</v>
      </c>
      <c r="I10" s="283">
        <v>0</v>
      </c>
      <c r="J10" s="283">
        <v>6590</v>
      </c>
      <c r="K10" s="283">
        <v>5680</v>
      </c>
      <c r="L10" s="283">
        <v>0</v>
      </c>
      <c r="M10" s="283">
        <v>5680</v>
      </c>
      <c r="N10" s="283">
        <v>4</v>
      </c>
      <c r="O10" s="284"/>
      <c r="P10" s="179">
        <v>86.19119878603946</v>
      </c>
      <c r="Q10" s="187">
        <v>86.19119878603946</v>
      </c>
    </row>
    <row r="11" spans="1:17" ht="15">
      <c r="A11" s="287" t="s">
        <v>480</v>
      </c>
      <c r="B11" s="283">
        <v>215665</v>
      </c>
      <c r="C11" s="283">
        <v>288454</v>
      </c>
      <c r="D11" s="283">
        <v>286254</v>
      </c>
      <c r="E11" s="283">
        <v>2200</v>
      </c>
      <c r="F11" s="283">
        <v>0</v>
      </c>
      <c r="G11" s="283">
        <v>2200</v>
      </c>
      <c r="H11" s="283">
        <v>2200</v>
      </c>
      <c r="I11" s="283">
        <v>0</v>
      </c>
      <c r="J11" s="283">
        <v>2200</v>
      </c>
      <c r="K11" s="283">
        <v>0</v>
      </c>
      <c r="L11" s="283">
        <v>0</v>
      </c>
      <c r="M11" s="283">
        <v>0</v>
      </c>
      <c r="N11" s="283">
        <v>4</v>
      </c>
      <c r="O11" s="284"/>
      <c r="P11" s="179">
        <v>0</v>
      </c>
      <c r="Q11" s="187">
        <v>0</v>
      </c>
    </row>
    <row r="12" spans="1:17" ht="15">
      <c r="A12" s="134" t="s">
        <v>18</v>
      </c>
      <c r="B12" s="283">
        <v>215665</v>
      </c>
      <c r="C12" s="283">
        <v>288454</v>
      </c>
      <c r="D12" s="283">
        <v>286254</v>
      </c>
      <c r="E12" s="283">
        <v>2200</v>
      </c>
      <c r="F12" s="283">
        <v>0</v>
      </c>
      <c r="G12" s="283">
        <v>2200</v>
      </c>
      <c r="H12" s="283">
        <v>2200</v>
      </c>
      <c r="I12" s="283">
        <v>0</v>
      </c>
      <c r="J12" s="283">
        <v>2200</v>
      </c>
      <c r="K12" s="283">
        <v>0</v>
      </c>
      <c r="L12" s="283">
        <v>0</v>
      </c>
      <c r="M12" s="283">
        <v>0</v>
      </c>
      <c r="N12" s="283">
        <v>4</v>
      </c>
      <c r="O12" s="284"/>
      <c r="P12" s="179">
        <v>0</v>
      </c>
      <c r="Q12" s="187">
        <v>0</v>
      </c>
    </row>
    <row r="13" spans="1:17" ht="15">
      <c r="A13" s="287" t="s">
        <v>479</v>
      </c>
      <c r="B13" s="283">
        <v>895281</v>
      </c>
      <c r="C13" s="283">
        <v>1044861</v>
      </c>
      <c r="D13" s="283">
        <v>810948</v>
      </c>
      <c r="E13" s="283">
        <v>58557</v>
      </c>
      <c r="F13" s="283">
        <v>0</v>
      </c>
      <c r="G13" s="283">
        <v>185378</v>
      </c>
      <c r="H13" s="283">
        <v>58557</v>
      </c>
      <c r="I13" s="283">
        <v>0</v>
      </c>
      <c r="J13" s="283">
        <v>185378</v>
      </c>
      <c r="K13" s="283">
        <v>39269</v>
      </c>
      <c r="L13" s="283">
        <v>0</v>
      </c>
      <c r="M13" s="283">
        <v>88243</v>
      </c>
      <c r="N13" s="283">
        <v>7.333333333333333</v>
      </c>
      <c r="O13" s="284"/>
      <c r="P13" s="179">
        <v>47.60165715457066</v>
      </c>
      <c r="Q13" s="187">
        <v>47.60165715457066</v>
      </c>
    </row>
    <row r="14" spans="1:17" ht="15">
      <c r="A14" s="134" t="s">
        <v>18</v>
      </c>
      <c r="B14" s="283">
        <v>864137</v>
      </c>
      <c r="C14" s="283">
        <v>1007689</v>
      </c>
      <c r="D14" s="283">
        <v>810948</v>
      </c>
      <c r="E14" s="283">
        <v>45220</v>
      </c>
      <c r="F14" s="283">
        <v>0</v>
      </c>
      <c r="G14" s="283">
        <v>169575</v>
      </c>
      <c r="H14" s="283">
        <v>45220</v>
      </c>
      <c r="I14" s="283">
        <v>0</v>
      </c>
      <c r="J14" s="283">
        <v>169575</v>
      </c>
      <c r="K14" s="283">
        <v>39269</v>
      </c>
      <c r="L14" s="283">
        <v>0</v>
      </c>
      <c r="M14" s="283">
        <v>88243</v>
      </c>
      <c r="N14" s="283">
        <v>4</v>
      </c>
      <c r="O14" s="284"/>
      <c r="P14" s="179">
        <v>52.03774141235441</v>
      </c>
      <c r="Q14" s="187">
        <v>52.03774141235441</v>
      </c>
    </row>
    <row r="15" spans="1:17" ht="15">
      <c r="A15" s="134" t="s">
        <v>9</v>
      </c>
      <c r="B15" s="283">
        <v>31144</v>
      </c>
      <c r="C15" s="283">
        <v>37172</v>
      </c>
      <c r="D15" s="283">
        <v>0</v>
      </c>
      <c r="E15" s="283">
        <v>13337</v>
      </c>
      <c r="F15" s="283">
        <v>0</v>
      </c>
      <c r="G15" s="283">
        <v>15803</v>
      </c>
      <c r="H15" s="283">
        <v>13337</v>
      </c>
      <c r="I15" s="283">
        <v>0</v>
      </c>
      <c r="J15" s="283">
        <v>15803</v>
      </c>
      <c r="K15" s="283">
        <v>0</v>
      </c>
      <c r="L15" s="283">
        <v>0</v>
      </c>
      <c r="M15" s="283">
        <v>0</v>
      </c>
      <c r="N15" s="283">
        <v>9</v>
      </c>
      <c r="O15" s="284"/>
      <c r="P15" s="179">
        <v>0</v>
      </c>
      <c r="Q15" s="187">
        <v>0</v>
      </c>
    </row>
    <row r="16" spans="1:17" ht="15">
      <c r="A16" s="287" t="s">
        <v>478</v>
      </c>
      <c r="B16" s="283">
        <v>194828</v>
      </c>
      <c r="C16" s="283">
        <v>262537</v>
      </c>
      <c r="D16" s="283">
        <v>101469</v>
      </c>
      <c r="E16" s="283">
        <v>68982</v>
      </c>
      <c r="F16" s="283">
        <v>0</v>
      </c>
      <c r="G16" s="283">
        <v>93289</v>
      </c>
      <c r="H16" s="283">
        <v>68982</v>
      </c>
      <c r="I16" s="283">
        <v>0</v>
      </c>
      <c r="J16" s="283">
        <v>93289</v>
      </c>
      <c r="K16" s="283">
        <v>3648</v>
      </c>
      <c r="L16" s="283">
        <v>0</v>
      </c>
      <c r="M16" s="283">
        <v>5318</v>
      </c>
      <c r="N16" s="283">
        <v>9</v>
      </c>
      <c r="O16" s="284"/>
      <c r="P16" s="179">
        <v>5.700564911189958</v>
      </c>
      <c r="Q16" s="187">
        <v>5.700564911189958</v>
      </c>
    </row>
    <row r="17" spans="1:17" ht="15">
      <c r="A17" s="134" t="s">
        <v>9</v>
      </c>
      <c r="B17" s="283">
        <v>194828</v>
      </c>
      <c r="C17" s="283">
        <v>262537</v>
      </c>
      <c r="D17" s="283">
        <v>101469</v>
      </c>
      <c r="E17" s="283">
        <v>68982</v>
      </c>
      <c r="F17" s="283">
        <v>0</v>
      </c>
      <c r="G17" s="283">
        <v>93289</v>
      </c>
      <c r="H17" s="283">
        <v>68982</v>
      </c>
      <c r="I17" s="283">
        <v>0</v>
      </c>
      <c r="J17" s="283">
        <v>93289</v>
      </c>
      <c r="K17" s="283">
        <v>3648</v>
      </c>
      <c r="L17" s="283">
        <v>0</v>
      </c>
      <c r="M17" s="283">
        <v>5318</v>
      </c>
      <c r="N17" s="283">
        <v>9</v>
      </c>
      <c r="O17" s="284"/>
      <c r="P17" s="179">
        <v>5.700564911189958</v>
      </c>
      <c r="Q17" s="187">
        <v>5.700564911189958</v>
      </c>
    </row>
    <row r="18" spans="1:17" ht="15">
      <c r="A18" s="287" t="s">
        <v>477</v>
      </c>
      <c r="B18" s="283">
        <v>4500</v>
      </c>
      <c r="C18" s="283">
        <v>5312</v>
      </c>
      <c r="D18" s="283">
        <v>0</v>
      </c>
      <c r="E18" s="283">
        <v>4500</v>
      </c>
      <c r="F18" s="283">
        <v>0</v>
      </c>
      <c r="G18" s="283">
        <v>5312</v>
      </c>
      <c r="H18" s="283">
        <v>4500</v>
      </c>
      <c r="I18" s="283">
        <v>0</v>
      </c>
      <c r="J18" s="283">
        <v>5312</v>
      </c>
      <c r="K18" s="283">
        <v>0</v>
      </c>
      <c r="L18" s="283">
        <v>0</v>
      </c>
      <c r="M18" s="283">
        <v>0</v>
      </c>
      <c r="N18" s="283">
        <v>9</v>
      </c>
      <c r="O18" s="284"/>
      <c r="P18" s="179">
        <v>0</v>
      </c>
      <c r="Q18" s="187">
        <v>0</v>
      </c>
    </row>
    <row r="19" spans="1:17" ht="15">
      <c r="A19" s="134" t="s">
        <v>9</v>
      </c>
      <c r="B19" s="283">
        <v>4500</v>
      </c>
      <c r="C19" s="283">
        <v>5312</v>
      </c>
      <c r="D19" s="283">
        <v>0</v>
      </c>
      <c r="E19" s="283">
        <v>4500</v>
      </c>
      <c r="F19" s="283">
        <v>0</v>
      </c>
      <c r="G19" s="283">
        <v>5312</v>
      </c>
      <c r="H19" s="283">
        <v>4500</v>
      </c>
      <c r="I19" s="283">
        <v>0</v>
      </c>
      <c r="J19" s="283">
        <v>5312</v>
      </c>
      <c r="K19" s="283">
        <v>0</v>
      </c>
      <c r="L19" s="283">
        <v>0</v>
      </c>
      <c r="M19" s="283">
        <v>0</v>
      </c>
      <c r="N19" s="283">
        <v>9</v>
      </c>
      <c r="O19" s="284"/>
      <c r="P19" s="179">
        <v>0</v>
      </c>
      <c r="Q19" s="187">
        <v>0</v>
      </c>
    </row>
    <row r="20" spans="1:17" ht="15">
      <c r="A20" s="287" t="s">
        <v>476</v>
      </c>
      <c r="B20" s="283">
        <v>272862</v>
      </c>
      <c r="C20" s="283">
        <v>327350</v>
      </c>
      <c r="D20" s="283">
        <v>264226</v>
      </c>
      <c r="E20" s="283">
        <v>21083</v>
      </c>
      <c r="F20" s="283">
        <v>0</v>
      </c>
      <c r="G20" s="283">
        <v>29786</v>
      </c>
      <c r="H20" s="283">
        <v>21083</v>
      </c>
      <c r="I20" s="283">
        <v>0</v>
      </c>
      <c r="J20" s="283">
        <v>29786</v>
      </c>
      <c r="K20" s="283">
        <v>3923</v>
      </c>
      <c r="L20" s="283">
        <v>0</v>
      </c>
      <c r="M20" s="283">
        <v>3923</v>
      </c>
      <c r="N20" s="283">
        <v>7.333333333333333</v>
      </c>
      <c r="O20" s="284"/>
      <c r="P20" s="179">
        <v>13.170617068421405</v>
      </c>
      <c r="Q20" s="187">
        <v>13.170617068421405</v>
      </c>
    </row>
    <row r="21" spans="1:17" ht="15">
      <c r="A21" s="134" t="s">
        <v>18</v>
      </c>
      <c r="B21" s="283">
        <v>239753</v>
      </c>
      <c r="C21" s="283">
        <v>239753</v>
      </c>
      <c r="D21" s="283">
        <v>192888</v>
      </c>
      <c r="E21" s="283">
        <v>17339</v>
      </c>
      <c r="F21" s="283">
        <v>0</v>
      </c>
      <c r="G21" s="283">
        <v>17339</v>
      </c>
      <c r="H21" s="283">
        <v>17339</v>
      </c>
      <c r="I21" s="283">
        <v>0</v>
      </c>
      <c r="J21" s="283">
        <v>17339</v>
      </c>
      <c r="K21" s="283">
        <v>0</v>
      </c>
      <c r="L21" s="283">
        <v>0</v>
      </c>
      <c r="M21" s="283">
        <v>0</v>
      </c>
      <c r="N21" s="283">
        <v>4</v>
      </c>
      <c r="O21" s="284"/>
      <c r="P21" s="179">
        <v>0</v>
      </c>
      <c r="Q21" s="187">
        <v>0</v>
      </c>
    </row>
    <row r="22" spans="1:17" ht="15">
      <c r="A22" s="134" t="s">
        <v>9</v>
      </c>
      <c r="B22" s="283">
        <v>33109</v>
      </c>
      <c r="C22" s="283">
        <v>87597</v>
      </c>
      <c r="D22" s="283">
        <v>71338</v>
      </c>
      <c r="E22" s="283">
        <v>3744</v>
      </c>
      <c r="F22" s="283">
        <v>0</v>
      </c>
      <c r="G22" s="283">
        <v>12447</v>
      </c>
      <c r="H22" s="283">
        <v>3744</v>
      </c>
      <c r="I22" s="283">
        <v>0</v>
      </c>
      <c r="J22" s="283">
        <v>12447</v>
      </c>
      <c r="K22" s="283">
        <v>3923</v>
      </c>
      <c r="L22" s="283">
        <v>0</v>
      </c>
      <c r="M22" s="283">
        <v>3923</v>
      </c>
      <c r="N22" s="283">
        <v>9</v>
      </c>
      <c r="O22" s="284"/>
      <c r="P22" s="179">
        <v>31.51763477143087</v>
      </c>
      <c r="Q22" s="187">
        <v>31.51763477143087</v>
      </c>
    </row>
    <row r="23" spans="1:17" ht="15">
      <c r="A23" s="287" t="s">
        <v>475</v>
      </c>
      <c r="B23" s="283">
        <v>55912</v>
      </c>
      <c r="C23" s="283">
        <v>132726</v>
      </c>
      <c r="D23" s="283">
        <v>96726</v>
      </c>
      <c r="E23" s="283">
        <v>6178</v>
      </c>
      <c r="F23" s="283">
        <v>0</v>
      </c>
      <c r="G23" s="283">
        <v>22432</v>
      </c>
      <c r="H23" s="283">
        <v>6178</v>
      </c>
      <c r="I23" s="283">
        <v>0</v>
      </c>
      <c r="J23" s="283">
        <v>22432</v>
      </c>
      <c r="K23" s="283">
        <v>18075</v>
      </c>
      <c r="L23" s="283">
        <v>0</v>
      </c>
      <c r="M23" s="283">
        <v>18075</v>
      </c>
      <c r="N23" s="283">
        <v>9</v>
      </c>
      <c r="O23" s="284"/>
      <c r="P23" s="179">
        <v>80.5768544935806</v>
      </c>
      <c r="Q23" s="187">
        <v>80.5768544935806</v>
      </c>
    </row>
    <row r="24" spans="1:17" ht="15">
      <c r="A24" s="134" t="s">
        <v>9</v>
      </c>
      <c r="B24" s="283">
        <v>55912</v>
      </c>
      <c r="C24" s="283">
        <v>132726</v>
      </c>
      <c r="D24" s="283">
        <v>96726</v>
      </c>
      <c r="E24" s="283">
        <v>6178</v>
      </c>
      <c r="F24" s="283">
        <v>0</v>
      </c>
      <c r="G24" s="283">
        <v>22432</v>
      </c>
      <c r="H24" s="283">
        <v>6178</v>
      </c>
      <c r="I24" s="283">
        <v>0</v>
      </c>
      <c r="J24" s="283">
        <v>22432</v>
      </c>
      <c r="K24" s="283">
        <v>18075</v>
      </c>
      <c r="L24" s="283">
        <v>0</v>
      </c>
      <c r="M24" s="283">
        <v>18075</v>
      </c>
      <c r="N24" s="283">
        <v>9</v>
      </c>
      <c r="O24" s="284"/>
      <c r="P24" s="179">
        <v>80.5768544935806</v>
      </c>
      <c r="Q24" s="187">
        <v>80.5768544935806</v>
      </c>
    </row>
    <row r="25" spans="1:17" ht="15">
      <c r="A25" s="287" t="s">
        <v>474</v>
      </c>
      <c r="B25" s="283">
        <v>16545788</v>
      </c>
      <c r="C25" s="283">
        <v>17419831</v>
      </c>
      <c r="D25" s="283">
        <v>3733439</v>
      </c>
      <c r="E25" s="283">
        <v>2518377</v>
      </c>
      <c r="F25" s="283">
        <v>0</v>
      </c>
      <c r="G25" s="283">
        <v>2607848</v>
      </c>
      <c r="H25" s="283">
        <v>2518377</v>
      </c>
      <c r="I25" s="283">
        <v>0</v>
      </c>
      <c r="J25" s="283">
        <v>2607848</v>
      </c>
      <c r="K25" s="283">
        <v>1694376</v>
      </c>
      <c r="L25" s="283">
        <v>0</v>
      </c>
      <c r="M25" s="283">
        <v>1782205</v>
      </c>
      <c r="N25" s="283">
        <v>6</v>
      </c>
      <c r="O25" s="284"/>
      <c r="P25" s="179">
        <v>68.34006429822597</v>
      </c>
      <c r="Q25" s="187">
        <v>68.34006429822597</v>
      </c>
    </row>
    <row r="26" spans="1:17" ht="15">
      <c r="A26" s="134" t="s">
        <v>18</v>
      </c>
      <c r="B26" s="283">
        <v>16069950</v>
      </c>
      <c r="C26" s="283">
        <v>16858336</v>
      </c>
      <c r="D26" s="283">
        <v>3678569</v>
      </c>
      <c r="E26" s="283">
        <v>2323702</v>
      </c>
      <c r="F26" s="283">
        <v>0</v>
      </c>
      <c r="G26" s="283">
        <v>2378090</v>
      </c>
      <c r="H26" s="283">
        <v>2323702</v>
      </c>
      <c r="I26" s="283">
        <v>0</v>
      </c>
      <c r="J26" s="283">
        <v>2378090</v>
      </c>
      <c r="K26" s="283">
        <v>1676513</v>
      </c>
      <c r="L26" s="283">
        <v>0</v>
      </c>
      <c r="M26" s="283">
        <v>1764342</v>
      </c>
      <c r="N26" s="283">
        <v>4</v>
      </c>
      <c r="O26" s="284"/>
      <c r="P26" s="179">
        <v>74.19155708993351</v>
      </c>
      <c r="Q26" s="187">
        <v>74.19155708993351</v>
      </c>
    </row>
    <row r="27" spans="1:17" ht="15">
      <c r="A27" s="134" t="s">
        <v>9</v>
      </c>
      <c r="B27" s="283">
        <v>475838</v>
      </c>
      <c r="C27" s="283">
        <v>561495</v>
      </c>
      <c r="D27" s="283">
        <v>54870</v>
      </c>
      <c r="E27" s="283">
        <v>194675</v>
      </c>
      <c r="F27" s="283">
        <v>0</v>
      </c>
      <c r="G27" s="283">
        <v>229758</v>
      </c>
      <c r="H27" s="283">
        <v>194675</v>
      </c>
      <c r="I27" s="283">
        <v>0</v>
      </c>
      <c r="J27" s="283">
        <v>229758</v>
      </c>
      <c r="K27" s="283">
        <v>17863</v>
      </c>
      <c r="L27" s="283">
        <v>0</v>
      </c>
      <c r="M27" s="283">
        <v>17863</v>
      </c>
      <c r="N27" s="283">
        <v>9</v>
      </c>
      <c r="O27" s="284"/>
      <c r="P27" s="179">
        <v>7.7747020778384215</v>
      </c>
      <c r="Q27" s="187">
        <v>7.7747020778384215</v>
      </c>
    </row>
    <row r="28" spans="1:17" ht="15">
      <c r="A28" s="287" t="s">
        <v>473</v>
      </c>
      <c r="B28" s="283">
        <v>274885</v>
      </c>
      <c r="C28" s="283">
        <v>310405</v>
      </c>
      <c r="D28" s="283">
        <v>226755</v>
      </c>
      <c r="E28" s="283">
        <v>83650</v>
      </c>
      <c r="F28" s="283">
        <v>0</v>
      </c>
      <c r="G28" s="283">
        <v>83650</v>
      </c>
      <c r="H28" s="283">
        <v>83650</v>
      </c>
      <c r="I28" s="283">
        <v>0</v>
      </c>
      <c r="J28" s="283">
        <v>83650</v>
      </c>
      <c r="K28" s="283">
        <v>10963</v>
      </c>
      <c r="L28" s="283">
        <v>0</v>
      </c>
      <c r="M28" s="283">
        <v>34545</v>
      </c>
      <c r="N28" s="283">
        <v>4</v>
      </c>
      <c r="O28" s="284"/>
      <c r="P28" s="179">
        <v>41.29707112970711</v>
      </c>
      <c r="Q28" s="187">
        <v>41.29707112970711</v>
      </c>
    </row>
    <row r="29" spans="1:17" ht="15">
      <c r="A29" s="134" t="s">
        <v>18</v>
      </c>
      <c r="B29" s="283">
        <v>274885</v>
      </c>
      <c r="C29" s="283">
        <v>310405</v>
      </c>
      <c r="D29" s="283">
        <v>226755</v>
      </c>
      <c r="E29" s="283">
        <v>83650</v>
      </c>
      <c r="F29" s="283">
        <v>0</v>
      </c>
      <c r="G29" s="283">
        <v>83650</v>
      </c>
      <c r="H29" s="283">
        <v>83650</v>
      </c>
      <c r="I29" s="283">
        <v>0</v>
      </c>
      <c r="J29" s="283">
        <v>83650</v>
      </c>
      <c r="K29" s="283">
        <v>10963</v>
      </c>
      <c r="L29" s="283">
        <v>0</v>
      </c>
      <c r="M29" s="283">
        <v>34545</v>
      </c>
      <c r="N29" s="283">
        <v>4</v>
      </c>
      <c r="O29" s="284"/>
      <c r="P29" s="179">
        <v>41.29707112970711</v>
      </c>
      <c r="Q29" s="187">
        <v>41.29707112970711</v>
      </c>
    </row>
    <row r="30" spans="1:17" ht="15">
      <c r="A30" s="287" t="s">
        <v>472</v>
      </c>
      <c r="B30" s="283">
        <v>278181</v>
      </c>
      <c r="C30" s="283">
        <v>315187</v>
      </c>
      <c r="D30" s="283">
        <v>71304</v>
      </c>
      <c r="E30" s="283">
        <v>88546</v>
      </c>
      <c r="F30" s="283">
        <v>0</v>
      </c>
      <c r="G30" s="283">
        <v>102385</v>
      </c>
      <c r="H30" s="283">
        <v>88546</v>
      </c>
      <c r="I30" s="283">
        <v>0</v>
      </c>
      <c r="J30" s="283">
        <v>102385</v>
      </c>
      <c r="K30" s="283">
        <v>3116</v>
      </c>
      <c r="L30" s="283">
        <v>0</v>
      </c>
      <c r="M30" s="283">
        <v>58334</v>
      </c>
      <c r="N30" s="283">
        <v>4</v>
      </c>
      <c r="O30" s="284"/>
      <c r="P30" s="179">
        <v>56.97514284318992</v>
      </c>
      <c r="Q30" s="187">
        <v>56.97514284318992</v>
      </c>
    </row>
    <row r="31" spans="1:17" ht="15">
      <c r="A31" s="134" t="s">
        <v>18</v>
      </c>
      <c r="B31" s="283">
        <v>278181</v>
      </c>
      <c r="C31" s="283">
        <v>315187</v>
      </c>
      <c r="D31" s="283">
        <v>71304</v>
      </c>
      <c r="E31" s="283">
        <v>88546</v>
      </c>
      <c r="F31" s="283">
        <v>0</v>
      </c>
      <c r="G31" s="283">
        <v>102385</v>
      </c>
      <c r="H31" s="283">
        <v>88546</v>
      </c>
      <c r="I31" s="283">
        <v>0</v>
      </c>
      <c r="J31" s="283">
        <v>102385</v>
      </c>
      <c r="K31" s="283">
        <v>3116</v>
      </c>
      <c r="L31" s="283">
        <v>0</v>
      </c>
      <c r="M31" s="283">
        <v>58334</v>
      </c>
      <c r="N31" s="283">
        <v>4</v>
      </c>
      <c r="O31" s="284"/>
      <c r="P31" s="179">
        <v>56.97514284318992</v>
      </c>
      <c r="Q31" s="187">
        <v>56.97514284318992</v>
      </c>
    </row>
    <row r="32" spans="1:17" ht="15">
      <c r="A32" s="287" t="s">
        <v>471</v>
      </c>
      <c r="B32" s="283">
        <v>31284</v>
      </c>
      <c r="C32" s="283">
        <v>45723</v>
      </c>
      <c r="D32" s="283">
        <v>43156</v>
      </c>
      <c r="E32" s="283">
        <v>2567</v>
      </c>
      <c r="F32" s="283">
        <v>0</v>
      </c>
      <c r="G32" s="283">
        <v>2567</v>
      </c>
      <c r="H32" s="283">
        <v>2567</v>
      </c>
      <c r="I32" s="283">
        <v>0</v>
      </c>
      <c r="J32" s="283">
        <v>2567</v>
      </c>
      <c r="K32" s="283">
        <v>333</v>
      </c>
      <c r="L32" s="283">
        <v>0</v>
      </c>
      <c r="M32" s="283">
        <v>333</v>
      </c>
      <c r="N32" s="283">
        <v>9</v>
      </c>
      <c r="O32" s="284"/>
      <c r="P32" s="179">
        <v>12.972341254382547</v>
      </c>
      <c r="Q32" s="187">
        <v>12.972341254382547</v>
      </c>
    </row>
    <row r="33" spans="1:17" ht="15">
      <c r="A33" s="134" t="s">
        <v>9</v>
      </c>
      <c r="B33" s="283">
        <v>31284</v>
      </c>
      <c r="C33" s="283">
        <v>45723</v>
      </c>
      <c r="D33" s="283">
        <v>43156</v>
      </c>
      <c r="E33" s="283">
        <v>2567</v>
      </c>
      <c r="F33" s="283">
        <v>0</v>
      </c>
      <c r="G33" s="283">
        <v>2567</v>
      </c>
      <c r="H33" s="283">
        <v>2567</v>
      </c>
      <c r="I33" s="283">
        <v>0</v>
      </c>
      <c r="J33" s="283">
        <v>2567</v>
      </c>
      <c r="K33" s="283">
        <v>333</v>
      </c>
      <c r="L33" s="283">
        <v>0</v>
      </c>
      <c r="M33" s="283">
        <v>333</v>
      </c>
      <c r="N33" s="283">
        <v>9</v>
      </c>
      <c r="O33" s="284"/>
      <c r="P33" s="179">
        <v>12.972341254382547</v>
      </c>
      <c r="Q33" s="187">
        <v>12.972341254382547</v>
      </c>
    </row>
    <row r="34" spans="1:17" ht="15">
      <c r="A34" s="287" t="s">
        <v>469</v>
      </c>
      <c r="B34" s="283">
        <v>67166</v>
      </c>
      <c r="C34" s="283">
        <v>81664</v>
      </c>
      <c r="D34" s="283">
        <v>0</v>
      </c>
      <c r="E34" s="283">
        <v>17830</v>
      </c>
      <c r="F34" s="283">
        <v>0</v>
      </c>
      <c r="G34" s="283">
        <v>18625</v>
      </c>
      <c r="H34" s="283">
        <v>17830</v>
      </c>
      <c r="I34" s="283">
        <v>0</v>
      </c>
      <c r="J34" s="283">
        <v>18625</v>
      </c>
      <c r="K34" s="283">
        <v>0</v>
      </c>
      <c r="L34" s="283">
        <v>0</v>
      </c>
      <c r="M34" s="283">
        <v>0</v>
      </c>
      <c r="N34" s="283">
        <v>9</v>
      </c>
      <c r="O34" s="284"/>
      <c r="P34" s="179">
        <v>0</v>
      </c>
      <c r="Q34" s="187">
        <v>0</v>
      </c>
    </row>
    <row r="35" spans="1:17" ht="15">
      <c r="A35" s="134" t="s">
        <v>9</v>
      </c>
      <c r="B35" s="283">
        <v>67166</v>
      </c>
      <c r="C35" s="283">
        <v>81664</v>
      </c>
      <c r="D35" s="283">
        <v>0</v>
      </c>
      <c r="E35" s="283">
        <v>17830</v>
      </c>
      <c r="F35" s="283">
        <v>0</v>
      </c>
      <c r="G35" s="283">
        <v>18625</v>
      </c>
      <c r="H35" s="283">
        <v>17830</v>
      </c>
      <c r="I35" s="283">
        <v>0</v>
      </c>
      <c r="J35" s="283">
        <v>18625</v>
      </c>
      <c r="K35" s="283">
        <v>0</v>
      </c>
      <c r="L35" s="283">
        <v>0</v>
      </c>
      <c r="M35" s="283">
        <v>0</v>
      </c>
      <c r="N35" s="283">
        <v>9</v>
      </c>
      <c r="O35" s="284"/>
      <c r="P35" s="179">
        <v>0</v>
      </c>
      <c r="Q35" s="187">
        <v>0</v>
      </c>
    </row>
    <row r="36" spans="1:17" ht="15">
      <c r="A36" s="287" t="s">
        <v>468</v>
      </c>
      <c r="B36" s="283">
        <v>285289</v>
      </c>
      <c r="C36" s="283">
        <v>333677</v>
      </c>
      <c r="D36" s="283">
        <v>151352</v>
      </c>
      <c r="E36" s="283">
        <v>160915</v>
      </c>
      <c r="F36" s="283">
        <v>0</v>
      </c>
      <c r="G36" s="283">
        <v>182325</v>
      </c>
      <c r="H36" s="283">
        <v>160915</v>
      </c>
      <c r="I36" s="283">
        <v>0</v>
      </c>
      <c r="J36" s="283">
        <v>182325</v>
      </c>
      <c r="K36" s="283">
        <v>129905</v>
      </c>
      <c r="L36" s="283">
        <v>0</v>
      </c>
      <c r="M36" s="283">
        <v>147918</v>
      </c>
      <c r="N36" s="283">
        <v>6.5</v>
      </c>
      <c r="O36" s="284"/>
      <c r="P36" s="179">
        <v>81.12875359934183</v>
      </c>
      <c r="Q36" s="187">
        <v>81.12875359934183</v>
      </c>
    </row>
    <row r="37" spans="1:17" ht="15">
      <c r="A37" s="134" t="s">
        <v>18</v>
      </c>
      <c r="B37" s="283">
        <v>264109</v>
      </c>
      <c r="C37" s="283">
        <v>305477</v>
      </c>
      <c r="D37" s="283">
        <v>129787</v>
      </c>
      <c r="E37" s="283">
        <v>157725</v>
      </c>
      <c r="F37" s="283">
        <v>0</v>
      </c>
      <c r="G37" s="283">
        <v>175690</v>
      </c>
      <c r="H37" s="283">
        <v>157725</v>
      </c>
      <c r="I37" s="283">
        <v>0</v>
      </c>
      <c r="J37" s="283">
        <v>175690</v>
      </c>
      <c r="K37" s="283">
        <v>127936</v>
      </c>
      <c r="L37" s="283">
        <v>0</v>
      </c>
      <c r="M37" s="283">
        <v>145768</v>
      </c>
      <c r="N37" s="283">
        <v>4</v>
      </c>
      <c r="O37" s="284"/>
      <c r="P37" s="179">
        <v>82.96886561557288</v>
      </c>
      <c r="Q37" s="187">
        <v>82.96886561557288</v>
      </c>
    </row>
    <row r="38" spans="1:17" ht="15">
      <c r="A38" s="134" t="s">
        <v>9</v>
      </c>
      <c r="B38" s="283">
        <v>21180</v>
      </c>
      <c r="C38" s="283">
        <v>28200</v>
      </c>
      <c r="D38" s="283">
        <v>21565</v>
      </c>
      <c r="E38" s="283">
        <v>3190</v>
      </c>
      <c r="F38" s="283">
        <v>0</v>
      </c>
      <c r="G38" s="283">
        <v>6635</v>
      </c>
      <c r="H38" s="283">
        <v>3190</v>
      </c>
      <c r="I38" s="283">
        <v>0</v>
      </c>
      <c r="J38" s="283">
        <v>6635</v>
      </c>
      <c r="K38" s="283">
        <v>1969</v>
      </c>
      <c r="L38" s="283">
        <v>0</v>
      </c>
      <c r="M38" s="283">
        <v>2150</v>
      </c>
      <c r="N38" s="283">
        <v>9</v>
      </c>
      <c r="O38" s="284"/>
      <c r="P38" s="179">
        <v>32.403918613413715</v>
      </c>
      <c r="Q38" s="187">
        <v>32.403918613413715</v>
      </c>
    </row>
    <row r="39" spans="1:17" ht="15">
      <c r="A39" s="287" t="s">
        <v>467</v>
      </c>
      <c r="B39" s="283">
        <v>110237</v>
      </c>
      <c r="C39" s="283">
        <v>172245</v>
      </c>
      <c r="D39" s="283">
        <v>38815</v>
      </c>
      <c r="E39" s="283">
        <v>56751</v>
      </c>
      <c r="F39" s="283">
        <v>0</v>
      </c>
      <c r="G39" s="283">
        <v>67086</v>
      </c>
      <c r="H39" s="283">
        <v>56751</v>
      </c>
      <c r="I39" s="283">
        <v>0</v>
      </c>
      <c r="J39" s="283">
        <v>67086</v>
      </c>
      <c r="K39" s="283">
        <v>0</v>
      </c>
      <c r="L39" s="283">
        <v>0</v>
      </c>
      <c r="M39" s="283">
        <v>0</v>
      </c>
      <c r="N39" s="283">
        <v>9</v>
      </c>
      <c r="O39" s="284"/>
      <c r="P39" s="179">
        <v>0</v>
      </c>
      <c r="Q39" s="187">
        <v>0</v>
      </c>
    </row>
    <row r="40" spans="1:17" ht="15">
      <c r="A40" s="288" t="s">
        <v>9</v>
      </c>
      <c r="B40" s="289">
        <v>110237</v>
      </c>
      <c r="C40" s="289">
        <v>172245</v>
      </c>
      <c r="D40" s="289">
        <v>38815</v>
      </c>
      <c r="E40" s="289">
        <v>56751</v>
      </c>
      <c r="F40" s="289">
        <v>0</v>
      </c>
      <c r="G40" s="289">
        <v>67086</v>
      </c>
      <c r="H40" s="289">
        <v>56751</v>
      </c>
      <c r="I40" s="289">
        <v>0</v>
      </c>
      <c r="J40" s="289">
        <v>67086</v>
      </c>
      <c r="K40" s="289">
        <v>0</v>
      </c>
      <c r="L40" s="289">
        <v>0</v>
      </c>
      <c r="M40" s="289">
        <v>0</v>
      </c>
      <c r="N40" s="289">
        <v>9</v>
      </c>
      <c r="O40" s="290"/>
      <c r="P40" s="193">
        <v>0</v>
      </c>
      <c r="Q40" s="194">
        <v>0</v>
      </c>
    </row>
    <row r="41" spans="1:17" s="116" customFormat="1" ht="15">
      <c r="A41" s="291" t="s">
        <v>8</v>
      </c>
      <c r="B41" s="292">
        <v>20104407</v>
      </c>
      <c r="C41" s="292">
        <v>21771393</v>
      </c>
      <c r="D41" s="292">
        <v>6844275</v>
      </c>
      <c r="E41" s="292">
        <v>3098469</v>
      </c>
      <c r="F41" s="292">
        <v>0</v>
      </c>
      <c r="G41" s="292">
        <v>3412223</v>
      </c>
      <c r="H41" s="292">
        <v>3098469</v>
      </c>
      <c r="I41" s="292">
        <v>0</v>
      </c>
      <c r="J41" s="292">
        <v>3412223</v>
      </c>
      <c r="K41" s="292">
        <v>1909288</v>
      </c>
      <c r="L41" s="292">
        <v>0</v>
      </c>
      <c r="M41" s="292">
        <v>2144574</v>
      </c>
      <c r="N41" s="292">
        <v>6.9411764705882355</v>
      </c>
      <c r="O41" s="293"/>
      <c r="P41" s="195">
        <v>62.84976099158818</v>
      </c>
      <c r="Q41" s="196">
        <v>62.84976099158818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workbookViewId="0" topLeftCell="A1">
      <selection activeCell="A3" sqref="A3"/>
    </sheetView>
  </sheetViews>
  <sheetFormatPr defaultColWidth="9.140625" defaultRowHeight="15"/>
  <cols>
    <col min="1" max="1" width="34.8515625" style="0" bestFit="1" customWidth="1"/>
    <col min="2" max="3" width="10.140625" style="0" bestFit="1" customWidth="1"/>
    <col min="4" max="4" width="12.421875" style="0" bestFit="1" customWidth="1"/>
    <col min="5" max="5" width="9.140625" style="0" bestFit="1" customWidth="1"/>
    <col min="6" max="6" width="9.421875" style="0" bestFit="1" customWidth="1"/>
    <col min="7" max="7" width="10.00390625" style="0" bestFit="1" customWidth="1"/>
    <col min="8" max="8" width="9.140625" style="0" bestFit="1" customWidth="1"/>
    <col min="9" max="9" width="9.421875" style="0" bestFit="1" customWidth="1"/>
    <col min="10" max="10" width="10.00390625" style="0" bestFit="1" customWidth="1"/>
    <col min="11" max="11" width="9.140625" style="0" bestFit="1" customWidth="1"/>
    <col min="12" max="12" width="9.421875" style="0" bestFit="1" customWidth="1"/>
    <col min="13" max="13" width="10.00390625" style="0" bestFit="1" customWidth="1"/>
    <col min="14" max="15" width="20.57421875" style="0" hidden="1" customWidth="1"/>
  </cols>
  <sheetData>
    <row r="2" spans="1:17" ht="15.75">
      <c r="A2" s="366" t="s">
        <v>515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17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30" t="s">
        <v>417</v>
      </c>
    </row>
    <row r="4" spans="1:17" ht="15">
      <c r="A4" s="347" t="s">
        <v>427</v>
      </c>
      <c r="B4" s="370" t="s">
        <v>458</v>
      </c>
      <c r="C4" s="379"/>
      <c r="D4" s="381" t="s">
        <v>401</v>
      </c>
      <c r="E4" s="325" t="s">
        <v>402</v>
      </c>
      <c r="F4" s="326"/>
      <c r="G4" s="327"/>
      <c r="H4" s="367" t="s">
        <v>403</v>
      </c>
      <c r="I4" s="368"/>
      <c r="J4" s="369"/>
      <c r="K4" s="367" t="s">
        <v>404</v>
      </c>
      <c r="L4" s="368"/>
      <c r="M4" s="369"/>
      <c r="N4" s="95"/>
      <c r="O4" s="95"/>
      <c r="P4" s="370" t="s">
        <v>405</v>
      </c>
      <c r="Q4" s="371"/>
    </row>
    <row r="5" spans="1:17" ht="15">
      <c r="A5" s="348"/>
      <c r="B5" s="372"/>
      <c r="C5" s="481"/>
      <c r="D5" s="376"/>
      <c r="E5" s="374" t="s">
        <v>406</v>
      </c>
      <c r="F5" s="374"/>
      <c r="G5" s="375" t="s">
        <v>423</v>
      </c>
      <c r="H5" s="377" t="s">
        <v>406</v>
      </c>
      <c r="I5" s="378"/>
      <c r="J5" s="375" t="s">
        <v>424</v>
      </c>
      <c r="K5" s="377" t="s">
        <v>406</v>
      </c>
      <c r="L5" s="378"/>
      <c r="M5" s="375" t="s">
        <v>425</v>
      </c>
      <c r="N5" s="72"/>
      <c r="O5" s="72"/>
      <c r="P5" s="372"/>
      <c r="Q5" s="373"/>
    </row>
    <row r="6" spans="1:17" ht="30">
      <c r="A6" s="348" t="s">
        <v>420</v>
      </c>
      <c r="B6" s="266" t="s">
        <v>406</v>
      </c>
      <c r="C6" s="266" t="s">
        <v>411</v>
      </c>
      <c r="D6" s="376"/>
      <c r="E6" s="266" t="s">
        <v>412</v>
      </c>
      <c r="F6" s="266" t="s">
        <v>413</v>
      </c>
      <c r="G6" s="376"/>
      <c r="H6" s="266" t="s">
        <v>412</v>
      </c>
      <c r="I6" s="266" t="s">
        <v>413</v>
      </c>
      <c r="J6" s="376"/>
      <c r="K6" s="266" t="s">
        <v>414</v>
      </c>
      <c r="L6" s="266" t="s">
        <v>426</v>
      </c>
      <c r="M6" s="376"/>
      <c r="N6" s="267"/>
      <c r="O6" s="267"/>
      <c r="P6" s="266" t="s">
        <v>415</v>
      </c>
      <c r="Q6" s="269" t="s">
        <v>416</v>
      </c>
    </row>
    <row r="7" spans="1:17" s="116" customFormat="1" ht="15">
      <c r="A7" s="117" t="s">
        <v>18</v>
      </c>
      <c r="B7" s="292">
        <v>19079209</v>
      </c>
      <c r="C7" s="292">
        <v>20356722</v>
      </c>
      <c r="D7" s="292">
        <v>6416336</v>
      </c>
      <c r="E7" s="292">
        <v>2726715</v>
      </c>
      <c r="F7" s="292">
        <v>0</v>
      </c>
      <c r="G7" s="292">
        <v>2938269</v>
      </c>
      <c r="H7" s="292">
        <v>2726715</v>
      </c>
      <c r="I7" s="292">
        <v>0</v>
      </c>
      <c r="J7" s="292">
        <v>2938269</v>
      </c>
      <c r="K7" s="292">
        <v>1863477</v>
      </c>
      <c r="L7" s="292">
        <v>0</v>
      </c>
      <c r="M7" s="292">
        <v>2096912</v>
      </c>
      <c r="N7" s="292">
        <v>4</v>
      </c>
      <c r="O7" s="293"/>
      <c r="P7" s="195">
        <v>71.36555570643804</v>
      </c>
      <c r="Q7" s="196">
        <v>71.36555570643804</v>
      </c>
    </row>
    <row r="8" spans="1:17" ht="15">
      <c r="A8" s="134" t="s">
        <v>482</v>
      </c>
      <c r="B8" s="283">
        <v>861871</v>
      </c>
      <c r="C8" s="283">
        <v>1018839</v>
      </c>
      <c r="D8" s="283">
        <v>1013839</v>
      </c>
      <c r="E8" s="283">
        <v>2750</v>
      </c>
      <c r="F8" s="283">
        <v>0</v>
      </c>
      <c r="G8" s="283">
        <v>2750</v>
      </c>
      <c r="H8" s="283">
        <v>2750</v>
      </c>
      <c r="I8" s="283">
        <v>0</v>
      </c>
      <c r="J8" s="283">
        <v>2750</v>
      </c>
      <c r="K8" s="283">
        <v>0</v>
      </c>
      <c r="L8" s="283">
        <v>0</v>
      </c>
      <c r="M8" s="283">
        <v>0</v>
      </c>
      <c r="N8" s="283">
        <v>4</v>
      </c>
      <c r="O8" s="284"/>
      <c r="P8" s="179">
        <v>0</v>
      </c>
      <c r="Q8" s="187">
        <v>0</v>
      </c>
    </row>
    <row r="9" spans="1:17" ht="15">
      <c r="A9" s="134" t="s">
        <v>481</v>
      </c>
      <c r="B9" s="283">
        <v>10658</v>
      </c>
      <c r="C9" s="283">
        <v>12582</v>
      </c>
      <c r="D9" s="283">
        <v>5992</v>
      </c>
      <c r="E9" s="283">
        <v>5583</v>
      </c>
      <c r="F9" s="283">
        <v>0</v>
      </c>
      <c r="G9" s="283">
        <v>6590</v>
      </c>
      <c r="H9" s="283">
        <v>5583</v>
      </c>
      <c r="I9" s="283">
        <v>0</v>
      </c>
      <c r="J9" s="283">
        <v>6590</v>
      </c>
      <c r="K9" s="283">
        <v>5680</v>
      </c>
      <c r="L9" s="283">
        <v>0</v>
      </c>
      <c r="M9" s="283">
        <v>5680</v>
      </c>
      <c r="N9" s="283">
        <v>4</v>
      </c>
      <c r="O9" s="284"/>
      <c r="P9" s="179">
        <v>86.19119878603946</v>
      </c>
      <c r="Q9" s="187">
        <v>86.19119878603946</v>
      </c>
    </row>
    <row r="10" spans="1:17" ht="15">
      <c r="A10" s="134" t="s">
        <v>480</v>
      </c>
      <c r="B10" s="283">
        <v>215665</v>
      </c>
      <c r="C10" s="283">
        <v>288454</v>
      </c>
      <c r="D10" s="283">
        <v>286254</v>
      </c>
      <c r="E10" s="283">
        <v>2200</v>
      </c>
      <c r="F10" s="283">
        <v>0</v>
      </c>
      <c r="G10" s="283">
        <v>2200</v>
      </c>
      <c r="H10" s="283">
        <v>2200</v>
      </c>
      <c r="I10" s="283">
        <v>0</v>
      </c>
      <c r="J10" s="283">
        <v>2200</v>
      </c>
      <c r="K10" s="283">
        <v>0</v>
      </c>
      <c r="L10" s="283">
        <v>0</v>
      </c>
      <c r="M10" s="283">
        <v>0</v>
      </c>
      <c r="N10" s="283">
        <v>4</v>
      </c>
      <c r="O10" s="284"/>
      <c r="P10" s="179">
        <v>0</v>
      </c>
      <c r="Q10" s="187">
        <v>0</v>
      </c>
    </row>
    <row r="11" spans="1:17" ht="15">
      <c r="A11" s="134" t="s">
        <v>479</v>
      </c>
      <c r="B11" s="283">
        <v>864137</v>
      </c>
      <c r="C11" s="283">
        <v>1007689</v>
      </c>
      <c r="D11" s="283">
        <v>810948</v>
      </c>
      <c r="E11" s="283">
        <v>45220</v>
      </c>
      <c r="F11" s="283">
        <v>0</v>
      </c>
      <c r="G11" s="283">
        <v>169575</v>
      </c>
      <c r="H11" s="283">
        <v>45220</v>
      </c>
      <c r="I11" s="283">
        <v>0</v>
      </c>
      <c r="J11" s="283">
        <v>169575</v>
      </c>
      <c r="K11" s="283">
        <v>39269</v>
      </c>
      <c r="L11" s="283">
        <v>0</v>
      </c>
      <c r="M11" s="283">
        <v>88243</v>
      </c>
      <c r="N11" s="283">
        <v>4</v>
      </c>
      <c r="O11" s="284"/>
      <c r="P11" s="179">
        <v>52.03774141235441</v>
      </c>
      <c r="Q11" s="187">
        <v>52.03774141235441</v>
      </c>
    </row>
    <row r="12" spans="1:17" ht="15">
      <c r="A12" s="134" t="s">
        <v>476</v>
      </c>
      <c r="B12" s="283">
        <v>239753</v>
      </c>
      <c r="C12" s="283">
        <v>239753</v>
      </c>
      <c r="D12" s="283">
        <v>192888</v>
      </c>
      <c r="E12" s="283">
        <v>17339</v>
      </c>
      <c r="F12" s="283">
        <v>0</v>
      </c>
      <c r="G12" s="283">
        <v>17339</v>
      </c>
      <c r="H12" s="283">
        <v>17339</v>
      </c>
      <c r="I12" s="283">
        <v>0</v>
      </c>
      <c r="J12" s="283">
        <v>17339</v>
      </c>
      <c r="K12" s="283">
        <v>0</v>
      </c>
      <c r="L12" s="283">
        <v>0</v>
      </c>
      <c r="M12" s="283">
        <v>0</v>
      </c>
      <c r="N12" s="283">
        <v>4</v>
      </c>
      <c r="O12" s="284"/>
      <c r="P12" s="179">
        <v>0</v>
      </c>
      <c r="Q12" s="187">
        <v>0</v>
      </c>
    </row>
    <row r="13" spans="1:17" ht="15">
      <c r="A13" s="134" t="s">
        <v>474</v>
      </c>
      <c r="B13" s="283">
        <v>16069950</v>
      </c>
      <c r="C13" s="283">
        <v>16858336</v>
      </c>
      <c r="D13" s="283">
        <v>3678569</v>
      </c>
      <c r="E13" s="283">
        <v>2323702</v>
      </c>
      <c r="F13" s="283">
        <v>0</v>
      </c>
      <c r="G13" s="283">
        <v>2378090</v>
      </c>
      <c r="H13" s="283">
        <v>2323702</v>
      </c>
      <c r="I13" s="283">
        <v>0</v>
      </c>
      <c r="J13" s="283">
        <v>2378090</v>
      </c>
      <c r="K13" s="283">
        <v>1676513</v>
      </c>
      <c r="L13" s="283">
        <v>0</v>
      </c>
      <c r="M13" s="283">
        <v>1764342</v>
      </c>
      <c r="N13" s="283">
        <v>4</v>
      </c>
      <c r="O13" s="284"/>
      <c r="P13" s="179">
        <v>74.19155708993351</v>
      </c>
      <c r="Q13" s="187">
        <v>74.19155708993351</v>
      </c>
    </row>
    <row r="14" spans="1:17" ht="15">
      <c r="A14" s="134" t="s">
        <v>473</v>
      </c>
      <c r="B14" s="283">
        <v>274885</v>
      </c>
      <c r="C14" s="283">
        <v>310405</v>
      </c>
      <c r="D14" s="283">
        <v>226755</v>
      </c>
      <c r="E14" s="283">
        <v>83650</v>
      </c>
      <c r="F14" s="283">
        <v>0</v>
      </c>
      <c r="G14" s="283">
        <v>83650</v>
      </c>
      <c r="H14" s="283">
        <v>83650</v>
      </c>
      <c r="I14" s="283">
        <v>0</v>
      </c>
      <c r="J14" s="283">
        <v>83650</v>
      </c>
      <c r="K14" s="283">
        <v>10963</v>
      </c>
      <c r="L14" s="283">
        <v>0</v>
      </c>
      <c r="M14" s="283">
        <v>34545</v>
      </c>
      <c r="N14" s="283">
        <v>4</v>
      </c>
      <c r="O14" s="284"/>
      <c r="P14" s="179">
        <v>41.29707112970711</v>
      </c>
      <c r="Q14" s="187">
        <v>41.29707112970711</v>
      </c>
    </row>
    <row r="15" spans="1:17" ht="15">
      <c r="A15" s="134" t="s">
        <v>472</v>
      </c>
      <c r="B15" s="283">
        <v>278181</v>
      </c>
      <c r="C15" s="283">
        <v>315187</v>
      </c>
      <c r="D15" s="283">
        <v>71304</v>
      </c>
      <c r="E15" s="283">
        <v>88546</v>
      </c>
      <c r="F15" s="283">
        <v>0</v>
      </c>
      <c r="G15" s="283">
        <v>102385</v>
      </c>
      <c r="H15" s="283">
        <v>88546</v>
      </c>
      <c r="I15" s="283">
        <v>0</v>
      </c>
      <c r="J15" s="283">
        <v>102385</v>
      </c>
      <c r="K15" s="283">
        <v>3116</v>
      </c>
      <c r="L15" s="283">
        <v>0</v>
      </c>
      <c r="M15" s="283">
        <v>58334</v>
      </c>
      <c r="N15" s="283">
        <v>4</v>
      </c>
      <c r="O15" s="284"/>
      <c r="P15" s="179">
        <v>56.97514284318992</v>
      </c>
      <c r="Q15" s="187">
        <v>56.97514284318992</v>
      </c>
    </row>
    <row r="16" spans="1:17" ht="15">
      <c r="A16" s="288" t="s">
        <v>468</v>
      </c>
      <c r="B16" s="289">
        <v>264109</v>
      </c>
      <c r="C16" s="289">
        <v>305477</v>
      </c>
      <c r="D16" s="289">
        <v>129787</v>
      </c>
      <c r="E16" s="289">
        <v>157725</v>
      </c>
      <c r="F16" s="289">
        <v>0</v>
      </c>
      <c r="G16" s="289">
        <v>175690</v>
      </c>
      <c r="H16" s="289">
        <v>157725</v>
      </c>
      <c r="I16" s="289">
        <v>0</v>
      </c>
      <c r="J16" s="289">
        <v>175690</v>
      </c>
      <c r="K16" s="289">
        <v>127936</v>
      </c>
      <c r="L16" s="289">
        <v>0</v>
      </c>
      <c r="M16" s="289">
        <v>145768</v>
      </c>
      <c r="N16" s="289">
        <v>4</v>
      </c>
      <c r="O16" s="290"/>
      <c r="P16" s="193">
        <v>82.96886561557288</v>
      </c>
      <c r="Q16" s="194">
        <v>82.96886561557288</v>
      </c>
    </row>
    <row r="17" spans="1:17" s="116" customFormat="1" ht="15">
      <c r="A17" s="117" t="s">
        <v>9</v>
      </c>
      <c r="B17" s="292">
        <v>1025198</v>
      </c>
      <c r="C17" s="292">
        <v>1414671</v>
      </c>
      <c r="D17" s="292">
        <v>427939</v>
      </c>
      <c r="E17" s="292">
        <v>371754</v>
      </c>
      <c r="F17" s="292">
        <v>0</v>
      </c>
      <c r="G17" s="292">
        <v>473954</v>
      </c>
      <c r="H17" s="292">
        <v>371754</v>
      </c>
      <c r="I17" s="292">
        <v>0</v>
      </c>
      <c r="J17" s="292">
        <v>473954</v>
      </c>
      <c r="K17" s="292">
        <v>45811</v>
      </c>
      <c r="L17" s="292">
        <v>0</v>
      </c>
      <c r="M17" s="292">
        <v>47662</v>
      </c>
      <c r="N17" s="292">
        <v>9</v>
      </c>
      <c r="O17" s="293"/>
      <c r="P17" s="195">
        <v>10.056250184617072</v>
      </c>
      <c r="Q17" s="196">
        <v>10.056250184617072</v>
      </c>
    </row>
    <row r="18" spans="1:17" ht="15">
      <c r="A18" s="134" t="s">
        <v>479</v>
      </c>
      <c r="B18" s="283">
        <v>31144</v>
      </c>
      <c r="C18" s="283">
        <v>37172</v>
      </c>
      <c r="D18" s="283">
        <v>0</v>
      </c>
      <c r="E18" s="283">
        <v>13337</v>
      </c>
      <c r="F18" s="283">
        <v>0</v>
      </c>
      <c r="G18" s="283">
        <v>15803</v>
      </c>
      <c r="H18" s="283">
        <v>13337</v>
      </c>
      <c r="I18" s="283">
        <v>0</v>
      </c>
      <c r="J18" s="283">
        <v>15803</v>
      </c>
      <c r="K18" s="283">
        <v>0</v>
      </c>
      <c r="L18" s="283">
        <v>0</v>
      </c>
      <c r="M18" s="283">
        <v>0</v>
      </c>
      <c r="N18" s="283">
        <v>9</v>
      </c>
      <c r="O18" s="284"/>
      <c r="P18" s="179">
        <v>0</v>
      </c>
      <c r="Q18" s="187">
        <v>0</v>
      </c>
    </row>
    <row r="19" spans="1:17" ht="15">
      <c r="A19" s="134" t="s">
        <v>478</v>
      </c>
      <c r="B19" s="283">
        <v>194828</v>
      </c>
      <c r="C19" s="283">
        <v>262537</v>
      </c>
      <c r="D19" s="283">
        <v>101469</v>
      </c>
      <c r="E19" s="283">
        <v>68982</v>
      </c>
      <c r="F19" s="283">
        <v>0</v>
      </c>
      <c r="G19" s="283">
        <v>93289</v>
      </c>
      <c r="H19" s="283">
        <v>68982</v>
      </c>
      <c r="I19" s="283">
        <v>0</v>
      </c>
      <c r="J19" s="283">
        <v>93289</v>
      </c>
      <c r="K19" s="283">
        <v>3648</v>
      </c>
      <c r="L19" s="283">
        <v>0</v>
      </c>
      <c r="M19" s="283">
        <v>5318</v>
      </c>
      <c r="N19" s="283">
        <v>9</v>
      </c>
      <c r="O19" s="284"/>
      <c r="P19" s="179">
        <v>5.700564911189958</v>
      </c>
      <c r="Q19" s="187">
        <v>5.700564911189958</v>
      </c>
    </row>
    <row r="20" spans="1:17" ht="15">
      <c r="A20" s="134" t="s">
        <v>477</v>
      </c>
      <c r="B20" s="283">
        <v>4500</v>
      </c>
      <c r="C20" s="283">
        <v>5312</v>
      </c>
      <c r="D20" s="283">
        <v>0</v>
      </c>
      <c r="E20" s="283">
        <v>4500</v>
      </c>
      <c r="F20" s="283">
        <v>0</v>
      </c>
      <c r="G20" s="283">
        <v>5312</v>
      </c>
      <c r="H20" s="283">
        <v>4500</v>
      </c>
      <c r="I20" s="283">
        <v>0</v>
      </c>
      <c r="J20" s="283">
        <v>5312</v>
      </c>
      <c r="K20" s="283">
        <v>0</v>
      </c>
      <c r="L20" s="283">
        <v>0</v>
      </c>
      <c r="M20" s="283">
        <v>0</v>
      </c>
      <c r="N20" s="283">
        <v>9</v>
      </c>
      <c r="O20" s="284"/>
      <c r="P20" s="179">
        <v>0</v>
      </c>
      <c r="Q20" s="187">
        <v>0</v>
      </c>
    </row>
    <row r="21" spans="1:17" ht="15">
      <c r="A21" s="134" t="s">
        <v>476</v>
      </c>
      <c r="B21" s="283">
        <v>33109</v>
      </c>
      <c r="C21" s="283">
        <v>87597</v>
      </c>
      <c r="D21" s="283">
        <v>71338</v>
      </c>
      <c r="E21" s="283">
        <v>3744</v>
      </c>
      <c r="F21" s="283">
        <v>0</v>
      </c>
      <c r="G21" s="283">
        <v>12447</v>
      </c>
      <c r="H21" s="283">
        <v>3744</v>
      </c>
      <c r="I21" s="283">
        <v>0</v>
      </c>
      <c r="J21" s="283">
        <v>12447</v>
      </c>
      <c r="K21" s="283">
        <v>3923</v>
      </c>
      <c r="L21" s="283">
        <v>0</v>
      </c>
      <c r="M21" s="283">
        <v>3923</v>
      </c>
      <c r="N21" s="283">
        <v>9</v>
      </c>
      <c r="O21" s="284"/>
      <c r="P21" s="179">
        <v>31.51763477143087</v>
      </c>
      <c r="Q21" s="187">
        <v>31.51763477143087</v>
      </c>
    </row>
    <row r="22" spans="1:17" ht="15">
      <c r="A22" s="134" t="s">
        <v>475</v>
      </c>
      <c r="B22" s="283">
        <v>55912</v>
      </c>
      <c r="C22" s="283">
        <v>132726</v>
      </c>
      <c r="D22" s="283">
        <v>96726</v>
      </c>
      <c r="E22" s="283">
        <v>6178</v>
      </c>
      <c r="F22" s="283">
        <v>0</v>
      </c>
      <c r="G22" s="283">
        <v>22432</v>
      </c>
      <c r="H22" s="283">
        <v>6178</v>
      </c>
      <c r="I22" s="283">
        <v>0</v>
      </c>
      <c r="J22" s="283">
        <v>22432</v>
      </c>
      <c r="K22" s="283">
        <v>18075</v>
      </c>
      <c r="L22" s="283">
        <v>0</v>
      </c>
      <c r="M22" s="283">
        <v>18075</v>
      </c>
      <c r="N22" s="283">
        <v>9</v>
      </c>
      <c r="O22" s="284"/>
      <c r="P22" s="179">
        <v>80.5768544935806</v>
      </c>
      <c r="Q22" s="187">
        <v>80.5768544935806</v>
      </c>
    </row>
    <row r="23" spans="1:17" ht="15">
      <c r="A23" s="134" t="s">
        <v>474</v>
      </c>
      <c r="B23" s="283">
        <v>475838</v>
      </c>
      <c r="C23" s="283">
        <v>561495</v>
      </c>
      <c r="D23" s="283">
        <v>54870</v>
      </c>
      <c r="E23" s="283">
        <v>194675</v>
      </c>
      <c r="F23" s="283">
        <v>0</v>
      </c>
      <c r="G23" s="283">
        <v>229758</v>
      </c>
      <c r="H23" s="283">
        <v>194675</v>
      </c>
      <c r="I23" s="283">
        <v>0</v>
      </c>
      <c r="J23" s="283">
        <v>229758</v>
      </c>
      <c r="K23" s="283">
        <v>17863</v>
      </c>
      <c r="L23" s="283">
        <v>0</v>
      </c>
      <c r="M23" s="283">
        <v>17863</v>
      </c>
      <c r="N23" s="283">
        <v>9</v>
      </c>
      <c r="O23" s="284"/>
      <c r="P23" s="179">
        <v>7.7747020778384215</v>
      </c>
      <c r="Q23" s="187">
        <v>7.7747020778384215</v>
      </c>
    </row>
    <row r="24" spans="1:17" ht="15">
      <c r="A24" s="134" t="s">
        <v>471</v>
      </c>
      <c r="B24" s="283">
        <v>31284</v>
      </c>
      <c r="C24" s="283">
        <v>45723</v>
      </c>
      <c r="D24" s="283">
        <v>43156</v>
      </c>
      <c r="E24" s="283">
        <v>2567</v>
      </c>
      <c r="F24" s="283">
        <v>0</v>
      </c>
      <c r="G24" s="283">
        <v>2567</v>
      </c>
      <c r="H24" s="283">
        <v>2567</v>
      </c>
      <c r="I24" s="283">
        <v>0</v>
      </c>
      <c r="J24" s="283">
        <v>2567</v>
      </c>
      <c r="K24" s="283">
        <v>333</v>
      </c>
      <c r="L24" s="283">
        <v>0</v>
      </c>
      <c r="M24" s="283">
        <v>333</v>
      </c>
      <c r="N24" s="283">
        <v>9</v>
      </c>
      <c r="O24" s="284"/>
      <c r="P24" s="179">
        <v>12.972341254382547</v>
      </c>
      <c r="Q24" s="187">
        <v>12.972341254382547</v>
      </c>
    </row>
    <row r="25" spans="1:17" ht="15">
      <c r="A25" s="134" t="s">
        <v>469</v>
      </c>
      <c r="B25" s="283">
        <v>67166</v>
      </c>
      <c r="C25" s="283">
        <v>81664</v>
      </c>
      <c r="D25" s="283">
        <v>0</v>
      </c>
      <c r="E25" s="283">
        <v>17830</v>
      </c>
      <c r="F25" s="283">
        <v>0</v>
      </c>
      <c r="G25" s="283">
        <v>18625</v>
      </c>
      <c r="H25" s="283">
        <v>17830</v>
      </c>
      <c r="I25" s="283">
        <v>0</v>
      </c>
      <c r="J25" s="283">
        <v>18625</v>
      </c>
      <c r="K25" s="283">
        <v>0</v>
      </c>
      <c r="L25" s="283">
        <v>0</v>
      </c>
      <c r="M25" s="283">
        <v>0</v>
      </c>
      <c r="N25" s="283">
        <v>9</v>
      </c>
      <c r="O25" s="284"/>
      <c r="P25" s="179">
        <v>0</v>
      </c>
      <c r="Q25" s="187">
        <v>0</v>
      </c>
    </row>
    <row r="26" spans="1:17" ht="15">
      <c r="A26" s="134" t="s">
        <v>468</v>
      </c>
      <c r="B26" s="283">
        <v>21180</v>
      </c>
      <c r="C26" s="283">
        <v>28200</v>
      </c>
      <c r="D26" s="283">
        <v>21565</v>
      </c>
      <c r="E26" s="283">
        <v>3190</v>
      </c>
      <c r="F26" s="283">
        <v>0</v>
      </c>
      <c r="G26" s="283">
        <v>6635</v>
      </c>
      <c r="H26" s="283">
        <v>3190</v>
      </c>
      <c r="I26" s="283">
        <v>0</v>
      </c>
      <c r="J26" s="283">
        <v>6635</v>
      </c>
      <c r="K26" s="283">
        <v>1969</v>
      </c>
      <c r="L26" s="283">
        <v>0</v>
      </c>
      <c r="M26" s="283">
        <v>2150</v>
      </c>
      <c r="N26" s="283">
        <v>9</v>
      </c>
      <c r="O26" s="284"/>
      <c r="P26" s="179">
        <v>32.403918613413715</v>
      </c>
      <c r="Q26" s="187">
        <v>32.403918613413715</v>
      </c>
    </row>
    <row r="27" spans="1:17" ht="15">
      <c r="A27" s="288" t="s">
        <v>467</v>
      </c>
      <c r="B27" s="289">
        <v>110237</v>
      </c>
      <c r="C27" s="289">
        <v>172245</v>
      </c>
      <c r="D27" s="289">
        <v>38815</v>
      </c>
      <c r="E27" s="289">
        <v>56751</v>
      </c>
      <c r="F27" s="289">
        <v>0</v>
      </c>
      <c r="G27" s="289">
        <v>67086</v>
      </c>
      <c r="H27" s="289">
        <v>56751</v>
      </c>
      <c r="I27" s="289">
        <v>0</v>
      </c>
      <c r="J27" s="289">
        <v>67086</v>
      </c>
      <c r="K27" s="289">
        <v>0</v>
      </c>
      <c r="L27" s="289">
        <v>0</v>
      </c>
      <c r="M27" s="289">
        <v>0</v>
      </c>
      <c r="N27" s="289">
        <v>9</v>
      </c>
      <c r="O27" s="290"/>
      <c r="P27" s="193">
        <v>0</v>
      </c>
      <c r="Q27" s="194">
        <v>0</v>
      </c>
    </row>
    <row r="28" spans="1:17" s="116" customFormat="1" ht="15">
      <c r="A28" s="291" t="s">
        <v>8</v>
      </c>
      <c r="B28" s="292">
        <v>20104407</v>
      </c>
      <c r="C28" s="292">
        <v>21771393</v>
      </c>
      <c r="D28" s="292">
        <v>6844275</v>
      </c>
      <c r="E28" s="292">
        <v>3098469</v>
      </c>
      <c r="F28" s="292">
        <v>0</v>
      </c>
      <c r="G28" s="292">
        <v>3412223</v>
      </c>
      <c r="H28" s="292">
        <v>3098469</v>
      </c>
      <c r="I28" s="292">
        <v>0</v>
      </c>
      <c r="J28" s="292">
        <v>3412223</v>
      </c>
      <c r="K28" s="292">
        <v>1909288</v>
      </c>
      <c r="L28" s="292">
        <v>0</v>
      </c>
      <c r="M28" s="292">
        <v>2144574</v>
      </c>
      <c r="N28" s="292">
        <v>6.9411764705882355</v>
      </c>
      <c r="O28" s="293"/>
      <c r="P28" s="195">
        <v>62.84976099158818</v>
      </c>
      <c r="Q28" s="196">
        <v>62.84976099158818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4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42.140625" style="0" bestFit="1" customWidth="1"/>
    <col min="2" max="3" width="9.140625" style="0" bestFit="1" customWidth="1"/>
    <col min="4" max="4" width="12.421875" style="0" bestFit="1" customWidth="1"/>
    <col min="5" max="5" width="7.57421875" style="0" bestFit="1" customWidth="1"/>
    <col min="6" max="6" width="9.421875" style="0" bestFit="1" customWidth="1"/>
    <col min="7" max="7" width="10.00390625" style="0" bestFit="1" customWidth="1"/>
    <col min="8" max="8" width="7.57421875" style="0" bestFit="1" customWidth="1"/>
    <col min="9" max="9" width="9.421875" style="0" bestFit="1" customWidth="1"/>
    <col min="10" max="10" width="10.00390625" style="0" bestFit="1" customWidth="1"/>
    <col min="11" max="11" width="7.57421875" style="0" bestFit="1" customWidth="1"/>
    <col min="12" max="12" width="9.421875" style="0" bestFit="1" customWidth="1"/>
    <col min="13" max="13" width="10.00390625" style="0" bestFit="1" customWidth="1"/>
    <col min="14" max="15" width="20.57421875" style="0" hidden="1" customWidth="1"/>
  </cols>
  <sheetData>
    <row r="2" spans="1:17" ht="15.75">
      <c r="A2" s="366" t="s">
        <v>516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1:17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30" t="s">
        <v>417</v>
      </c>
    </row>
    <row r="4" spans="1:17" ht="15">
      <c r="A4" s="347" t="s">
        <v>427</v>
      </c>
      <c r="B4" s="370" t="s">
        <v>458</v>
      </c>
      <c r="C4" s="379"/>
      <c r="D4" s="381" t="s">
        <v>401</v>
      </c>
      <c r="E4" s="325" t="s">
        <v>402</v>
      </c>
      <c r="F4" s="326"/>
      <c r="G4" s="327"/>
      <c r="H4" s="367" t="s">
        <v>403</v>
      </c>
      <c r="I4" s="368"/>
      <c r="J4" s="369"/>
      <c r="K4" s="367" t="s">
        <v>404</v>
      </c>
      <c r="L4" s="368"/>
      <c r="M4" s="369"/>
      <c r="N4" s="95"/>
      <c r="O4" s="95"/>
      <c r="P4" s="370" t="s">
        <v>405</v>
      </c>
      <c r="Q4" s="371"/>
    </row>
    <row r="5" spans="1:17" ht="15">
      <c r="A5" s="348"/>
      <c r="B5" s="372"/>
      <c r="C5" s="481"/>
      <c r="D5" s="376"/>
      <c r="E5" s="374" t="s">
        <v>406</v>
      </c>
      <c r="F5" s="374"/>
      <c r="G5" s="375" t="s">
        <v>423</v>
      </c>
      <c r="H5" s="377" t="s">
        <v>406</v>
      </c>
      <c r="I5" s="378"/>
      <c r="J5" s="375" t="s">
        <v>424</v>
      </c>
      <c r="K5" s="377" t="s">
        <v>406</v>
      </c>
      <c r="L5" s="378"/>
      <c r="M5" s="375" t="s">
        <v>425</v>
      </c>
      <c r="N5" s="72"/>
      <c r="O5" s="72"/>
      <c r="P5" s="372"/>
      <c r="Q5" s="373"/>
    </row>
    <row r="6" spans="1:17" ht="30">
      <c r="A6" s="348" t="s">
        <v>420</v>
      </c>
      <c r="B6" s="266" t="s">
        <v>406</v>
      </c>
      <c r="C6" s="266" t="s">
        <v>411</v>
      </c>
      <c r="D6" s="376"/>
      <c r="E6" s="266" t="s">
        <v>412</v>
      </c>
      <c r="F6" s="266" t="s">
        <v>413</v>
      </c>
      <c r="G6" s="376"/>
      <c r="H6" s="266" t="s">
        <v>412</v>
      </c>
      <c r="I6" s="266" t="s">
        <v>413</v>
      </c>
      <c r="J6" s="376"/>
      <c r="K6" s="266" t="s">
        <v>414</v>
      </c>
      <c r="L6" s="266" t="s">
        <v>426</v>
      </c>
      <c r="M6" s="376"/>
      <c r="N6" s="267"/>
      <c r="O6" s="267"/>
      <c r="P6" s="266" t="s">
        <v>415</v>
      </c>
      <c r="Q6" s="269" t="s">
        <v>416</v>
      </c>
    </row>
    <row r="7" spans="1:17" ht="15">
      <c r="A7" s="300" t="s">
        <v>163</v>
      </c>
      <c r="B7" s="301">
        <v>0</v>
      </c>
      <c r="C7" s="301">
        <v>0</v>
      </c>
      <c r="D7" s="301">
        <v>0</v>
      </c>
      <c r="E7" s="301">
        <v>0</v>
      </c>
      <c r="F7" s="301">
        <v>0</v>
      </c>
      <c r="G7" s="301">
        <v>53</v>
      </c>
      <c r="H7" s="301">
        <v>0</v>
      </c>
      <c r="I7" s="301">
        <v>0</v>
      </c>
      <c r="J7" s="301">
        <v>53</v>
      </c>
      <c r="K7" s="301">
        <v>0</v>
      </c>
      <c r="L7" s="301">
        <v>0</v>
      </c>
      <c r="M7" s="301">
        <v>0</v>
      </c>
      <c r="N7" s="301">
        <v>7</v>
      </c>
      <c r="O7" s="302"/>
      <c r="P7" s="185">
        <v>0</v>
      </c>
      <c r="Q7" s="186">
        <v>0</v>
      </c>
    </row>
    <row r="8" spans="1:17" ht="15">
      <c r="A8" s="134" t="s">
        <v>10</v>
      </c>
      <c r="B8" s="283">
        <v>0</v>
      </c>
      <c r="C8" s="283">
        <v>0</v>
      </c>
      <c r="D8" s="283">
        <v>0</v>
      </c>
      <c r="E8" s="283">
        <v>0</v>
      </c>
      <c r="F8" s="283">
        <v>0</v>
      </c>
      <c r="G8" s="283">
        <v>53</v>
      </c>
      <c r="H8" s="283">
        <v>0</v>
      </c>
      <c r="I8" s="283">
        <v>0</v>
      </c>
      <c r="J8" s="283">
        <v>53</v>
      </c>
      <c r="K8" s="283">
        <v>0</v>
      </c>
      <c r="L8" s="283">
        <v>0</v>
      </c>
      <c r="M8" s="283">
        <v>0</v>
      </c>
      <c r="N8" s="283">
        <v>7</v>
      </c>
      <c r="O8" s="284"/>
      <c r="P8" s="179">
        <v>0</v>
      </c>
      <c r="Q8" s="187">
        <v>0</v>
      </c>
    </row>
    <row r="9" spans="1:17" ht="15">
      <c r="A9" s="287" t="s">
        <v>159</v>
      </c>
      <c r="B9" s="283">
        <v>0</v>
      </c>
      <c r="C9" s="283">
        <v>9702</v>
      </c>
      <c r="D9" s="283">
        <v>0</v>
      </c>
      <c r="E9" s="283">
        <v>0</v>
      </c>
      <c r="F9" s="283">
        <v>0</v>
      </c>
      <c r="G9" s="283">
        <v>9702</v>
      </c>
      <c r="H9" s="283">
        <v>0</v>
      </c>
      <c r="I9" s="283">
        <v>0</v>
      </c>
      <c r="J9" s="283">
        <v>9702</v>
      </c>
      <c r="K9" s="283">
        <v>0</v>
      </c>
      <c r="L9" s="283">
        <v>0</v>
      </c>
      <c r="M9" s="283">
        <v>4501</v>
      </c>
      <c r="N9" s="283">
        <v>9</v>
      </c>
      <c r="O9" s="284"/>
      <c r="P9" s="179">
        <v>46.39249639249639</v>
      </c>
      <c r="Q9" s="187">
        <v>46.39249639249639</v>
      </c>
    </row>
    <row r="10" spans="1:17" ht="15">
      <c r="A10" s="134" t="s">
        <v>9</v>
      </c>
      <c r="B10" s="283">
        <v>0</v>
      </c>
      <c r="C10" s="283">
        <v>9702</v>
      </c>
      <c r="D10" s="283">
        <v>0</v>
      </c>
      <c r="E10" s="283">
        <v>0</v>
      </c>
      <c r="F10" s="283">
        <v>0</v>
      </c>
      <c r="G10" s="283">
        <v>9702</v>
      </c>
      <c r="H10" s="283">
        <v>0</v>
      </c>
      <c r="I10" s="283">
        <v>0</v>
      </c>
      <c r="J10" s="283">
        <v>9702</v>
      </c>
      <c r="K10" s="283">
        <v>0</v>
      </c>
      <c r="L10" s="283">
        <v>0</v>
      </c>
      <c r="M10" s="283">
        <v>4501</v>
      </c>
      <c r="N10" s="283">
        <v>9</v>
      </c>
      <c r="O10" s="284"/>
      <c r="P10" s="179">
        <v>46.39249639249639</v>
      </c>
      <c r="Q10" s="187">
        <v>46.39249639249639</v>
      </c>
    </row>
    <row r="11" spans="1:17" ht="15">
      <c r="A11" s="287" t="s">
        <v>164</v>
      </c>
      <c r="B11" s="283">
        <v>0</v>
      </c>
      <c r="C11" s="283">
        <v>0</v>
      </c>
      <c r="D11" s="283">
        <v>0</v>
      </c>
      <c r="E11" s="283">
        <v>0</v>
      </c>
      <c r="F11" s="283">
        <v>0</v>
      </c>
      <c r="G11" s="283">
        <v>66</v>
      </c>
      <c r="H11" s="283">
        <v>0</v>
      </c>
      <c r="I11" s="283">
        <v>0</v>
      </c>
      <c r="J11" s="283">
        <v>66</v>
      </c>
      <c r="K11" s="283">
        <v>0</v>
      </c>
      <c r="L11" s="283">
        <v>0</v>
      </c>
      <c r="M11" s="283">
        <v>0</v>
      </c>
      <c r="N11" s="283">
        <v>7</v>
      </c>
      <c r="O11" s="284"/>
      <c r="P11" s="179">
        <v>0</v>
      </c>
      <c r="Q11" s="187">
        <v>0</v>
      </c>
    </row>
    <row r="12" spans="1:17" ht="15">
      <c r="A12" s="134" t="s">
        <v>10</v>
      </c>
      <c r="B12" s="283">
        <v>0</v>
      </c>
      <c r="C12" s="283">
        <v>0</v>
      </c>
      <c r="D12" s="283">
        <v>0</v>
      </c>
      <c r="E12" s="283">
        <v>0</v>
      </c>
      <c r="F12" s="283">
        <v>0</v>
      </c>
      <c r="G12" s="283">
        <v>66</v>
      </c>
      <c r="H12" s="283">
        <v>0</v>
      </c>
      <c r="I12" s="283">
        <v>0</v>
      </c>
      <c r="J12" s="283">
        <v>66</v>
      </c>
      <c r="K12" s="283">
        <v>0</v>
      </c>
      <c r="L12" s="283">
        <v>0</v>
      </c>
      <c r="M12" s="283">
        <v>0</v>
      </c>
      <c r="N12" s="283">
        <v>7</v>
      </c>
      <c r="O12" s="284"/>
      <c r="P12" s="179">
        <v>0</v>
      </c>
      <c r="Q12" s="187">
        <v>0</v>
      </c>
    </row>
    <row r="13" spans="1:17" ht="15">
      <c r="A13" s="287" t="s">
        <v>287</v>
      </c>
      <c r="B13" s="283">
        <v>0</v>
      </c>
      <c r="C13" s="283">
        <v>2000</v>
      </c>
      <c r="D13" s="283">
        <v>0</v>
      </c>
      <c r="E13" s="283">
        <v>0</v>
      </c>
      <c r="F13" s="283">
        <v>0</v>
      </c>
      <c r="G13" s="283">
        <v>2000</v>
      </c>
      <c r="H13" s="283">
        <v>0</v>
      </c>
      <c r="I13" s="283">
        <v>0</v>
      </c>
      <c r="J13" s="283">
        <v>2000</v>
      </c>
      <c r="K13" s="283">
        <v>0</v>
      </c>
      <c r="L13" s="283">
        <v>0</v>
      </c>
      <c r="M13" s="283">
        <v>1785</v>
      </c>
      <c r="N13" s="283">
        <v>9</v>
      </c>
      <c r="O13" s="284"/>
      <c r="P13" s="179">
        <v>89.25</v>
      </c>
      <c r="Q13" s="187">
        <v>89.25</v>
      </c>
    </row>
    <row r="14" spans="1:17" ht="15">
      <c r="A14" s="134" t="s">
        <v>9</v>
      </c>
      <c r="B14" s="283">
        <v>0</v>
      </c>
      <c r="C14" s="283">
        <v>2000</v>
      </c>
      <c r="D14" s="283">
        <v>0</v>
      </c>
      <c r="E14" s="283">
        <v>0</v>
      </c>
      <c r="F14" s="283">
        <v>0</v>
      </c>
      <c r="G14" s="283">
        <v>2000</v>
      </c>
      <c r="H14" s="283">
        <v>0</v>
      </c>
      <c r="I14" s="283">
        <v>0</v>
      </c>
      <c r="J14" s="283">
        <v>2000</v>
      </c>
      <c r="K14" s="283">
        <v>0</v>
      </c>
      <c r="L14" s="283">
        <v>0</v>
      </c>
      <c r="M14" s="283">
        <v>1785</v>
      </c>
      <c r="N14" s="283">
        <v>9</v>
      </c>
      <c r="O14" s="284"/>
      <c r="P14" s="179">
        <v>89.25</v>
      </c>
      <c r="Q14" s="187">
        <v>89.25</v>
      </c>
    </row>
    <row r="15" spans="1:17" ht="15">
      <c r="A15" s="287" t="s">
        <v>165</v>
      </c>
      <c r="B15" s="283">
        <v>0</v>
      </c>
      <c r="C15" s="283">
        <v>0</v>
      </c>
      <c r="D15" s="283">
        <v>0</v>
      </c>
      <c r="E15" s="283">
        <v>0</v>
      </c>
      <c r="F15" s="283">
        <v>0</v>
      </c>
      <c r="G15" s="283">
        <v>199</v>
      </c>
      <c r="H15" s="283">
        <v>0</v>
      </c>
      <c r="I15" s="283">
        <v>0</v>
      </c>
      <c r="J15" s="283">
        <v>199</v>
      </c>
      <c r="K15" s="283">
        <v>0</v>
      </c>
      <c r="L15" s="283">
        <v>0</v>
      </c>
      <c r="M15" s="283">
        <v>0</v>
      </c>
      <c r="N15" s="283">
        <v>7</v>
      </c>
      <c r="O15" s="284"/>
      <c r="P15" s="179">
        <v>0</v>
      </c>
      <c r="Q15" s="187">
        <v>0</v>
      </c>
    </row>
    <row r="16" spans="1:17" ht="15">
      <c r="A16" s="134" t="s">
        <v>10</v>
      </c>
      <c r="B16" s="283">
        <v>0</v>
      </c>
      <c r="C16" s="283">
        <v>0</v>
      </c>
      <c r="D16" s="283">
        <v>0</v>
      </c>
      <c r="E16" s="283">
        <v>0</v>
      </c>
      <c r="F16" s="283">
        <v>0</v>
      </c>
      <c r="G16" s="283">
        <v>199</v>
      </c>
      <c r="H16" s="283">
        <v>0</v>
      </c>
      <c r="I16" s="283">
        <v>0</v>
      </c>
      <c r="J16" s="283">
        <v>199</v>
      </c>
      <c r="K16" s="283">
        <v>0</v>
      </c>
      <c r="L16" s="283">
        <v>0</v>
      </c>
      <c r="M16" s="283">
        <v>0</v>
      </c>
      <c r="N16" s="283">
        <v>7</v>
      </c>
      <c r="O16" s="284"/>
      <c r="P16" s="179">
        <v>0</v>
      </c>
      <c r="Q16" s="187">
        <v>0</v>
      </c>
    </row>
    <row r="17" spans="1:17" ht="15">
      <c r="A17" s="287" t="s">
        <v>166</v>
      </c>
      <c r="B17" s="283">
        <v>0</v>
      </c>
      <c r="C17" s="283">
        <v>0</v>
      </c>
      <c r="D17" s="283">
        <v>0</v>
      </c>
      <c r="E17" s="283">
        <v>0</v>
      </c>
      <c r="F17" s="283">
        <v>0</v>
      </c>
      <c r="G17" s="283">
        <v>105</v>
      </c>
      <c r="H17" s="283">
        <v>0</v>
      </c>
      <c r="I17" s="283">
        <v>0</v>
      </c>
      <c r="J17" s="283">
        <v>105</v>
      </c>
      <c r="K17" s="283">
        <v>0</v>
      </c>
      <c r="L17" s="283">
        <v>0</v>
      </c>
      <c r="M17" s="283">
        <v>0</v>
      </c>
      <c r="N17" s="283">
        <v>7</v>
      </c>
      <c r="O17" s="284"/>
      <c r="P17" s="179">
        <v>0</v>
      </c>
      <c r="Q17" s="187">
        <v>0</v>
      </c>
    </row>
    <row r="18" spans="1:17" ht="15">
      <c r="A18" s="134" t="s">
        <v>10</v>
      </c>
      <c r="B18" s="283">
        <v>0</v>
      </c>
      <c r="C18" s="283">
        <v>0</v>
      </c>
      <c r="D18" s="283">
        <v>0</v>
      </c>
      <c r="E18" s="283">
        <v>0</v>
      </c>
      <c r="F18" s="283">
        <v>0</v>
      </c>
      <c r="G18" s="283">
        <v>105</v>
      </c>
      <c r="H18" s="283">
        <v>0</v>
      </c>
      <c r="I18" s="283">
        <v>0</v>
      </c>
      <c r="J18" s="283">
        <v>105</v>
      </c>
      <c r="K18" s="283">
        <v>0</v>
      </c>
      <c r="L18" s="283">
        <v>0</v>
      </c>
      <c r="M18" s="283">
        <v>0</v>
      </c>
      <c r="N18" s="283">
        <v>7</v>
      </c>
      <c r="O18" s="284"/>
      <c r="P18" s="179">
        <v>0</v>
      </c>
      <c r="Q18" s="187">
        <v>0</v>
      </c>
    </row>
    <row r="19" spans="1:17" ht="15">
      <c r="A19" s="287" t="s">
        <v>168</v>
      </c>
      <c r="B19" s="283">
        <v>0</v>
      </c>
      <c r="C19" s="283">
        <v>0</v>
      </c>
      <c r="D19" s="283">
        <v>0</v>
      </c>
      <c r="E19" s="283">
        <v>0</v>
      </c>
      <c r="F19" s="283">
        <v>0</v>
      </c>
      <c r="G19" s="283">
        <v>92</v>
      </c>
      <c r="H19" s="283">
        <v>0</v>
      </c>
      <c r="I19" s="283">
        <v>0</v>
      </c>
      <c r="J19" s="283">
        <v>92</v>
      </c>
      <c r="K19" s="283">
        <v>0</v>
      </c>
      <c r="L19" s="283">
        <v>0</v>
      </c>
      <c r="M19" s="283">
        <v>0</v>
      </c>
      <c r="N19" s="283">
        <v>7</v>
      </c>
      <c r="O19" s="284"/>
      <c r="P19" s="179">
        <v>0</v>
      </c>
      <c r="Q19" s="187">
        <v>0</v>
      </c>
    </row>
    <row r="20" spans="1:17" ht="15">
      <c r="A20" s="134" t="s">
        <v>10</v>
      </c>
      <c r="B20" s="283">
        <v>0</v>
      </c>
      <c r="C20" s="283">
        <v>0</v>
      </c>
      <c r="D20" s="283">
        <v>0</v>
      </c>
      <c r="E20" s="283">
        <v>0</v>
      </c>
      <c r="F20" s="283">
        <v>0</v>
      </c>
      <c r="G20" s="283">
        <v>92</v>
      </c>
      <c r="H20" s="283">
        <v>0</v>
      </c>
      <c r="I20" s="283">
        <v>0</v>
      </c>
      <c r="J20" s="283">
        <v>92</v>
      </c>
      <c r="K20" s="283">
        <v>0</v>
      </c>
      <c r="L20" s="283">
        <v>0</v>
      </c>
      <c r="M20" s="283">
        <v>0</v>
      </c>
      <c r="N20" s="283">
        <v>7</v>
      </c>
      <c r="O20" s="284"/>
      <c r="P20" s="179">
        <v>0</v>
      </c>
      <c r="Q20" s="187">
        <v>0</v>
      </c>
    </row>
    <row r="21" spans="1:17" ht="15">
      <c r="A21" s="287" t="s">
        <v>169</v>
      </c>
      <c r="B21" s="283">
        <v>0</v>
      </c>
      <c r="C21" s="283">
        <v>0</v>
      </c>
      <c r="D21" s="283">
        <v>0</v>
      </c>
      <c r="E21" s="283">
        <v>0</v>
      </c>
      <c r="F21" s="283">
        <v>0</v>
      </c>
      <c r="G21" s="283">
        <v>165</v>
      </c>
      <c r="H21" s="283">
        <v>0</v>
      </c>
      <c r="I21" s="283">
        <v>0</v>
      </c>
      <c r="J21" s="283">
        <v>165</v>
      </c>
      <c r="K21" s="283">
        <v>0</v>
      </c>
      <c r="L21" s="283">
        <v>0</v>
      </c>
      <c r="M21" s="283">
        <v>0</v>
      </c>
      <c r="N21" s="283">
        <v>7</v>
      </c>
      <c r="O21" s="284"/>
      <c r="P21" s="179">
        <v>0</v>
      </c>
      <c r="Q21" s="187">
        <v>0</v>
      </c>
    </row>
    <row r="22" spans="1:17" ht="15">
      <c r="A22" s="134" t="s">
        <v>10</v>
      </c>
      <c r="B22" s="283">
        <v>0</v>
      </c>
      <c r="C22" s="283">
        <v>0</v>
      </c>
      <c r="D22" s="283">
        <v>0</v>
      </c>
      <c r="E22" s="283">
        <v>0</v>
      </c>
      <c r="F22" s="283">
        <v>0</v>
      </c>
      <c r="G22" s="283">
        <v>165</v>
      </c>
      <c r="H22" s="283">
        <v>0</v>
      </c>
      <c r="I22" s="283">
        <v>0</v>
      </c>
      <c r="J22" s="283">
        <v>165</v>
      </c>
      <c r="K22" s="283">
        <v>0</v>
      </c>
      <c r="L22" s="283">
        <v>0</v>
      </c>
      <c r="M22" s="283">
        <v>0</v>
      </c>
      <c r="N22" s="283">
        <v>7</v>
      </c>
      <c r="O22" s="284"/>
      <c r="P22" s="179">
        <v>0</v>
      </c>
      <c r="Q22" s="187">
        <v>0</v>
      </c>
    </row>
    <row r="23" spans="1:17" ht="15">
      <c r="A23" s="287" t="s">
        <v>170</v>
      </c>
      <c r="B23" s="283">
        <v>0</v>
      </c>
      <c r="C23" s="283">
        <v>0</v>
      </c>
      <c r="D23" s="283">
        <v>0</v>
      </c>
      <c r="E23" s="283">
        <v>0</v>
      </c>
      <c r="F23" s="283">
        <v>0</v>
      </c>
      <c r="G23" s="283">
        <v>324</v>
      </c>
      <c r="H23" s="283">
        <v>0</v>
      </c>
      <c r="I23" s="283">
        <v>0</v>
      </c>
      <c r="J23" s="283">
        <v>324</v>
      </c>
      <c r="K23" s="283">
        <v>0</v>
      </c>
      <c r="L23" s="283">
        <v>0</v>
      </c>
      <c r="M23" s="283">
        <v>0</v>
      </c>
      <c r="N23" s="283">
        <v>7</v>
      </c>
      <c r="O23" s="284"/>
      <c r="P23" s="179">
        <v>0</v>
      </c>
      <c r="Q23" s="187">
        <v>0</v>
      </c>
    </row>
    <row r="24" spans="1:17" ht="15">
      <c r="A24" s="134" t="s">
        <v>10</v>
      </c>
      <c r="B24" s="283">
        <v>0</v>
      </c>
      <c r="C24" s="283">
        <v>0</v>
      </c>
      <c r="D24" s="283">
        <v>0</v>
      </c>
      <c r="E24" s="283">
        <v>0</v>
      </c>
      <c r="F24" s="283">
        <v>0</v>
      </c>
      <c r="G24" s="283">
        <v>324</v>
      </c>
      <c r="H24" s="283">
        <v>0</v>
      </c>
      <c r="I24" s="283">
        <v>0</v>
      </c>
      <c r="J24" s="283">
        <v>324</v>
      </c>
      <c r="K24" s="283">
        <v>0</v>
      </c>
      <c r="L24" s="283">
        <v>0</v>
      </c>
      <c r="M24" s="283">
        <v>0</v>
      </c>
      <c r="N24" s="283">
        <v>7</v>
      </c>
      <c r="O24" s="284"/>
      <c r="P24" s="179">
        <v>0</v>
      </c>
      <c r="Q24" s="187">
        <v>0</v>
      </c>
    </row>
    <row r="25" spans="1:17" ht="15">
      <c r="A25" s="287" t="s">
        <v>171</v>
      </c>
      <c r="B25" s="283">
        <v>0</v>
      </c>
      <c r="C25" s="283">
        <v>0</v>
      </c>
      <c r="D25" s="283">
        <v>0</v>
      </c>
      <c r="E25" s="283">
        <v>0</v>
      </c>
      <c r="F25" s="283">
        <v>0</v>
      </c>
      <c r="G25" s="283">
        <v>33</v>
      </c>
      <c r="H25" s="283">
        <v>0</v>
      </c>
      <c r="I25" s="283">
        <v>0</v>
      </c>
      <c r="J25" s="283">
        <v>33</v>
      </c>
      <c r="K25" s="283">
        <v>0</v>
      </c>
      <c r="L25" s="283">
        <v>0</v>
      </c>
      <c r="M25" s="283">
        <v>0</v>
      </c>
      <c r="N25" s="283">
        <v>7</v>
      </c>
      <c r="O25" s="284"/>
      <c r="P25" s="179">
        <v>0</v>
      </c>
      <c r="Q25" s="187">
        <v>0</v>
      </c>
    </row>
    <row r="26" spans="1:17" ht="15">
      <c r="A26" s="134" t="s">
        <v>10</v>
      </c>
      <c r="B26" s="283">
        <v>0</v>
      </c>
      <c r="C26" s="283">
        <v>0</v>
      </c>
      <c r="D26" s="283">
        <v>0</v>
      </c>
      <c r="E26" s="283">
        <v>0</v>
      </c>
      <c r="F26" s="283">
        <v>0</v>
      </c>
      <c r="G26" s="283">
        <v>33</v>
      </c>
      <c r="H26" s="283">
        <v>0</v>
      </c>
      <c r="I26" s="283">
        <v>0</v>
      </c>
      <c r="J26" s="283">
        <v>33</v>
      </c>
      <c r="K26" s="283">
        <v>0</v>
      </c>
      <c r="L26" s="283">
        <v>0</v>
      </c>
      <c r="M26" s="283">
        <v>0</v>
      </c>
      <c r="N26" s="283">
        <v>7</v>
      </c>
      <c r="O26" s="284"/>
      <c r="P26" s="179">
        <v>0</v>
      </c>
      <c r="Q26" s="187">
        <v>0</v>
      </c>
    </row>
    <row r="27" spans="1:17" ht="15">
      <c r="A27" s="287" t="s">
        <v>173</v>
      </c>
      <c r="B27" s="283">
        <v>0</v>
      </c>
      <c r="C27" s="283">
        <v>0</v>
      </c>
      <c r="D27" s="283">
        <v>0</v>
      </c>
      <c r="E27" s="283">
        <v>0</v>
      </c>
      <c r="F27" s="283">
        <v>0</v>
      </c>
      <c r="G27" s="283">
        <v>86</v>
      </c>
      <c r="H27" s="283">
        <v>0</v>
      </c>
      <c r="I27" s="283">
        <v>0</v>
      </c>
      <c r="J27" s="283">
        <v>86</v>
      </c>
      <c r="K27" s="283">
        <v>0</v>
      </c>
      <c r="L27" s="283">
        <v>0</v>
      </c>
      <c r="M27" s="283">
        <v>0</v>
      </c>
      <c r="N27" s="283">
        <v>7</v>
      </c>
      <c r="O27" s="284"/>
      <c r="P27" s="179">
        <v>0</v>
      </c>
      <c r="Q27" s="187">
        <v>0</v>
      </c>
    </row>
    <row r="28" spans="1:17" ht="15">
      <c r="A28" s="134" t="s">
        <v>10</v>
      </c>
      <c r="B28" s="283">
        <v>0</v>
      </c>
      <c r="C28" s="283">
        <v>0</v>
      </c>
      <c r="D28" s="283">
        <v>0</v>
      </c>
      <c r="E28" s="283">
        <v>0</v>
      </c>
      <c r="F28" s="283">
        <v>0</v>
      </c>
      <c r="G28" s="283">
        <v>86</v>
      </c>
      <c r="H28" s="283">
        <v>0</v>
      </c>
      <c r="I28" s="283">
        <v>0</v>
      </c>
      <c r="J28" s="283">
        <v>86</v>
      </c>
      <c r="K28" s="283">
        <v>0</v>
      </c>
      <c r="L28" s="283">
        <v>0</v>
      </c>
      <c r="M28" s="283">
        <v>0</v>
      </c>
      <c r="N28" s="283">
        <v>7</v>
      </c>
      <c r="O28" s="284"/>
      <c r="P28" s="179">
        <v>0</v>
      </c>
      <c r="Q28" s="187">
        <v>0</v>
      </c>
    </row>
    <row r="29" spans="1:17" ht="15">
      <c r="A29" s="287" t="s">
        <v>174</v>
      </c>
      <c r="B29" s="283">
        <v>0</v>
      </c>
      <c r="C29" s="283">
        <v>0</v>
      </c>
      <c r="D29" s="283">
        <v>0</v>
      </c>
      <c r="E29" s="283">
        <v>0</v>
      </c>
      <c r="F29" s="283">
        <v>0</v>
      </c>
      <c r="G29" s="283">
        <v>134</v>
      </c>
      <c r="H29" s="283">
        <v>0</v>
      </c>
      <c r="I29" s="283">
        <v>0</v>
      </c>
      <c r="J29" s="283">
        <v>134</v>
      </c>
      <c r="K29" s="283">
        <v>0</v>
      </c>
      <c r="L29" s="283">
        <v>0</v>
      </c>
      <c r="M29" s="283">
        <v>0</v>
      </c>
      <c r="N29" s="283">
        <v>7</v>
      </c>
      <c r="O29" s="284"/>
      <c r="P29" s="179">
        <v>0</v>
      </c>
      <c r="Q29" s="187">
        <v>0</v>
      </c>
    </row>
    <row r="30" spans="1:17" ht="15">
      <c r="A30" s="134" t="s">
        <v>10</v>
      </c>
      <c r="B30" s="283">
        <v>0</v>
      </c>
      <c r="C30" s="283">
        <v>0</v>
      </c>
      <c r="D30" s="283">
        <v>0</v>
      </c>
      <c r="E30" s="283">
        <v>0</v>
      </c>
      <c r="F30" s="283">
        <v>0</v>
      </c>
      <c r="G30" s="283">
        <v>134</v>
      </c>
      <c r="H30" s="283">
        <v>0</v>
      </c>
      <c r="I30" s="283">
        <v>0</v>
      </c>
      <c r="J30" s="283">
        <v>134</v>
      </c>
      <c r="K30" s="283">
        <v>0</v>
      </c>
      <c r="L30" s="283">
        <v>0</v>
      </c>
      <c r="M30" s="283">
        <v>0</v>
      </c>
      <c r="N30" s="283">
        <v>7</v>
      </c>
      <c r="O30" s="284"/>
      <c r="P30" s="179">
        <v>0</v>
      </c>
      <c r="Q30" s="187">
        <v>0</v>
      </c>
    </row>
    <row r="31" spans="1:17" ht="15">
      <c r="A31" s="287" t="s">
        <v>175</v>
      </c>
      <c r="B31" s="283">
        <v>0</v>
      </c>
      <c r="C31" s="283">
        <v>0</v>
      </c>
      <c r="D31" s="283">
        <v>0</v>
      </c>
      <c r="E31" s="283">
        <v>0</v>
      </c>
      <c r="F31" s="283">
        <v>0</v>
      </c>
      <c r="G31" s="283">
        <v>66</v>
      </c>
      <c r="H31" s="283">
        <v>0</v>
      </c>
      <c r="I31" s="283">
        <v>0</v>
      </c>
      <c r="J31" s="283">
        <v>66</v>
      </c>
      <c r="K31" s="283">
        <v>0</v>
      </c>
      <c r="L31" s="283">
        <v>0</v>
      </c>
      <c r="M31" s="283">
        <v>66</v>
      </c>
      <c r="N31" s="283">
        <v>7</v>
      </c>
      <c r="O31" s="284"/>
      <c r="P31" s="179">
        <v>100</v>
      </c>
      <c r="Q31" s="187">
        <v>100</v>
      </c>
    </row>
    <row r="32" spans="1:17" ht="15">
      <c r="A32" s="134" t="s">
        <v>10</v>
      </c>
      <c r="B32" s="283">
        <v>0</v>
      </c>
      <c r="C32" s="283">
        <v>0</v>
      </c>
      <c r="D32" s="283">
        <v>0</v>
      </c>
      <c r="E32" s="283">
        <v>0</v>
      </c>
      <c r="F32" s="283">
        <v>0</v>
      </c>
      <c r="G32" s="283">
        <v>66</v>
      </c>
      <c r="H32" s="283">
        <v>0</v>
      </c>
      <c r="I32" s="283">
        <v>0</v>
      </c>
      <c r="J32" s="283">
        <v>66</v>
      </c>
      <c r="K32" s="283">
        <v>0</v>
      </c>
      <c r="L32" s="283">
        <v>0</v>
      </c>
      <c r="M32" s="283">
        <v>66</v>
      </c>
      <c r="N32" s="283">
        <v>7</v>
      </c>
      <c r="O32" s="284"/>
      <c r="P32" s="179">
        <v>100</v>
      </c>
      <c r="Q32" s="187">
        <v>100</v>
      </c>
    </row>
    <row r="33" spans="1:17" ht="15">
      <c r="A33" s="287" t="s">
        <v>176</v>
      </c>
      <c r="B33" s="283">
        <v>0</v>
      </c>
      <c r="C33" s="283">
        <v>0</v>
      </c>
      <c r="D33" s="283">
        <v>0</v>
      </c>
      <c r="E33" s="283">
        <v>0</v>
      </c>
      <c r="F33" s="283">
        <v>0</v>
      </c>
      <c r="G33" s="283">
        <v>159</v>
      </c>
      <c r="H33" s="283">
        <v>0</v>
      </c>
      <c r="I33" s="283">
        <v>0</v>
      </c>
      <c r="J33" s="283">
        <v>159</v>
      </c>
      <c r="K33" s="283">
        <v>0</v>
      </c>
      <c r="L33" s="283">
        <v>0</v>
      </c>
      <c r="M33" s="283">
        <v>0</v>
      </c>
      <c r="N33" s="283">
        <v>7</v>
      </c>
      <c r="O33" s="284"/>
      <c r="P33" s="179">
        <v>0</v>
      </c>
      <c r="Q33" s="187">
        <v>0</v>
      </c>
    </row>
    <row r="34" spans="1:17" ht="15">
      <c r="A34" s="134" t="s">
        <v>10</v>
      </c>
      <c r="B34" s="283">
        <v>0</v>
      </c>
      <c r="C34" s="283">
        <v>0</v>
      </c>
      <c r="D34" s="283">
        <v>0</v>
      </c>
      <c r="E34" s="283">
        <v>0</v>
      </c>
      <c r="F34" s="283">
        <v>0</v>
      </c>
      <c r="G34" s="283">
        <v>159</v>
      </c>
      <c r="H34" s="283">
        <v>0</v>
      </c>
      <c r="I34" s="283">
        <v>0</v>
      </c>
      <c r="J34" s="283">
        <v>159</v>
      </c>
      <c r="K34" s="283">
        <v>0</v>
      </c>
      <c r="L34" s="283">
        <v>0</v>
      </c>
      <c r="M34" s="283">
        <v>0</v>
      </c>
      <c r="N34" s="283">
        <v>7</v>
      </c>
      <c r="O34" s="284"/>
      <c r="P34" s="179">
        <v>0</v>
      </c>
      <c r="Q34" s="187">
        <v>0</v>
      </c>
    </row>
    <row r="35" spans="1:17" ht="15">
      <c r="A35" s="287" t="s">
        <v>178</v>
      </c>
      <c r="B35" s="283">
        <v>0</v>
      </c>
      <c r="C35" s="283">
        <v>0</v>
      </c>
      <c r="D35" s="283">
        <v>0</v>
      </c>
      <c r="E35" s="283">
        <v>0</v>
      </c>
      <c r="F35" s="283">
        <v>0</v>
      </c>
      <c r="G35" s="283">
        <v>362</v>
      </c>
      <c r="H35" s="283">
        <v>0</v>
      </c>
      <c r="I35" s="283">
        <v>0</v>
      </c>
      <c r="J35" s="283">
        <v>362</v>
      </c>
      <c r="K35" s="283">
        <v>0</v>
      </c>
      <c r="L35" s="283">
        <v>0</v>
      </c>
      <c r="M35" s="283">
        <v>0</v>
      </c>
      <c r="N35" s="283">
        <v>7</v>
      </c>
      <c r="O35" s="284"/>
      <c r="P35" s="179">
        <v>0</v>
      </c>
      <c r="Q35" s="187">
        <v>0</v>
      </c>
    </row>
    <row r="36" spans="1:17" ht="15">
      <c r="A36" s="134" t="s">
        <v>10</v>
      </c>
      <c r="B36" s="283">
        <v>0</v>
      </c>
      <c r="C36" s="283">
        <v>0</v>
      </c>
      <c r="D36" s="283">
        <v>0</v>
      </c>
      <c r="E36" s="283">
        <v>0</v>
      </c>
      <c r="F36" s="283">
        <v>0</v>
      </c>
      <c r="G36" s="283">
        <v>362</v>
      </c>
      <c r="H36" s="283">
        <v>0</v>
      </c>
      <c r="I36" s="283">
        <v>0</v>
      </c>
      <c r="J36" s="283">
        <v>362</v>
      </c>
      <c r="K36" s="283">
        <v>0</v>
      </c>
      <c r="L36" s="283">
        <v>0</v>
      </c>
      <c r="M36" s="283">
        <v>0</v>
      </c>
      <c r="N36" s="283">
        <v>7</v>
      </c>
      <c r="O36" s="284"/>
      <c r="P36" s="179">
        <v>0</v>
      </c>
      <c r="Q36" s="187">
        <v>0</v>
      </c>
    </row>
    <row r="37" spans="1:17" ht="15">
      <c r="A37" s="287" t="s">
        <v>301</v>
      </c>
      <c r="B37" s="283">
        <v>0</v>
      </c>
      <c r="C37" s="283">
        <v>71909</v>
      </c>
      <c r="D37" s="283">
        <v>37320</v>
      </c>
      <c r="E37" s="283">
        <v>0</v>
      </c>
      <c r="F37" s="283">
        <v>0</v>
      </c>
      <c r="G37" s="283">
        <v>8100</v>
      </c>
      <c r="H37" s="283">
        <v>0</v>
      </c>
      <c r="I37" s="283">
        <v>0</v>
      </c>
      <c r="J37" s="283">
        <v>19600</v>
      </c>
      <c r="K37" s="283">
        <v>0</v>
      </c>
      <c r="L37" s="283">
        <v>0</v>
      </c>
      <c r="M37" s="283">
        <v>18712</v>
      </c>
      <c r="N37" s="283">
        <v>9</v>
      </c>
      <c r="O37" s="284"/>
      <c r="P37" s="179">
        <v>231.01234567901236</v>
      </c>
      <c r="Q37" s="187">
        <v>95.46938775510205</v>
      </c>
    </row>
    <row r="38" spans="1:17" ht="15">
      <c r="A38" s="134" t="s">
        <v>9</v>
      </c>
      <c r="B38" s="283">
        <v>0</v>
      </c>
      <c r="C38" s="283">
        <v>71909</v>
      </c>
      <c r="D38" s="283">
        <v>37320</v>
      </c>
      <c r="E38" s="283">
        <v>0</v>
      </c>
      <c r="F38" s="283">
        <v>0</v>
      </c>
      <c r="G38" s="283">
        <v>8100</v>
      </c>
      <c r="H38" s="283">
        <v>0</v>
      </c>
      <c r="I38" s="283">
        <v>0</v>
      </c>
      <c r="J38" s="283">
        <v>19600</v>
      </c>
      <c r="K38" s="283">
        <v>0</v>
      </c>
      <c r="L38" s="283">
        <v>0</v>
      </c>
      <c r="M38" s="283">
        <v>18712</v>
      </c>
      <c r="N38" s="283">
        <v>9</v>
      </c>
      <c r="O38" s="284"/>
      <c r="P38" s="179">
        <v>231.01234567901236</v>
      </c>
      <c r="Q38" s="187">
        <v>95.46938775510205</v>
      </c>
    </row>
    <row r="39" spans="1:17" ht="15">
      <c r="A39" s="287" t="s">
        <v>181</v>
      </c>
      <c r="B39" s="283">
        <v>0</v>
      </c>
      <c r="C39" s="283">
        <v>0</v>
      </c>
      <c r="D39" s="283">
        <v>0</v>
      </c>
      <c r="E39" s="283">
        <v>0</v>
      </c>
      <c r="F39" s="283">
        <v>0</v>
      </c>
      <c r="G39" s="283">
        <v>33</v>
      </c>
      <c r="H39" s="283">
        <v>0</v>
      </c>
      <c r="I39" s="283">
        <v>0</v>
      </c>
      <c r="J39" s="283">
        <v>33</v>
      </c>
      <c r="K39" s="283">
        <v>0</v>
      </c>
      <c r="L39" s="283">
        <v>0</v>
      </c>
      <c r="M39" s="283">
        <v>0</v>
      </c>
      <c r="N39" s="283">
        <v>7</v>
      </c>
      <c r="O39" s="284"/>
      <c r="P39" s="179">
        <v>0</v>
      </c>
      <c r="Q39" s="187">
        <v>0</v>
      </c>
    </row>
    <row r="40" spans="1:17" ht="15">
      <c r="A40" s="134" t="s">
        <v>10</v>
      </c>
      <c r="B40" s="283">
        <v>0</v>
      </c>
      <c r="C40" s="283">
        <v>0</v>
      </c>
      <c r="D40" s="283">
        <v>0</v>
      </c>
      <c r="E40" s="283">
        <v>0</v>
      </c>
      <c r="F40" s="283">
        <v>0</v>
      </c>
      <c r="G40" s="283">
        <v>33</v>
      </c>
      <c r="H40" s="283">
        <v>0</v>
      </c>
      <c r="I40" s="283">
        <v>0</v>
      </c>
      <c r="J40" s="283">
        <v>33</v>
      </c>
      <c r="K40" s="283">
        <v>0</v>
      </c>
      <c r="L40" s="283">
        <v>0</v>
      </c>
      <c r="M40" s="283">
        <v>0</v>
      </c>
      <c r="N40" s="283">
        <v>7</v>
      </c>
      <c r="O40" s="284"/>
      <c r="P40" s="179">
        <v>0</v>
      </c>
      <c r="Q40" s="187">
        <v>0</v>
      </c>
    </row>
    <row r="41" spans="1:17" ht="15">
      <c r="A41" s="287" t="s">
        <v>182</v>
      </c>
      <c r="B41" s="283">
        <v>0</v>
      </c>
      <c r="C41" s="283">
        <v>0</v>
      </c>
      <c r="D41" s="283">
        <v>0</v>
      </c>
      <c r="E41" s="283">
        <v>0</v>
      </c>
      <c r="F41" s="283">
        <v>0</v>
      </c>
      <c r="G41" s="283">
        <v>33</v>
      </c>
      <c r="H41" s="283">
        <v>0</v>
      </c>
      <c r="I41" s="283">
        <v>0</v>
      </c>
      <c r="J41" s="283">
        <v>33</v>
      </c>
      <c r="K41" s="283">
        <v>0</v>
      </c>
      <c r="L41" s="283">
        <v>0</v>
      </c>
      <c r="M41" s="283">
        <v>0</v>
      </c>
      <c r="N41" s="283">
        <v>7</v>
      </c>
      <c r="O41" s="284"/>
      <c r="P41" s="179">
        <v>0</v>
      </c>
      <c r="Q41" s="187">
        <v>0</v>
      </c>
    </row>
    <row r="42" spans="1:17" ht="15">
      <c r="A42" s="134" t="s">
        <v>10</v>
      </c>
      <c r="B42" s="283">
        <v>0</v>
      </c>
      <c r="C42" s="283">
        <v>0</v>
      </c>
      <c r="D42" s="283">
        <v>0</v>
      </c>
      <c r="E42" s="283">
        <v>0</v>
      </c>
      <c r="F42" s="283">
        <v>0</v>
      </c>
      <c r="G42" s="283">
        <v>33</v>
      </c>
      <c r="H42" s="283">
        <v>0</v>
      </c>
      <c r="I42" s="283">
        <v>0</v>
      </c>
      <c r="J42" s="283">
        <v>33</v>
      </c>
      <c r="K42" s="283">
        <v>0</v>
      </c>
      <c r="L42" s="283">
        <v>0</v>
      </c>
      <c r="M42" s="283">
        <v>0</v>
      </c>
      <c r="N42" s="283">
        <v>7</v>
      </c>
      <c r="O42" s="284"/>
      <c r="P42" s="179">
        <v>0</v>
      </c>
      <c r="Q42" s="187">
        <v>0</v>
      </c>
    </row>
    <row r="43" spans="1:17" ht="15">
      <c r="A43" s="287" t="s">
        <v>183</v>
      </c>
      <c r="B43" s="283">
        <v>0</v>
      </c>
      <c r="C43" s="283">
        <v>0</v>
      </c>
      <c r="D43" s="283">
        <v>0</v>
      </c>
      <c r="E43" s="283">
        <v>0</v>
      </c>
      <c r="F43" s="283">
        <v>0</v>
      </c>
      <c r="G43" s="283">
        <v>33</v>
      </c>
      <c r="H43" s="283">
        <v>0</v>
      </c>
      <c r="I43" s="283">
        <v>0</v>
      </c>
      <c r="J43" s="283">
        <v>33</v>
      </c>
      <c r="K43" s="283">
        <v>0</v>
      </c>
      <c r="L43" s="283">
        <v>0</v>
      </c>
      <c r="M43" s="283">
        <v>0</v>
      </c>
      <c r="N43" s="283">
        <v>7</v>
      </c>
      <c r="O43" s="284"/>
      <c r="P43" s="179">
        <v>0</v>
      </c>
      <c r="Q43" s="187">
        <v>0</v>
      </c>
    </row>
    <row r="44" spans="1:17" ht="15">
      <c r="A44" s="134" t="s">
        <v>10</v>
      </c>
      <c r="B44" s="283">
        <v>0</v>
      </c>
      <c r="C44" s="283">
        <v>0</v>
      </c>
      <c r="D44" s="283">
        <v>0</v>
      </c>
      <c r="E44" s="283">
        <v>0</v>
      </c>
      <c r="F44" s="283">
        <v>0</v>
      </c>
      <c r="G44" s="283">
        <v>33</v>
      </c>
      <c r="H44" s="283">
        <v>0</v>
      </c>
      <c r="I44" s="283">
        <v>0</v>
      </c>
      <c r="J44" s="283">
        <v>33</v>
      </c>
      <c r="K44" s="283">
        <v>0</v>
      </c>
      <c r="L44" s="283">
        <v>0</v>
      </c>
      <c r="M44" s="283">
        <v>0</v>
      </c>
      <c r="N44" s="283">
        <v>7</v>
      </c>
      <c r="O44" s="284"/>
      <c r="P44" s="179">
        <v>0</v>
      </c>
      <c r="Q44" s="187">
        <v>0</v>
      </c>
    </row>
    <row r="45" spans="1:17" ht="15">
      <c r="A45" s="287" t="s">
        <v>184</v>
      </c>
      <c r="B45" s="283">
        <v>0</v>
      </c>
      <c r="C45" s="283">
        <v>0</v>
      </c>
      <c r="D45" s="283">
        <v>0</v>
      </c>
      <c r="E45" s="283">
        <v>0</v>
      </c>
      <c r="F45" s="283">
        <v>0</v>
      </c>
      <c r="G45" s="283">
        <v>188</v>
      </c>
      <c r="H45" s="283">
        <v>0</v>
      </c>
      <c r="I45" s="283">
        <v>0</v>
      </c>
      <c r="J45" s="283">
        <v>188</v>
      </c>
      <c r="K45" s="283">
        <v>0</v>
      </c>
      <c r="L45" s="283">
        <v>0</v>
      </c>
      <c r="M45" s="283">
        <v>0</v>
      </c>
      <c r="N45" s="283">
        <v>7</v>
      </c>
      <c r="O45" s="284"/>
      <c r="P45" s="179">
        <v>0</v>
      </c>
      <c r="Q45" s="187">
        <v>0</v>
      </c>
    </row>
    <row r="46" spans="1:17" ht="15">
      <c r="A46" s="134" t="s">
        <v>10</v>
      </c>
      <c r="B46" s="283">
        <v>0</v>
      </c>
      <c r="C46" s="283">
        <v>0</v>
      </c>
      <c r="D46" s="283">
        <v>0</v>
      </c>
      <c r="E46" s="283">
        <v>0</v>
      </c>
      <c r="F46" s="283">
        <v>0</v>
      </c>
      <c r="G46" s="283">
        <v>188</v>
      </c>
      <c r="H46" s="283">
        <v>0</v>
      </c>
      <c r="I46" s="283">
        <v>0</v>
      </c>
      <c r="J46" s="283">
        <v>188</v>
      </c>
      <c r="K46" s="283">
        <v>0</v>
      </c>
      <c r="L46" s="283">
        <v>0</v>
      </c>
      <c r="M46" s="283">
        <v>0</v>
      </c>
      <c r="N46" s="283">
        <v>7</v>
      </c>
      <c r="O46" s="284"/>
      <c r="P46" s="179">
        <v>0</v>
      </c>
      <c r="Q46" s="187">
        <v>0</v>
      </c>
    </row>
    <row r="47" spans="1:17" ht="15">
      <c r="A47" s="287" t="s">
        <v>185</v>
      </c>
      <c r="B47" s="283">
        <v>0</v>
      </c>
      <c r="C47" s="283">
        <v>0</v>
      </c>
      <c r="D47" s="283">
        <v>0</v>
      </c>
      <c r="E47" s="283">
        <v>0</v>
      </c>
      <c r="F47" s="283">
        <v>0</v>
      </c>
      <c r="G47" s="283">
        <v>91</v>
      </c>
      <c r="H47" s="283">
        <v>0</v>
      </c>
      <c r="I47" s="283">
        <v>0</v>
      </c>
      <c r="J47" s="283">
        <v>91</v>
      </c>
      <c r="K47" s="283">
        <v>0</v>
      </c>
      <c r="L47" s="283">
        <v>0</v>
      </c>
      <c r="M47" s="283">
        <v>0</v>
      </c>
      <c r="N47" s="283">
        <v>7</v>
      </c>
      <c r="O47" s="284"/>
      <c r="P47" s="179">
        <v>0</v>
      </c>
      <c r="Q47" s="187">
        <v>0</v>
      </c>
    </row>
    <row r="48" spans="1:17" ht="15">
      <c r="A48" s="134" t="s">
        <v>10</v>
      </c>
      <c r="B48" s="283">
        <v>0</v>
      </c>
      <c r="C48" s="283">
        <v>0</v>
      </c>
      <c r="D48" s="283">
        <v>0</v>
      </c>
      <c r="E48" s="283">
        <v>0</v>
      </c>
      <c r="F48" s="283">
        <v>0</v>
      </c>
      <c r="G48" s="283">
        <v>91</v>
      </c>
      <c r="H48" s="283">
        <v>0</v>
      </c>
      <c r="I48" s="283">
        <v>0</v>
      </c>
      <c r="J48" s="283">
        <v>91</v>
      </c>
      <c r="K48" s="283">
        <v>0</v>
      </c>
      <c r="L48" s="283">
        <v>0</v>
      </c>
      <c r="M48" s="283">
        <v>0</v>
      </c>
      <c r="N48" s="283">
        <v>7</v>
      </c>
      <c r="O48" s="284"/>
      <c r="P48" s="179">
        <v>0</v>
      </c>
      <c r="Q48" s="187">
        <v>0</v>
      </c>
    </row>
    <row r="49" spans="1:17" ht="15">
      <c r="A49" s="287" t="s">
        <v>186</v>
      </c>
      <c r="B49" s="283">
        <v>0</v>
      </c>
      <c r="C49" s="283">
        <v>0</v>
      </c>
      <c r="D49" s="283">
        <v>0</v>
      </c>
      <c r="E49" s="283">
        <v>0</v>
      </c>
      <c r="F49" s="283">
        <v>0</v>
      </c>
      <c r="G49" s="283">
        <v>112</v>
      </c>
      <c r="H49" s="283">
        <v>0</v>
      </c>
      <c r="I49" s="283">
        <v>0</v>
      </c>
      <c r="J49" s="283">
        <v>112</v>
      </c>
      <c r="K49" s="283">
        <v>0</v>
      </c>
      <c r="L49" s="283">
        <v>0</v>
      </c>
      <c r="M49" s="283">
        <v>112</v>
      </c>
      <c r="N49" s="283">
        <v>7</v>
      </c>
      <c r="O49" s="284"/>
      <c r="P49" s="179">
        <v>100</v>
      </c>
      <c r="Q49" s="187">
        <v>100</v>
      </c>
    </row>
    <row r="50" spans="1:17" ht="15">
      <c r="A50" s="134" t="s">
        <v>10</v>
      </c>
      <c r="B50" s="283">
        <v>0</v>
      </c>
      <c r="C50" s="283">
        <v>0</v>
      </c>
      <c r="D50" s="283">
        <v>0</v>
      </c>
      <c r="E50" s="283">
        <v>0</v>
      </c>
      <c r="F50" s="283">
        <v>0</v>
      </c>
      <c r="G50" s="283">
        <v>112</v>
      </c>
      <c r="H50" s="283">
        <v>0</v>
      </c>
      <c r="I50" s="283">
        <v>0</v>
      </c>
      <c r="J50" s="283">
        <v>112</v>
      </c>
      <c r="K50" s="283">
        <v>0</v>
      </c>
      <c r="L50" s="283">
        <v>0</v>
      </c>
      <c r="M50" s="283">
        <v>112</v>
      </c>
      <c r="N50" s="283">
        <v>7</v>
      </c>
      <c r="O50" s="284"/>
      <c r="P50" s="179">
        <v>100</v>
      </c>
      <c r="Q50" s="187">
        <v>100</v>
      </c>
    </row>
    <row r="51" spans="1:17" ht="15">
      <c r="A51" s="287" t="s">
        <v>187</v>
      </c>
      <c r="B51" s="283">
        <v>0</v>
      </c>
      <c r="C51" s="283">
        <v>0</v>
      </c>
      <c r="D51" s="283">
        <v>0</v>
      </c>
      <c r="E51" s="283">
        <v>0</v>
      </c>
      <c r="F51" s="283">
        <v>0</v>
      </c>
      <c r="G51" s="283">
        <v>225</v>
      </c>
      <c r="H51" s="283">
        <v>0</v>
      </c>
      <c r="I51" s="283">
        <v>0</v>
      </c>
      <c r="J51" s="283">
        <v>225</v>
      </c>
      <c r="K51" s="283">
        <v>0</v>
      </c>
      <c r="L51" s="283">
        <v>0</v>
      </c>
      <c r="M51" s="283">
        <v>0</v>
      </c>
      <c r="N51" s="283">
        <v>7</v>
      </c>
      <c r="O51" s="284"/>
      <c r="P51" s="179">
        <v>0</v>
      </c>
      <c r="Q51" s="187">
        <v>0</v>
      </c>
    </row>
    <row r="52" spans="1:17" ht="15">
      <c r="A52" s="134" t="s">
        <v>10</v>
      </c>
      <c r="B52" s="283">
        <v>0</v>
      </c>
      <c r="C52" s="283">
        <v>0</v>
      </c>
      <c r="D52" s="283">
        <v>0</v>
      </c>
      <c r="E52" s="283">
        <v>0</v>
      </c>
      <c r="F52" s="283">
        <v>0</v>
      </c>
      <c r="G52" s="283">
        <v>225</v>
      </c>
      <c r="H52" s="283">
        <v>0</v>
      </c>
      <c r="I52" s="283">
        <v>0</v>
      </c>
      <c r="J52" s="283">
        <v>225</v>
      </c>
      <c r="K52" s="283">
        <v>0</v>
      </c>
      <c r="L52" s="283">
        <v>0</v>
      </c>
      <c r="M52" s="283">
        <v>0</v>
      </c>
      <c r="N52" s="283">
        <v>7</v>
      </c>
      <c r="O52" s="284"/>
      <c r="P52" s="179">
        <v>0</v>
      </c>
      <c r="Q52" s="187">
        <v>0</v>
      </c>
    </row>
    <row r="53" spans="1:17" ht="15">
      <c r="A53" s="287" t="s">
        <v>160</v>
      </c>
      <c r="B53" s="283">
        <v>0</v>
      </c>
      <c r="C53" s="283">
        <v>0</v>
      </c>
      <c r="D53" s="283">
        <v>0</v>
      </c>
      <c r="E53" s="283">
        <v>17800</v>
      </c>
      <c r="F53" s="283">
        <v>0</v>
      </c>
      <c r="G53" s="283">
        <v>17800</v>
      </c>
      <c r="H53" s="283">
        <v>17800</v>
      </c>
      <c r="I53" s="283">
        <v>0</v>
      </c>
      <c r="J53" s="283">
        <v>17800</v>
      </c>
      <c r="K53" s="283">
        <v>0</v>
      </c>
      <c r="L53" s="283">
        <v>0</v>
      </c>
      <c r="M53" s="283">
        <v>0</v>
      </c>
      <c r="N53" s="283">
        <v>9</v>
      </c>
      <c r="O53" s="284"/>
      <c r="P53" s="179">
        <v>0</v>
      </c>
      <c r="Q53" s="187">
        <v>0</v>
      </c>
    </row>
    <row r="54" spans="1:17" ht="15">
      <c r="A54" s="134" t="s">
        <v>9</v>
      </c>
      <c r="B54" s="283">
        <v>0</v>
      </c>
      <c r="C54" s="283">
        <v>0</v>
      </c>
      <c r="D54" s="283">
        <v>0</v>
      </c>
      <c r="E54" s="283">
        <v>17800</v>
      </c>
      <c r="F54" s="283">
        <v>0</v>
      </c>
      <c r="G54" s="283">
        <v>17800</v>
      </c>
      <c r="H54" s="283">
        <v>17800</v>
      </c>
      <c r="I54" s="283">
        <v>0</v>
      </c>
      <c r="J54" s="283">
        <v>17800</v>
      </c>
      <c r="K54" s="283">
        <v>0</v>
      </c>
      <c r="L54" s="283">
        <v>0</v>
      </c>
      <c r="M54" s="283">
        <v>0</v>
      </c>
      <c r="N54" s="283">
        <v>9</v>
      </c>
      <c r="O54" s="284"/>
      <c r="P54" s="179">
        <v>0</v>
      </c>
      <c r="Q54" s="187">
        <v>0</v>
      </c>
    </row>
    <row r="55" spans="1:17" ht="15">
      <c r="A55" s="287" t="s">
        <v>188</v>
      </c>
      <c r="B55" s="283">
        <v>0</v>
      </c>
      <c r="C55" s="283">
        <v>0</v>
      </c>
      <c r="D55" s="283">
        <v>0</v>
      </c>
      <c r="E55" s="283">
        <v>0</v>
      </c>
      <c r="F55" s="283">
        <v>0</v>
      </c>
      <c r="G55" s="283">
        <v>159</v>
      </c>
      <c r="H55" s="283">
        <v>0</v>
      </c>
      <c r="I55" s="283">
        <v>0</v>
      </c>
      <c r="J55" s="283">
        <v>159</v>
      </c>
      <c r="K55" s="283">
        <v>0</v>
      </c>
      <c r="L55" s="283">
        <v>0</v>
      </c>
      <c r="M55" s="283">
        <v>0</v>
      </c>
      <c r="N55" s="283">
        <v>7</v>
      </c>
      <c r="O55" s="284"/>
      <c r="P55" s="179">
        <v>0</v>
      </c>
      <c r="Q55" s="187">
        <v>0</v>
      </c>
    </row>
    <row r="56" spans="1:17" ht="15">
      <c r="A56" s="134" t="s">
        <v>10</v>
      </c>
      <c r="B56" s="283">
        <v>0</v>
      </c>
      <c r="C56" s="283">
        <v>0</v>
      </c>
      <c r="D56" s="283">
        <v>0</v>
      </c>
      <c r="E56" s="283">
        <v>0</v>
      </c>
      <c r="F56" s="283">
        <v>0</v>
      </c>
      <c r="G56" s="283">
        <v>159</v>
      </c>
      <c r="H56" s="283">
        <v>0</v>
      </c>
      <c r="I56" s="283">
        <v>0</v>
      </c>
      <c r="J56" s="283">
        <v>159</v>
      </c>
      <c r="K56" s="283">
        <v>0</v>
      </c>
      <c r="L56" s="283">
        <v>0</v>
      </c>
      <c r="M56" s="283">
        <v>0</v>
      </c>
      <c r="N56" s="283">
        <v>7</v>
      </c>
      <c r="O56" s="284"/>
      <c r="P56" s="179">
        <v>0</v>
      </c>
      <c r="Q56" s="187">
        <v>0</v>
      </c>
    </row>
    <row r="57" spans="1:17" ht="15">
      <c r="A57" s="287" t="s">
        <v>273</v>
      </c>
      <c r="B57" s="283">
        <v>0</v>
      </c>
      <c r="C57" s="283">
        <v>0</v>
      </c>
      <c r="D57" s="283">
        <v>0</v>
      </c>
      <c r="E57" s="283">
        <v>0</v>
      </c>
      <c r="F57" s="283">
        <v>0</v>
      </c>
      <c r="G57" s="283">
        <v>35501</v>
      </c>
      <c r="H57" s="283">
        <v>0</v>
      </c>
      <c r="I57" s="283">
        <v>0</v>
      </c>
      <c r="J57" s="283">
        <v>35501</v>
      </c>
      <c r="K57" s="283">
        <v>0</v>
      </c>
      <c r="L57" s="283">
        <v>0</v>
      </c>
      <c r="M57" s="283">
        <v>0</v>
      </c>
      <c r="N57" s="283">
        <v>9</v>
      </c>
      <c r="O57" s="284"/>
      <c r="P57" s="179">
        <v>0</v>
      </c>
      <c r="Q57" s="187">
        <v>0</v>
      </c>
    </row>
    <row r="58" spans="1:17" ht="15">
      <c r="A58" s="134" t="s">
        <v>9</v>
      </c>
      <c r="B58" s="283">
        <v>0</v>
      </c>
      <c r="C58" s="283">
        <v>0</v>
      </c>
      <c r="D58" s="283">
        <v>0</v>
      </c>
      <c r="E58" s="283">
        <v>0</v>
      </c>
      <c r="F58" s="283">
        <v>0</v>
      </c>
      <c r="G58" s="283">
        <v>35501</v>
      </c>
      <c r="H58" s="283">
        <v>0</v>
      </c>
      <c r="I58" s="283">
        <v>0</v>
      </c>
      <c r="J58" s="283">
        <v>35501</v>
      </c>
      <c r="K58" s="283">
        <v>0</v>
      </c>
      <c r="L58" s="283">
        <v>0</v>
      </c>
      <c r="M58" s="283">
        <v>0</v>
      </c>
      <c r="N58" s="283">
        <v>9</v>
      </c>
      <c r="O58" s="284"/>
      <c r="P58" s="179">
        <v>0</v>
      </c>
      <c r="Q58" s="187">
        <v>0</v>
      </c>
    </row>
    <row r="59" spans="1:17" ht="15">
      <c r="A59" s="287" t="s">
        <v>189</v>
      </c>
      <c r="B59" s="283">
        <v>0</v>
      </c>
      <c r="C59" s="283">
        <v>0</v>
      </c>
      <c r="D59" s="283">
        <v>0</v>
      </c>
      <c r="E59" s="283">
        <v>0</v>
      </c>
      <c r="F59" s="283">
        <v>0</v>
      </c>
      <c r="G59" s="283">
        <v>567</v>
      </c>
      <c r="H59" s="283">
        <v>0</v>
      </c>
      <c r="I59" s="283">
        <v>0</v>
      </c>
      <c r="J59" s="283">
        <v>567</v>
      </c>
      <c r="K59" s="283">
        <v>0</v>
      </c>
      <c r="L59" s="283">
        <v>0</v>
      </c>
      <c r="M59" s="283">
        <v>0</v>
      </c>
      <c r="N59" s="283">
        <v>7</v>
      </c>
      <c r="O59" s="284"/>
      <c r="P59" s="179">
        <v>0</v>
      </c>
      <c r="Q59" s="187">
        <v>0</v>
      </c>
    </row>
    <row r="60" spans="1:17" ht="15">
      <c r="A60" s="134" t="s">
        <v>10</v>
      </c>
      <c r="B60" s="283">
        <v>0</v>
      </c>
      <c r="C60" s="283">
        <v>0</v>
      </c>
      <c r="D60" s="283">
        <v>0</v>
      </c>
      <c r="E60" s="283">
        <v>0</v>
      </c>
      <c r="F60" s="283">
        <v>0</v>
      </c>
      <c r="G60" s="283">
        <v>567</v>
      </c>
      <c r="H60" s="283">
        <v>0</v>
      </c>
      <c r="I60" s="283">
        <v>0</v>
      </c>
      <c r="J60" s="283">
        <v>567</v>
      </c>
      <c r="K60" s="283">
        <v>0</v>
      </c>
      <c r="L60" s="283">
        <v>0</v>
      </c>
      <c r="M60" s="283">
        <v>0</v>
      </c>
      <c r="N60" s="283">
        <v>7</v>
      </c>
      <c r="O60" s="284"/>
      <c r="P60" s="179">
        <v>0</v>
      </c>
      <c r="Q60" s="187">
        <v>0</v>
      </c>
    </row>
    <row r="61" spans="1:17" ht="15">
      <c r="A61" s="287" t="s">
        <v>88</v>
      </c>
      <c r="B61" s="283">
        <v>108576</v>
      </c>
      <c r="C61" s="283">
        <v>113684</v>
      </c>
      <c r="D61" s="283">
        <v>15</v>
      </c>
      <c r="E61" s="283">
        <v>48767</v>
      </c>
      <c r="F61" s="283">
        <v>0</v>
      </c>
      <c r="G61" s="283">
        <v>51758</v>
      </c>
      <c r="H61" s="283">
        <v>48767</v>
      </c>
      <c r="I61" s="283">
        <v>0</v>
      </c>
      <c r="J61" s="283">
        <v>51758</v>
      </c>
      <c r="K61" s="283">
        <v>609</v>
      </c>
      <c r="L61" s="283">
        <v>0</v>
      </c>
      <c r="M61" s="283">
        <v>2487</v>
      </c>
      <c r="N61" s="283">
        <v>8.26086956521739</v>
      </c>
      <c r="O61" s="284"/>
      <c r="P61" s="179">
        <v>4.805054291124077</v>
      </c>
      <c r="Q61" s="187">
        <v>4.805054291124077</v>
      </c>
    </row>
    <row r="62" spans="1:17" ht="15">
      <c r="A62" s="134" t="s">
        <v>16</v>
      </c>
      <c r="B62" s="283">
        <v>3530</v>
      </c>
      <c r="C62" s="283">
        <v>4152</v>
      </c>
      <c r="D62" s="283">
        <v>0</v>
      </c>
      <c r="E62" s="283">
        <v>629</v>
      </c>
      <c r="F62" s="283">
        <v>0</v>
      </c>
      <c r="G62" s="283">
        <v>740</v>
      </c>
      <c r="H62" s="283">
        <v>629</v>
      </c>
      <c r="I62" s="283">
        <v>0</v>
      </c>
      <c r="J62" s="283">
        <v>740</v>
      </c>
      <c r="K62" s="283">
        <v>338</v>
      </c>
      <c r="L62" s="283">
        <v>0</v>
      </c>
      <c r="M62" s="283">
        <v>398</v>
      </c>
      <c r="N62" s="283">
        <v>0</v>
      </c>
      <c r="O62" s="284"/>
      <c r="P62" s="179">
        <v>53.783783783783775</v>
      </c>
      <c r="Q62" s="187">
        <v>53.783783783783775</v>
      </c>
    </row>
    <row r="63" spans="1:17" ht="15">
      <c r="A63" s="134" t="s">
        <v>17</v>
      </c>
      <c r="B63" s="283">
        <v>1588</v>
      </c>
      <c r="C63" s="283">
        <v>1694</v>
      </c>
      <c r="D63" s="283">
        <v>15</v>
      </c>
      <c r="E63" s="283">
        <v>682</v>
      </c>
      <c r="F63" s="283">
        <v>0</v>
      </c>
      <c r="G63" s="283">
        <v>732</v>
      </c>
      <c r="H63" s="283">
        <v>682</v>
      </c>
      <c r="I63" s="283">
        <v>0</v>
      </c>
      <c r="J63" s="283">
        <v>732</v>
      </c>
      <c r="K63" s="283">
        <v>0</v>
      </c>
      <c r="L63" s="283">
        <v>0</v>
      </c>
      <c r="M63" s="283">
        <v>50</v>
      </c>
      <c r="N63" s="283">
        <v>5</v>
      </c>
      <c r="O63" s="284"/>
      <c r="P63" s="179">
        <v>6.830601092896176</v>
      </c>
      <c r="Q63" s="187">
        <v>6.830601092896176</v>
      </c>
    </row>
    <row r="64" spans="1:17" ht="15">
      <c r="A64" s="134" t="s">
        <v>9</v>
      </c>
      <c r="B64" s="283">
        <v>103458</v>
      </c>
      <c r="C64" s="283">
        <v>107838</v>
      </c>
      <c r="D64" s="283">
        <v>0</v>
      </c>
      <c r="E64" s="283">
        <v>47456</v>
      </c>
      <c r="F64" s="283">
        <v>0</v>
      </c>
      <c r="G64" s="283">
        <v>50286</v>
      </c>
      <c r="H64" s="283">
        <v>47456</v>
      </c>
      <c r="I64" s="283">
        <v>0</v>
      </c>
      <c r="J64" s="283">
        <v>50286</v>
      </c>
      <c r="K64" s="283">
        <v>271</v>
      </c>
      <c r="L64" s="283">
        <v>0</v>
      </c>
      <c r="M64" s="283">
        <v>2039</v>
      </c>
      <c r="N64" s="283">
        <v>9</v>
      </c>
      <c r="O64" s="284"/>
      <c r="P64" s="179">
        <v>4.054806506781211</v>
      </c>
      <c r="Q64" s="187">
        <v>4.054806506781211</v>
      </c>
    </row>
    <row r="65" spans="1:17" ht="15">
      <c r="A65" s="287" t="s">
        <v>191</v>
      </c>
      <c r="B65" s="283">
        <v>0</v>
      </c>
      <c r="C65" s="283">
        <v>0</v>
      </c>
      <c r="D65" s="283">
        <v>0</v>
      </c>
      <c r="E65" s="283">
        <v>0</v>
      </c>
      <c r="F65" s="283">
        <v>0</v>
      </c>
      <c r="G65" s="283">
        <v>150</v>
      </c>
      <c r="H65" s="283">
        <v>0</v>
      </c>
      <c r="I65" s="283">
        <v>0</v>
      </c>
      <c r="J65" s="283">
        <v>150</v>
      </c>
      <c r="K65" s="283">
        <v>0</v>
      </c>
      <c r="L65" s="283">
        <v>0</v>
      </c>
      <c r="M65" s="283">
        <v>0</v>
      </c>
      <c r="N65" s="283">
        <v>7</v>
      </c>
      <c r="O65" s="284"/>
      <c r="P65" s="179">
        <v>0</v>
      </c>
      <c r="Q65" s="187">
        <v>0</v>
      </c>
    </row>
    <row r="66" spans="1:17" ht="15">
      <c r="A66" s="134" t="s">
        <v>10</v>
      </c>
      <c r="B66" s="283">
        <v>0</v>
      </c>
      <c r="C66" s="283">
        <v>0</v>
      </c>
      <c r="D66" s="283">
        <v>0</v>
      </c>
      <c r="E66" s="283">
        <v>0</v>
      </c>
      <c r="F66" s="283">
        <v>0</v>
      </c>
      <c r="G66" s="283">
        <v>150</v>
      </c>
      <c r="H66" s="283">
        <v>0</v>
      </c>
      <c r="I66" s="283">
        <v>0</v>
      </c>
      <c r="J66" s="283">
        <v>150</v>
      </c>
      <c r="K66" s="283">
        <v>0</v>
      </c>
      <c r="L66" s="283">
        <v>0</v>
      </c>
      <c r="M66" s="283">
        <v>0</v>
      </c>
      <c r="N66" s="283">
        <v>7</v>
      </c>
      <c r="O66" s="284"/>
      <c r="P66" s="179">
        <v>0</v>
      </c>
      <c r="Q66" s="187">
        <v>0</v>
      </c>
    </row>
    <row r="67" spans="1:17" ht="15">
      <c r="A67" s="287" t="s">
        <v>146</v>
      </c>
      <c r="B67" s="283">
        <v>0</v>
      </c>
      <c r="C67" s="283">
        <v>945</v>
      </c>
      <c r="D67" s="283">
        <v>0</v>
      </c>
      <c r="E67" s="283">
        <v>0</v>
      </c>
      <c r="F67" s="283">
        <v>0</v>
      </c>
      <c r="G67" s="283">
        <v>945</v>
      </c>
      <c r="H67" s="283">
        <v>0</v>
      </c>
      <c r="I67" s="283">
        <v>0</v>
      </c>
      <c r="J67" s="283">
        <v>945</v>
      </c>
      <c r="K67" s="283">
        <v>0</v>
      </c>
      <c r="L67" s="283">
        <v>0</v>
      </c>
      <c r="M67" s="283">
        <v>0</v>
      </c>
      <c r="N67" s="283">
        <v>9</v>
      </c>
      <c r="O67" s="284"/>
      <c r="P67" s="179">
        <v>0</v>
      </c>
      <c r="Q67" s="187">
        <v>0</v>
      </c>
    </row>
    <row r="68" spans="1:17" ht="15">
      <c r="A68" s="134" t="s">
        <v>9</v>
      </c>
      <c r="B68" s="283">
        <v>0</v>
      </c>
      <c r="C68" s="283">
        <v>945</v>
      </c>
      <c r="D68" s="283">
        <v>0</v>
      </c>
      <c r="E68" s="283">
        <v>0</v>
      </c>
      <c r="F68" s="283">
        <v>0</v>
      </c>
      <c r="G68" s="283">
        <v>945</v>
      </c>
      <c r="H68" s="283">
        <v>0</v>
      </c>
      <c r="I68" s="283">
        <v>0</v>
      </c>
      <c r="J68" s="283">
        <v>945</v>
      </c>
      <c r="K68" s="283">
        <v>0</v>
      </c>
      <c r="L68" s="283">
        <v>0</v>
      </c>
      <c r="M68" s="283">
        <v>0</v>
      </c>
      <c r="N68" s="283">
        <v>9</v>
      </c>
      <c r="O68" s="284"/>
      <c r="P68" s="179">
        <v>0</v>
      </c>
      <c r="Q68" s="187">
        <v>0</v>
      </c>
    </row>
    <row r="69" spans="1:17" ht="15">
      <c r="A69" s="287" t="s">
        <v>147</v>
      </c>
      <c r="B69" s="283">
        <v>0</v>
      </c>
      <c r="C69" s="283">
        <v>104500</v>
      </c>
      <c r="D69" s="283">
        <v>0</v>
      </c>
      <c r="E69" s="283">
        <v>1300</v>
      </c>
      <c r="F69" s="283">
        <v>0</v>
      </c>
      <c r="G69" s="283">
        <v>105800</v>
      </c>
      <c r="H69" s="283">
        <v>1300</v>
      </c>
      <c r="I69" s="283">
        <v>0</v>
      </c>
      <c r="J69" s="283">
        <v>105800</v>
      </c>
      <c r="K69" s="283">
        <v>0</v>
      </c>
      <c r="L69" s="283">
        <v>0</v>
      </c>
      <c r="M69" s="283">
        <v>103601</v>
      </c>
      <c r="N69" s="283">
        <v>9</v>
      </c>
      <c r="O69" s="284"/>
      <c r="P69" s="179">
        <v>97.92155009451797</v>
      </c>
      <c r="Q69" s="187">
        <v>97.92155009451797</v>
      </c>
    </row>
    <row r="70" spans="1:17" ht="15">
      <c r="A70" s="134" t="s">
        <v>9</v>
      </c>
      <c r="B70" s="283">
        <v>0</v>
      </c>
      <c r="C70" s="283">
        <v>104500</v>
      </c>
      <c r="D70" s="283">
        <v>0</v>
      </c>
      <c r="E70" s="283">
        <v>1300</v>
      </c>
      <c r="F70" s="283">
        <v>0</v>
      </c>
      <c r="G70" s="283">
        <v>105800</v>
      </c>
      <c r="H70" s="283">
        <v>1300</v>
      </c>
      <c r="I70" s="283">
        <v>0</v>
      </c>
      <c r="J70" s="283">
        <v>105800</v>
      </c>
      <c r="K70" s="283">
        <v>0</v>
      </c>
      <c r="L70" s="283">
        <v>0</v>
      </c>
      <c r="M70" s="283">
        <v>103601</v>
      </c>
      <c r="N70" s="283">
        <v>9</v>
      </c>
      <c r="O70" s="284"/>
      <c r="P70" s="179">
        <v>97.92155009451797</v>
      </c>
      <c r="Q70" s="187">
        <v>97.92155009451797</v>
      </c>
    </row>
    <row r="71" spans="1:17" ht="15">
      <c r="A71" s="287" t="s">
        <v>78</v>
      </c>
      <c r="B71" s="283">
        <v>24855</v>
      </c>
      <c r="C71" s="283">
        <v>147598</v>
      </c>
      <c r="D71" s="283">
        <v>16467</v>
      </c>
      <c r="E71" s="283">
        <v>9274</v>
      </c>
      <c r="F71" s="283">
        <v>0</v>
      </c>
      <c r="G71" s="283">
        <v>30126</v>
      </c>
      <c r="H71" s="283">
        <v>9274</v>
      </c>
      <c r="I71" s="283">
        <v>0</v>
      </c>
      <c r="J71" s="283">
        <v>30126</v>
      </c>
      <c r="K71" s="283">
        <v>0</v>
      </c>
      <c r="L71" s="283">
        <v>0</v>
      </c>
      <c r="M71" s="283">
        <v>0</v>
      </c>
      <c r="N71" s="283">
        <v>3</v>
      </c>
      <c r="O71" s="284"/>
      <c r="P71" s="179">
        <v>0</v>
      </c>
      <c r="Q71" s="187">
        <v>0</v>
      </c>
    </row>
    <row r="72" spans="1:17" ht="15">
      <c r="A72" s="134" t="s">
        <v>16</v>
      </c>
      <c r="B72" s="283">
        <v>24855</v>
      </c>
      <c r="C72" s="283">
        <v>27598</v>
      </c>
      <c r="D72" s="283">
        <v>16467</v>
      </c>
      <c r="E72" s="283">
        <v>9274</v>
      </c>
      <c r="F72" s="283">
        <v>0</v>
      </c>
      <c r="G72" s="283">
        <v>9506</v>
      </c>
      <c r="H72" s="283">
        <v>9274</v>
      </c>
      <c r="I72" s="283">
        <v>0</v>
      </c>
      <c r="J72" s="283">
        <v>9506</v>
      </c>
      <c r="K72" s="283">
        <v>0</v>
      </c>
      <c r="L72" s="283">
        <v>0</v>
      </c>
      <c r="M72" s="283">
        <v>0</v>
      </c>
      <c r="N72" s="283">
        <v>0</v>
      </c>
      <c r="O72" s="284"/>
      <c r="P72" s="179">
        <v>0</v>
      </c>
      <c r="Q72" s="187">
        <v>0</v>
      </c>
    </row>
    <row r="73" spans="1:17" ht="15">
      <c r="A73" s="134" t="s">
        <v>11</v>
      </c>
      <c r="B73" s="283">
        <v>0</v>
      </c>
      <c r="C73" s="283">
        <v>0</v>
      </c>
      <c r="D73" s="283">
        <v>0</v>
      </c>
      <c r="E73" s="283">
        <v>0</v>
      </c>
      <c r="F73" s="283">
        <v>0</v>
      </c>
      <c r="G73" s="283">
        <v>620</v>
      </c>
      <c r="H73" s="283">
        <v>0</v>
      </c>
      <c r="I73" s="283">
        <v>0</v>
      </c>
      <c r="J73" s="283">
        <v>620</v>
      </c>
      <c r="K73" s="283">
        <v>0</v>
      </c>
      <c r="L73" s="283">
        <v>0</v>
      </c>
      <c r="M73" s="283">
        <v>0</v>
      </c>
      <c r="N73" s="283">
        <v>3</v>
      </c>
      <c r="O73" s="284"/>
      <c r="P73" s="179">
        <v>0</v>
      </c>
      <c r="Q73" s="187">
        <v>0</v>
      </c>
    </row>
    <row r="74" spans="1:17" ht="15">
      <c r="A74" s="134" t="s">
        <v>9</v>
      </c>
      <c r="B74" s="283">
        <v>0</v>
      </c>
      <c r="C74" s="283">
        <v>120000</v>
      </c>
      <c r="D74" s="283">
        <v>0</v>
      </c>
      <c r="E74" s="283">
        <v>0</v>
      </c>
      <c r="F74" s="283">
        <v>0</v>
      </c>
      <c r="G74" s="283">
        <v>20000</v>
      </c>
      <c r="H74" s="283">
        <v>0</v>
      </c>
      <c r="I74" s="283">
        <v>0</v>
      </c>
      <c r="J74" s="283">
        <v>20000</v>
      </c>
      <c r="K74" s="283">
        <v>0</v>
      </c>
      <c r="L74" s="283">
        <v>0</v>
      </c>
      <c r="M74" s="283">
        <v>0</v>
      </c>
      <c r="N74" s="283">
        <v>9</v>
      </c>
      <c r="O74" s="284"/>
      <c r="P74" s="179">
        <v>0</v>
      </c>
      <c r="Q74" s="187">
        <v>0</v>
      </c>
    </row>
    <row r="75" spans="1:17" ht="15">
      <c r="A75" s="287" t="s">
        <v>478</v>
      </c>
      <c r="B75" s="283">
        <v>149788</v>
      </c>
      <c r="C75" s="283">
        <v>206952</v>
      </c>
      <c r="D75" s="283">
        <v>105984</v>
      </c>
      <c r="E75" s="283">
        <v>46852</v>
      </c>
      <c r="F75" s="283">
        <v>0</v>
      </c>
      <c r="G75" s="283">
        <v>69532</v>
      </c>
      <c r="H75" s="283">
        <v>46852</v>
      </c>
      <c r="I75" s="283">
        <v>0</v>
      </c>
      <c r="J75" s="283">
        <v>69532</v>
      </c>
      <c r="K75" s="283">
        <v>5248</v>
      </c>
      <c r="L75" s="283">
        <v>0</v>
      </c>
      <c r="M75" s="283">
        <v>9196</v>
      </c>
      <c r="N75" s="283">
        <v>9</v>
      </c>
      <c r="O75" s="284"/>
      <c r="P75" s="179">
        <v>13.225565207386527</v>
      </c>
      <c r="Q75" s="187">
        <v>13.225565207386527</v>
      </c>
    </row>
    <row r="76" spans="1:17" ht="15">
      <c r="A76" s="134" t="s">
        <v>9</v>
      </c>
      <c r="B76" s="283">
        <v>149788</v>
      </c>
      <c r="C76" s="283">
        <v>206952</v>
      </c>
      <c r="D76" s="283">
        <v>105984</v>
      </c>
      <c r="E76" s="283">
        <v>46852</v>
      </c>
      <c r="F76" s="283">
        <v>0</v>
      </c>
      <c r="G76" s="283">
        <v>69532</v>
      </c>
      <c r="H76" s="283">
        <v>46852</v>
      </c>
      <c r="I76" s="283">
        <v>0</v>
      </c>
      <c r="J76" s="283">
        <v>69532</v>
      </c>
      <c r="K76" s="283">
        <v>5248</v>
      </c>
      <c r="L76" s="283">
        <v>0</v>
      </c>
      <c r="M76" s="283">
        <v>9196</v>
      </c>
      <c r="N76" s="283">
        <v>9</v>
      </c>
      <c r="O76" s="284"/>
      <c r="P76" s="179">
        <v>13.225565207386527</v>
      </c>
      <c r="Q76" s="187">
        <v>13.225565207386527</v>
      </c>
    </row>
    <row r="77" spans="1:17" ht="15">
      <c r="A77" s="287" t="s">
        <v>193</v>
      </c>
      <c r="B77" s="283">
        <v>0</v>
      </c>
      <c r="C77" s="283">
        <v>0</v>
      </c>
      <c r="D77" s="283">
        <v>0</v>
      </c>
      <c r="E77" s="283">
        <v>0</v>
      </c>
      <c r="F77" s="283">
        <v>0</v>
      </c>
      <c r="G77" s="283">
        <v>158</v>
      </c>
      <c r="H77" s="283">
        <v>0</v>
      </c>
      <c r="I77" s="283">
        <v>0</v>
      </c>
      <c r="J77" s="283">
        <v>158</v>
      </c>
      <c r="K77" s="283">
        <v>0</v>
      </c>
      <c r="L77" s="283">
        <v>0</v>
      </c>
      <c r="M77" s="283">
        <v>49</v>
      </c>
      <c r="N77" s="283">
        <v>7</v>
      </c>
      <c r="O77" s="284"/>
      <c r="P77" s="179">
        <v>31.0126582278481</v>
      </c>
      <c r="Q77" s="187">
        <v>31.0126582278481</v>
      </c>
    </row>
    <row r="78" spans="1:17" ht="15">
      <c r="A78" s="134" t="s">
        <v>10</v>
      </c>
      <c r="B78" s="283">
        <v>0</v>
      </c>
      <c r="C78" s="283">
        <v>0</v>
      </c>
      <c r="D78" s="283">
        <v>0</v>
      </c>
      <c r="E78" s="283">
        <v>0</v>
      </c>
      <c r="F78" s="283">
        <v>0</v>
      </c>
      <c r="G78" s="283">
        <v>158</v>
      </c>
      <c r="H78" s="283">
        <v>0</v>
      </c>
      <c r="I78" s="283">
        <v>0</v>
      </c>
      <c r="J78" s="283">
        <v>158</v>
      </c>
      <c r="K78" s="283">
        <v>0</v>
      </c>
      <c r="L78" s="283">
        <v>0</v>
      </c>
      <c r="M78" s="283">
        <v>49</v>
      </c>
      <c r="N78" s="283">
        <v>7</v>
      </c>
      <c r="O78" s="284"/>
      <c r="P78" s="179">
        <v>31.0126582278481</v>
      </c>
      <c r="Q78" s="187">
        <v>31.0126582278481</v>
      </c>
    </row>
    <row r="79" spans="1:17" ht="15">
      <c r="A79" s="287" t="s">
        <v>194</v>
      </c>
      <c r="B79" s="283">
        <v>0</v>
      </c>
      <c r="C79" s="283">
        <v>0</v>
      </c>
      <c r="D79" s="283">
        <v>0</v>
      </c>
      <c r="E79" s="283">
        <v>0</v>
      </c>
      <c r="F79" s="283">
        <v>0</v>
      </c>
      <c r="G79" s="283">
        <v>60</v>
      </c>
      <c r="H79" s="283">
        <v>0</v>
      </c>
      <c r="I79" s="283">
        <v>0</v>
      </c>
      <c r="J79" s="283">
        <v>60</v>
      </c>
      <c r="K79" s="283">
        <v>0</v>
      </c>
      <c r="L79" s="283">
        <v>0</v>
      </c>
      <c r="M79" s="283">
        <v>60</v>
      </c>
      <c r="N79" s="283">
        <v>7</v>
      </c>
      <c r="O79" s="284"/>
      <c r="P79" s="179">
        <v>100</v>
      </c>
      <c r="Q79" s="187">
        <v>100</v>
      </c>
    </row>
    <row r="80" spans="1:17" ht="15">
      <c r="A80" s="134" t="s">
        <v>10</v>
      </c>
      <c r="B80" s="283">
        <v>0</v>
      </c>
      <c r="C80" s="283">
        <v>0</v>
      </c>
      <c r="D80" s="283">
        <v>0</v>
      </c>
      <c r="E80" s="283">
        <v>0</v>
      </c>
      <c r="F80" s="283">
        <v>0</v>
      </c>
      <c r="G80" s="283">
        <v>60</v>
      </c>
      <c r="H80" s="283">
        <v>0</v>
      </c>
      <c r="I80" s="283">
        <v>0</v>
      </c>
      <c r="J80" s="283">
        <v>60</v>
      </c>
      <c r="K80" s="283">
        <v>0</v>
      </c>
      <c r="L80" s="283">
        <v>0</v>
      </c>
      <c r="M80" s="283">
        <v>60</v>
      </c>
      <c r="N80" s="283">
        <v>7</v>
      </c>
      <c r="O80" s="284"/>
      <c r="P80" s="179">
        <v>100</v>
      </c>
      <c r="Q80" s="187">
        <v>100</v>
      </c>
    </row>
    <row r="81" spans="1:17" ht="15">
      <c r="A81" s="287" t="s">
        <v>195</v>
      </c>
      <c r="B81" s="283">
        <v>0</v>
      </c>
      <c r="C81" s="283">
        <v>0</v>
      </c>
      <c r="D81" s="283">
        <v>0</v>
      </c>
      <c r="E81" s="283">
        <v>0</v>
      </c>
      <c r="F81" s="283">
        <v>0</v>
      </c>
      <c r="G81" s="283">
        <v>395</v>
      </c>
      <c r="H81" s="283">
        <v>0</v>
      </c>
      <c r="I81" s="283">
        <v>0</v>
      </c>
      <c r="J81" s="283">
        <v>395</v>
      </c>
      <c r="K81" s="283">
        <v>0</v>
      </c>
      <c r="L81" s="283">
        <v>0</v>
      </c>
      <c r="M81" s="283">
        <v>363</v>
      </c>
      <c r="N81" s="283">
        <v>7</v>
      </c>
      <c r="O81" s="284"/>
      <c r="P81" s="179">
        <v>91.89873417721519</v>
      </c>
      <c r="Q81" s="187">
        <v>91.89873417721519</v>
      </c>
    </row>
    <row r="82" spans="1:17" ht="15">
      <c r="A82" s="134" t="s">
        <v>10</v>
      </c>
      <c r="B82" s="283">
        <v>0</v>
      </c>
      <c r="C82" s="283">
        <v>0</v>
      </c>
      <c r="D82" s="283">
        <v>0</v>
      </c>
      <c r="E82" s="283">
        <v>0</v>
      </c>
      <c r="F82" s="283">
        <v>0</v>
      </c>
      <c r="G82" s="283">
        <v>395</v>
      </c>
      <c r="H82" s="283">
        <v>0</v>
      </c>
      <c r="I82" s="283">
        <v>0</v>
      </c>
      <c r="J82" s="283">
        <v>395</v>
      </c>
      <c r="K82" s="283">
        <v>0</v>
      </c>
      <c r="L82" s="283">
        <v>0</v>
      </c>
      <c r="M82" s="283">
        <v>363</v>
      </c>
      <c r="N82" s="283">
        <v>7</v>
      </c>
      <c r="O82" s="284"/>
      <c r="P82" s="179">
        <v>91.89873417721519</v>
      </c>
      <c r="Q82" s="187">
        <v>91.89873417721519</v>
      </c>
    </row>
    <row r="83" spans="1:17" ht="15">
      <c r="A83" s="287" t="s">
        <v>121</v>
      </c>
      <c r="B83" s="283">
        <v>0</v>
      </c>
      <c r="C83" s="283">
        <v>2360</v>
      </c>
      <c r="D83" s="283">
        <v>0</v>
      </c>
      <c r="E83" s="283"/>
      <c r="F83" s="283"/>
      <c r="G83" s="283"/>
      <c r="H83" s="283">
        <v>0</v>
      </c>
      <c r="I83" s="283">
        <v>0</v>
      </c>
      <c r="J83" s="283">
        <v>2360</v>
      </c>
      <c r="K83" s="283">
        <v>0</v>
      </c>
      <c r="L83" s="283">
        <v>0</v>
      </c>
      <c r="M83" s="283">
        <v>2338</v>
      </c>
      <c r="N83" s="283">
        <v>3</v>
      </c>
      <c r="O83" s="284"/>
      <c r="P83" s="179">
        <v>0</v>
      </c>
      <c r="Q83" s="187">
        <v>99.0677966101695</v>
      </c>
    </row>
    <row r="84" spans="1:17" ht="15">
      <c r="A84" s="134" t="s">
        <v>11</v>
      </c>
      <c r="B84" s="283">
        <v>0</v>
      </c>
      <c r="C84" s="283">
        <v>2360</v>
      </c>
      <c r="D84" s="283">
        <v>0</v>
      </c>
      <c r="E84" s="283"/>
      <c r="F84" s="283"/>
      <c r="G84" s="283"/>
      <c r="H84" s="283">
        <v>0</v>
      </c>
      <c r="I84" s="283">
        <v>0</v>
      </c>
      <c r="J84" s="283">
        <v>2360</v>
      </c>
      <c r="K84" s="283">
        <v>0</v>
      </c>
      <c r="L84" s="283">
        <v>0</v>
      </c>
      <c r="M84" s="283">
        <v>2338</v>
      </c>
      <c r="N84" s="283">
        <v>3</v>
      </c>
      <c r="O84" s="284"/>
      <c r="P84" s="179">
        <v>0</v>
      </c>
      <c r="Q84" s="187">
        <v>99.0677966101695</v>
      </c>
    </row>
    <row r="85" spans="1:17" ht="15">
      <c r="A85" s="287" t="s">
        <v>128</v>
      </c>
      <c r="B85" s="283">
        <v>0</v>
      </c>
      <c r="C85" s="283">
        <v>179000</v>
      </c>
      <c r="D85" s="283">
        <v>0</v>
      </c>
      <c r="E85" s="283">
        <v>0</v>
      </c>
      <c r="F85" s="283">
        <v>0</v>
      </c>
      <c r="G85" s="283">
        <v>25000</v>
      </c>
      <c r="H85" s="283">
        <v>0</v>
      </c>
      <c r="I85" s="283">
        <v>0</v>
      </c>
      <c r="J85" s="283">
        <v>50048</v>
      </c>
      <c r="K85" s="283">
        <v>0</v>
      </c>
      <c r="L85" s="283">
        <v>0</v>
      </c>
      <c r="M85" s="283">
        <v>50048</v>
      </c>
      <c r="N85" s="283">
        <v>9</v>
      </c>
      <c r="O85" s="284"/>
      <c r="P85" s="179">
        <v>200.192</v>
      </c>
      <c r="Q85" s="187">
        <v>100</v>
      </c>
    </row>
    <row r="86" spans="1:17" ht="15">
      <c r="A86" s="134" t="s">
        <v>9</v>
      </c>
      <c r="B86" s="283">
        <v>0</v>
      </c>
      <c r="C86" s="283">
        <v>179000</v>
      </c>
      <c r="D86" s="283">
        <v>0</v>
      </c>
      <c r="E86" s="283">
        <v>0</v>
      </c>
      <c r="F86" s="283">
        <v>0</v>
      </c>
      <c r="G86" s="283">
        <v>25000</v>
      </c>
      <c r="H86" s="283">
        <v>0</v>
      </c>
      <c r="I86" s="283">
        <v>0</v>
      </c>
      <c r="J86" s="283">
        <v>50048</v>
      </c>
      <c r="K86" s="283">
        <v>0</v>
      </c>
      <c r="L86" s="283">
        <v>0</v>
      </c>
      <c r="M86" s="283">
        <v>50048</v>
      </c>
      <c r="N86" s="283">
        <v>9</v>
      </c>
      <c r="O86" s="284"/>
      <c r="P86" s="179">
        <v>200.192</v>
      </c>
      <c r="Q86" s="187">
        <v>100</v>
      </c>
    </row>
    <row r="87" spans="1:17" ht="15">
      <c r="A87" s="287" t="s">
        <v>197</v>
      </c>
      <c r="B87" s="283">
        <v>0</v>
      </c>
      <c r="C87" s="283">
        <v>0</v>
      </c>
      <c r="D87" s="283">
        <v>0</v>
      </c>
      <c r="E87" s="283">
        <v>0</v>
      </c>
      <c r="F87" s="283">
        <v>0</v>
      </c>
      <c r="G87" s="283">
        <v>192</v>
      </c>
      <c r="H87" s="283">
        <v>0</v>
      </c>
      <c r="I87" s="283">
        <v>0</v>
      </c>
      <c r="J87" s="283">
        <v>192</v>
      </c>
      <c r="K87" s="283">
        <v>0</v>
      </c>
      <c r="L87" s="283">
        <v>0</v>
      </c>
      <c r="M87" s="283">
        <v>82</v>
      </c>
      <c r="N87" s="283">
        <v>7</v>
      </c>
      <c r="O87" s="284"/>
      <c r="P87" s="179">
        <v>42.70833333333333</v>
      </c>
      <c r="Q87" s="187">
        <v>42.70833333333333</v>
      </c>
    </row>
    <row r="88" spans="1:17" ht="15">
      <c r="A88" s="134" t="s">
        <v>10</v>
      </c>
      <c r="B88" s="283">
        <v>0</v>
      </c>
      <c r="C88" s="283">
        <v>0</v>
      </c>
      <c r="D88" s="283">
        <v>0</v>
      </c>
      <c r="E88" s="283">
        <v>0</v>
      </c>
      <c r="F88" s="283">
        <v>0</v>
      </c>
      <c r="G88" s="283">
        <v>192</v>
      </c>
      <c r="H88" s="283">
        <v>0</v>
      </c>
      <c r="I88" s="283">
        <v>0</v>
      </c>
      <c r="J88" s="283">
        <v>192</v>
      </c>
      <c r="K88" s="283">
        <v>0</v>
      </c>
      <c r="L88" s="283">
        <v>0</v>
      </c>
      <c r="M88" s="283">
        <v>82</v>
      </c>
      <c r="N88" s="283">
        <v>7</v>
      </c>
      <c r="O88" s="284"/>
      <c r="P88" s="179">
        <v>42.70833333333333</v>
      </c>
      <c r="Q88" s="187">
        <v>42.70833333333333</v>
      </c>
    </row>
    <row r="89" spans="1:17" ht="15">
      <c r="A89" s="287" t="s">
        <v>198</v>
      </c>
      <c r="B89" s="283">
        <v>0</v>
      </c>
      <c r="C89" s="283">
        <v>0</v>
      </c>
      <c r="D89" s="283">
        <v>0</v>
      </c>
      <c r="E89" s="283">
        <v>0</v>
      </c>
      <c r="F89" s="283">
        <v>0</v>
      </c>
      <c r="G89" s="283">
        <v>220</v>
      </c>
      <c r="H89" s="283">
        <v>0</v>
      </c>
      <c r="I89" s="283">
        <v>0</v>
      </c>
      <c r="J89" s="283">
        <v>220</v>
      </c>
      <c r="K89" s="283">
        <v>0</v>
      </c>
      <c r="L89" s="283">
        <v>0</v>
      </c>
      <c r="M89" s="283">
        <v>0</v>
      </c>
      <c r="N89" s="283">
        <v>7</v>
      </c>
      <c r="O89" s="284"/>
      <c r="P89" s="179">
        <v>0</v>
      </c>
      <c r="Q89" s="187">
        <v>0</v>
      </c>
    </row>
    <row r="90" spans="1:17" ht="15">
      <c r="A90" s="134" t="s">
        <v>10</v>
      </c>
      <c r="B90" s="283">
        <v>0</v>
      </c>
      <c r="C90" s="283">
        <v>0</v>
      </c>
      <c r="D90" s="283">
        <v>0</v>
      </c>
      <c r="E90" s="283">
        <v>0</v>
      </c>
      <c r="F90" s="283">
        <v>0</v>
      </c>
      <c r="G90" s="283">
        <v>220</v>
      </c>
      <c r="H90" s="283">
        <v>0</v>
      </c>
      <c r="I90" s="283">
        <v>0</v>
      </c>
      <c r="J90" s="283">
        <v>220</v>
      </c>
      <c r="K90" s="283">
        <v>0</v>
      </c>
      <c r="L90" s="283">
        <v>0</v>
      </c>
      <c r="M90" s="283">
        <v>0</v>
      </c>
      <c r="N90" s="283">
        <v>7</v>
      </c>
      <c r="O90" s="284"/>
      <c r="P90" s="179">
        <v>0</v>
      </c>
      <c r="Q90" s="187">
        <v>0</v>
      </c>
    </row>
    <row r="91" spans="1:17" ht="15">
      <c r="A91" s="287" t="s">
        <v>199</v>
      </c>
      <c r="B91" s="283">
        <v>0</v>
      </c>
      <c r="C91" s="283">
        <v>0</v>
      </c>
      <c r="D91" s="283">
        <v>0</v>
      </c>
      <c r="E91" s="283">
        <v>0</v>
      </c>
      <c r="F91" s="283">
        <v>0</v>
      </c>
      <c r="G91" s="283">
        <v>33</v>
      </c>
      <c r="H91" s="283">
        <v>0</v>
      </c>
      <c r="I91" s="283">
        <v>0</v>
      </c>
      <c r="J91" s="283">
        <v>33</v>
      </c>
      <c r="K91" s="283">
        <v>0</v>
      </c>
      <c r="L91" s="283">
        <v>0</v>
      </c>
      <c r="M91" s="283">
        <v>0</v>
      </c>
      <c r="N91" s="283">
        <v>7</v>
      </c>
      <c r="O91" s="284"/>
      <c r="P91" s="179">
        <v>0</v>
      </c>
      <c r="Q91" s="187">
        <v>0</v>
      </c>
    </row>
    <row r="92" spans="1:17" ht="15">
      <c r="A92" s="134" t="s">
        <v>10</v>
      </c>
      <c r="B92" s="283">
        <v>0</v>
      </c>
      <c r="C92" s="283">
        <v>0</v>
      </c>
      <c r="D92" s="283">
        <v>0</v>
      </c>
      <c r="E92" s="283">
        <v>0</v>
      </c>
      <c r="F92" s="283">
        <v>0</v>
      </c>
      <c r="G92" s="283">
        <v>33</v>
      </c>
      <c r="H92" s="283">
        <v>0</v>
      </c>
      <c r="I92" s="283">
        <v>0</v>
      </c>
      <c r="J92" s="283">
        <v>33</v>
      </c>
      <c r="K92" s="283">
        <v>0</v>
      </c>
      <c r="L92" s="283">
        <v>0</v>
      </c>
      <c r="M92" s="283">
        <v>0</v>
      </c>
      <c r="N92" s="283">
        <v>7</v>
      </c>
      <c r="O92" s="284"/>
      <c r="P92" s="179">
        <v>0</v>
      </c>
      <c r="Q92" s="187">
        <v>0</v>
      </c>
    </row>
    <row r="93" spans="1:17" ht="15">
      <c r="A93" s="287" t="s">
        <v>81</v>
      </c>
      <c r="B93" s="283">
        <v>0</v>
      </c>
      <c r="C93" s="283">
        <v>32150</v>
      </c>
      <c r="D93" s="283">
        <v>0</v>
      </c>
      <c r="E93" s="283">
        <v>0</v>
      </c>
      <c r="F93" s="283">
        <v>0</v>
      </c>
      <c r="G93" s="283">
        <v>10174</v>
      </c>
      <c r="H93" s="283">
        <v>0</v>
      </c>
      <c r="I93" s="283">
        <v>0</v>
      </c>
      <c r="J93" s="283">
        <v>10174</v>
      </c>
      <c r="K93" s="283">
        <v>0</v>
      </c>
      <c r="L93" s="283">
        <v>0</v>
      </c>
      <c r="M93" s="283">
        <v>0</v>
      </c>
      <c r="N93" s="283">
        <v>9</v>
      </c>
      <c r="O93" s="284"/>
      <c r="P93" s="179">
        <v>0</v>
      </c>
      <c r="Q93" s="187">
        <v>0</v>
      </c>
    </row>
    <row r="94" spans="1:17" ht="15">
      <c r="A94" s="134" t="s">
        <v>9</v>
      </c>
      <c r="B94" s="283">
        <v>0</v>
      </c>
      <c r="C94" s="283">
        <v>32150</v>
      </c>
      <c r="D94" s="283">
        <v>0</v>
      </c>
      <c r="E94" s="283">
        <v>0</v>
      </c>
      <c r="F94" s="283">
        <v>0</v>
      </c>
      <c r="G94" s="283">
        <v>10174</v>
      </c>
      <c r="H94" s="283">
        <v>0</v>
      </c>
      <c r="I94" s="283">
        <v>0</v>
      </c>
      <c r="J94" s="283">
        <v>10174</v>
      </c>
      <c r="K94" s="283">
        <v>0</v>
      </c>
      <c r="L94" s="283">
        <v>0</v>
      </c>
      <c r="M94" s="283">
        <v>0</v>
      </c>
      <c r="N94" s="283">
        <v>9</v>
      </c>
      <c r="O94" s="284"/>
      <c r="P94" s="179">
        <v>0</v>
      </c>
      <c r="Q94" s="187">
        <v>0</v>
      </c>
    </row>
    <row r="95" spans="1:17" ht="15">
      <c r="A95" s="287" t="s">
        <v>200</v>
      </c>
      <c r="B95" s="283">
        <v>0</v>
      </c>
      <c r="C95" s="283">
        <v>0</v>
      </c>
      <c r="D95" s="283">
        <v>0</v>
      </c>
      <c r="E95" s="283"/>
      <c r="F95" s="283"/>
      <c r="G95" s="283"/>
      <c r="H95" s="283">
        <v>0</v>
      </c>
      <c r="I95" s="283">
        <v>0</v>
      </c>
      <c r="J95" s="283">
        <v>2041</v>
      </c>
      <c r="K95" s="283">
        <v>0</v>
      </c>
      <c r="L95" s="283">
        <v>0</v>
      </c>
      <c r="M95" s="283">
        <v>2041</v>
      </c>
      <c r="N95" s="283">
        <v>7</v>
      </c>
      <c r="O95" s="284"/>
      <c r="P95" s="179">
        <v>0</v>
      </c>
      <c r="Q95" s="187">
        <v>100</v>
      </c>
    </row>
    <row r="96" spans="1:17" ht="15">
      <c r="A96" s="134" t="s">
        <v>10</v>
      </c>
      <c r="B96" s="283">
        <v>0</v>
      </c>
      <c r="C96" s="283">
        <v>0</v>
      </c>
      <c r="D96" s="283">
        <v>0</v>
      </c>
      <c r="E96" s="283"/>
      <c r="F96" s="283"/>
      <c r="G96" s="283"/>
      <c r="H96" s="283">
        <v>0</v>
      </c>
      <c r="I96" s="283">
        <v>0</v>
      </c>
      <c r="J96" s="283">
        <v>2041</v>
      </c>
      <c r="K96" s="283">
        <v>0</v>
      </c>
      <c r="L96" s="283">
        <v>0</v>
      </c>
      <c r="M96" s="283">
        <v>2041</v>
      </c>
      <c r="N96" s="283">
        <v>7</v>
      </c>
      <c r="O96" s="284"/>
      <c r="P96" s="179">
        <v>0</v>
      </c>
      <c r="Q96" s="187">
        <v>100</v>
      </c>
    </row>
    <row r="97" spans="1:17" ht="15">
      <c r="A97" s="287" t="s">
        <v>201</v>
      </c>
      <c r="B97" s="283">
        <v>0</v>
      </c>
      <c r="C97" s="283">
        <v>14</v>
      </c>
      <c r="D97" s="283">
        <v>0</v>
      </c>
      <c r="E97" s="283">
        <v>0</v>
      </c>
      <c r="F97" s="283">
        <v>0</v>
      </c>
      <c r="G97" s="283">
        <v>86</v>
      </c>
      <c r="H97" s="283">
        <v>0</v>
      </c>
      <c r="I97" s="283">
        <v>0</v>
      </c>
      <c r="J97" s="283">
        <v>100</v>
      </c>
      <c r="K97" s="283">
        <v>0</v>
      </c>
      <c r="L97" s="283">
        <v>0</v>
      </c>
      <c r="M97" s="283">
        <v>100</v>
      </c>
      <c r="N97" s="283">
        <v>7</v>
      </c>
      <c r="O97" s="284"/>
      <c r="P97" s="179">
        <v>116.27906976744187</v>
      </c>
      <c r="Q97" s="187">
        <v>100</v>
      </c>
    </row>
    <row r="98" spans="1:17" ht="15">
      <c r="A98" s="134" t="s">
        <v>10</v>
      </c>
      <c r="B98" s="283">
        <v>0</v>
      </c>
      <c r="C98" s="283">
        <v>14</v>
      </c>
      <c r="D98" s="283">
        <v>0</v>
      </c>
      <c r="E98" s="283">
        <v>0</v>
      </c>
      <c r="F98" s="283">
        <v>0</v>
      </c>
      <c r="G98" s="283">
        <v>86</v>
      </c>
      <c r="H98" s="283">
        <v>0</v>
      </c>
      <c r="I98" s="283">
        <v>0</v>
      </c>
      <c r="J98" s="283">
        <v>100</v>
      </c>
      <c r="K98" s="283">
        <v>0</v>
      </c>
      <c r="L98" s="283">
        <v>0</v>
      </c>
      <c r="M98" s="283">
        <v>100</v>
      </c>
      <c r="N98" s="283">
        <v>7</v>
      </c>
      <c r="O98" s="284"/>
      <c r="P98" s="179">
        <v>116.27906976744187</v>
      </c>
      <c r="Q98" s="187">
        <v>100</v>
      </c>
    </row>
    <row r="99" spans="1:17" ht="15">
      <c r="A99" s="287" t="s">
        <v>202</v>
      </c>
      <c r="B99" s="283">
        <v>0</v>
      </c>
      <c r="C99" s="283">
        <v>0</v>
      </c>
      <c r="D99" s="283">
        <v>0</v>
      </c>
      <c r="E99" s="283">
        <v>0</v>
      </c>
      <c r="F99" s="283">
        <v>0</v>
      </c>
      <c r="G99" s="283">
        <v>159</v>
      </c>
      <c r="H99" s="283">
        <v>0</v>
      </c>
      <c r="I99" s="283">
        <v>0</v>
      </c>
      <c r="J99" s="283">
        <v>159</v>
      </c>
      <c r="K99" s="283">
        <v>0</v>
      </c>
      <c r="L99" s="283">
        <v>0</v>
      </c>
      <c r="M99" s="283">
        <v>32</v>
      </c>
      <c r="N99" s="283">
        <v>7</v>
      </c>
      <c r="O99" s="284"/>
      <c r="P99" s="179">
        <v>20.125786163522015</v>
      </c>
      <c r="Q99" s="187">
        <v>20.125786163522015</v>
      </c>
    </row>
    <row r="100" spans="1:17" ht="15">
      <c r="A100" s="134" t="s">
        <v>10</v>
      </c>
      <c r="B100" s="283">
        <v>0</v>
      </c>
      <c r="C100" s="283">
        <v>0</v>
      </c>
      <c r="D100" s="283">
        <v>0</v>
      </c>
      <c r="E100" s="283">
        <v>0</v>
      </c>
      <c r="F100" s="283">
        <v>0</v>
      </c>
      <c r="G100" s="283">
        <v>159</v>
      </c>
      <c r="H100" s="283">
        <v>0</v>
      </c>
      <c r="I100" s="283">
        <v>0</v>
      </c>
      <c r="J100" s="283">
        <v>159</v>
      </c>
      <c r="K100" s="283">
        <v>0</v>
      </c>
      <c r="L100" s="283">
        <v>0</v>
      </c>
      <c r="M100" s="283">
        <v>32</v>
      </c>
      <c r="N100" s="283">
        <v>7</v>
      </c>
      <c r="O100" s="284"/>
      <c r="P100" s="179">
        <v>20.125786163522015</v>
      </c>
      <c r="Q100" s="187">
        <v>20.125786163522015</v>
      </c>
    </row>
    <row r="101" spans="1:17" ht="15">
      <c r="A101" s="287" t="s">
        <v>203</v>
      </c>
      <c r="B101" s="283">
        <v>0</v>
      </c>
      <c r="C101" s="283">
        <v>0</v>
      </c>
      <c r="D101" s="283">
        <v>0</v>
      </c>
      <c r="E101" s="283">
        <v>0</v>
      </c>
      <c r="F101" s="283">
        <v>0</v>
      </c>
      <c r="G101" s="283">
        <v>120</v>
      </c>
      <c r="H101" s="283">
        <v>0</v>
      </c>
      <c r="I101" s="283">
        <v>0</v>
      </c>
      <c r="J101" s="283">
        <v>120</v>
      </c>
      <c r="K101" s="283">
        <v>0</v>
      </c>
      <c r="L101" s="283">
        <v>0</v>
      </c>
      <c r="M101" s="283">
        <v>0</v>
      </c>
      <c r="N101" s="283">
        <v>7</v>
      </c>
      <c r="O101" s="284"/>
      <c r="P101" s="179">
        <v>0</v>
      </c>
      <c r="Q101" s="187">
        <v>0</v>
      </c>
    </row>
    <row r="102" spans="1:17" ht="15">
      <c r="A102" s="134" t="s">
        <v>10</v>
      </c>
      <c r="B102" s="283">
        <v>0</v>
      </c>
      <c r="C102" s="283">
        <v>0</v>
      </c>
      <c r="D102" s="283">
        <v>0</v>
      </c>
      <c r="E102" s="283">
        <v>0</v>
      </c>
      <c r="F102" s="283">
        <v>0</v>
      </c>
      <c r="G102" s="283">
        <v>120</v>
      </c>
      <c r="H102" s="283">
        <v>0</v>
      </c>
      <c r="I102" s="283">
        <v>0</v>
      </c>
      <c r="J102" s="283">
        <v>120</v>
      </c>
      <c r="K102" s="283">
        <v>0</v>
      </c>
      <c r="L102" s="283">
        <v>0</v>
      </c>
      <c r="M102" s="283">
        <v>0</v>
      </c>
      <c r="N102" s="283">
        <v>7</v>
      </c>
      <c r="O102" s="284"/>
      <c r="P102" s="179">
        <v>0</v>
      </c>
      <c r="Q102" s="187">
        <v>0</v>
      </c>
    </row>
    <row r="103" spans="1:17" ht="15">
      <c r="A103" s="287" t="s">
        <v>265</v>
      </c>
      <c r="B103" s="283">
        <v>0</v>
      </c>
      <c r="C103" s="283">
        <v>0</v>
      </c>
      <c r="D103" s="283">
        <v>0</v>
      </c>
      <c r="E103" s="283">
        <v>0</v>
      </c>
      <c r="F103" s="283">
        <v>0</v>
      </c>
      <c r="G103" s="283">
        <v>20000</v>
      </c>
      <c r="H103" s="283">
        <v>0</v>
      </c>
      <c r="I103" s="283">
        <v>0</v>
      </c>
      <c r="J103" s="283">
        <v>20000</v>
      </c>
      <c r="K103" s="283">
        <v>0</v>
      </c>
      <c r="L103" s="283">
        <v>0</v>
      </c>
      <c r="M103" s="283">
        <v>0</v>
      </c>
      <c r="N103" s="283">
        <v>7</v>
      </c>
      <c r="O103" s="284"/>
      <c r="P103" s="179">
        <v>0</v>
      </c>
      <c r="Q103" s="187">
        <v>0</v>
      </c>
    </row>
    <row r="104" spans="1:17" ht="15">
      <c r="A104" s="134" t="s">
        <v>10</v>
      </c>
      <c r="B104" s="283">
        <v>0</v>
      </c>
      <c r="C104" s="283">
        <v>0</v>
      </c>
      <c r="D104" s="283">
        <v>0</v>
      </c>
      <c r="E104" s="283">
        <v>0</v>
      </c>
      <c r="F104" s="283">
        <v>0</v>
      </c>
      <c r="G104" s="283">
        <v>20000</v>
      </c>
      <c r="H104" s="283">
        <v>0</v>
      </c>
      <c r="I104" s="283">
        <v>0</v>
      </c>
      <c r="J104" s="283">
        <v>20000</v>
      </c>
      <c r="K104" s="283">
        <v>0</v>
      </c>
      <c r="L104" s="283">
        <v>0</v>
      </c>
      <c r="M104" s="283">
        <v>0</v>
      </c>
      <c r="N104" s="283">
        <v>7</v>
      </c>
      <c r="O104" s="284"/>
      <c r="P104" s="179">
        <v>0</v>
      </c>
      <c r="Q104" s="187">
        <v>0</v>
      </c>
    </row>
    <row r="105" spans="1:17" ht="15">
      <c r="A105" s="287" t="s">
        <v>82</v>
      </c>
      <c r="B105" s="283">
        <v>211601</v>
      </c>
      <c r="C105" s="283">
        <v>240731</v>
      </c>
      <c r="D105" s="283">
        <v>0</v>
      </c>
      <c r="E105" s="283">
        <v>26919</v>
      </c>
      <c r="F105" s="283">
        <v>0</v>
      </c>
      <c r="G105" s="283">
        <v>36102</v>
      </c>
      <c r="H105" s="283">
        <v>26919</v>
      </c>
      <c r="I105" s="283">
        <v>0</v>
      </c>
      <c r="J105" s="283">
        <v>36102</v>
      </c>
      <c r="K105" s="283">
        <v>9960</v>
      </c>
      <c r="L105" s="283">
        <v>0</v>
      </c>
      <c r="M105" s="283">
        <v>19023</v>
      </c>
      <c r="N105" s="283">
        <v>1</v>
      </c>
      <c r="O105" s="284"/>
      <c r="P105" s="179">
        <v>52.69237161376101</v>
      </c>
      <c r="Q105" s="187">
        <v>52.69237161376101</v>
      </c>
    </row>
    <row r="106" spans="1:17" ht="15">
      <c r="A106" s="134" t="s">
        <v>16</v>
      </c>
      <c r="B106" s="283">
        <v>198225</v>
      </c>
      <c r="C106" s="283">
        <v>227355</v>
      </c>
      <c r="D106" s="283">
        <v>0</v>
      </c>
      <c r="E106" s="283">
        <v>13543</v>
      </c>
      <c r="F106" s="283">
        <v>0</v>
      </c>
      <c r="G106" s="283">
        <v>22726</v>
      </c>
      <c r="H106" s="283">
        <v>13543</v>
      </c>
      <c r="I106" s="283">
        <v>0</v>
      </c>
      <c r="J106" s="283">
        <v>22726</v>
      </c>
      <c r="K106" s="283">
        <v>839</v>
      </c>
      <c r="L106" s="283">
        <v>0</v>
      </c>
      <c r="M106" s="283">
        <v>9902</v>
      </c>
      <c r="N106" s="283">
        <v>0</v>
      </c>
      <c r="O106" s="284"/>
      <c r="P106" s="179">
        <v>43.571239989439405</v>
      </c>
      <c r="Q106" s="187">
        <v>43.571239989439405</v>
      </c>
    </row>
    <row r="107" spans="1:17" ht="15">
      <c r="A107" s="134" t="s">
        <v>9</v>
      </c>
      <c r="B107" s="283">
        <v>13376</v>
      </c>
      <c r="C107" s="283">
        <v>13376</v>
      </c>
      <c r="D107" s="283">
        <v>0</v>
      </c>
      <c r="E107" s="283">
        <v>13376</v>
      </c>
      <c r="F107" s="283">
        <v>0</v>
      </c>
      <c r="G107" s="283">
        <v>13376</v>
      </c>
      <c r="H107" s="283">
        <v>13376</v>
      </c>
      <c r="I107" s="283">
        <v>0</v>
      </c>
      <c r="J107" s="283">
        <v>13376</v>
      </c>
      <c r="K107" s="283">
        <v>9121</v>
      </c>
      <c r="L107" s="283">
        <v>0</v>
      </c>
      <c r="M107" s="283">
        <v>9121</v>
      </c>
      <c r="N107" s="283">
        <v>9</v>
      </c>
      <c r="O107" s="284"/>
      <c r="P107" s="179">
        <v>68.1892942583732</v>
      </c>
      <c r="Q107" s="187">
        <v>68.1892942583732</v>
      </c>
    </row>
    <row r="108" spans="1:17" ht="15">
      <c r="A108" s="287" t="s">
        <v>204</v>
      </c>
      <c r="B108" s="283">
        <v>0</v>
      </c>
      <c r="C108" s="283">
        <v>0</v>
      </c>
      <c r="D108" s="283">
        <v>0</v>
      </c>
      <c r="E108" s="283">
        <v>0</v>
      </c>
      <c r="F108" s="283">
        <v>0</v>
      </c>
      <c r="G108" s="283">
        <v>192</v>
      </c>
      <c r="H108" s="283">
        <v>0</v>
      </c>
      <c r="I108" s="283">
        <v>0</v>
      </c>
      <c r="J108" s="283">
        <v>192</v>
      </c>
      <c r="K108" s="283">
        <v>0</v>
      </c>
      <c r="L108" s="283">
        <v>0</v>
      </c>
      <c r="M108" s="283">
        <v>47</v>
      </c>
      <c r="N108" s="283">
        <v>7</v>
      </c>
      <c r="O108" s="284"/>
      <c r="P108" s="179">
        <v>24.479166666666664</v>
      </c>
      <c r="Q108" s="187">
        <v>24.479166666666664</v>
      </c>
    </row>
    <row r="109" spans="1:17" ht="15">
      <c r="A109" s="134" t="s">
        <v>10</v>
      </c>
      <c r="B109" s="283">
        <v>0</v>
      </c>
      <c r="C109" s="283">
        <v>0</v>
      </c>
      <c r="D109" s="283">
        <v>0</v>
      </c>
      <c r="E109" s="283">
        <v>0</v>
      </c>
      <c r="F109" s="283">
        <v>0</v>
      </c>
      <c r="G109" s="283">
        <v>192</v>
      </c>
      <c r="H109" s="283">
        <v>0</v>
      </c>
      <c r="I109" s="283">
        <v>0</v>
      </c>
      <c r="J109" s="283">
        <v>192</v>
      </c>
      <c r="K109" s="283">
        <v>0</v>
      </c>
      <c r="L109" s="283">
        <v>0</v>
      </c>
      <c r="M109" s="283">
        <v>47</v>
      </c>
      <c r="N109" s="283">
        <v>7</v>
      </c>
      <c r="O109" s="284"/>
      <c r="P109" s="179">
        <v>24.479166666666664</v>
      </c>
      <c r="Q109" s="187">
        <v>24.479166666666664</v>
      </c>
    </row>
    <row r="110" spans="1:17" ht="15">
      <c r="A110" s="287" t="s">
        <v>276</v>
      </c>
      <c r="B110" s="283">
        <v>35000</v>
      </c>
      <c r="C110" s="283">
        <v>0</v>
      </c>
      <c r="D110" s="283">
        <v>0</v>
      </c>
      <c r="E110" s="283">
        <v>35000</v>
      </c>
      <c r="F110" s="283">
        <v>0</v>
      </c>
      <c r="G110" s="283">
        <v>35000</v>
      </c>
      <c r="H110" s="283">
        <v>35000</v>
      </c>
      <c r="I110" s="283">
        <v>0</v>
      </c>
      <c r="J110" s="283">
        <v>35000</v>
      </c>
      <c r="K110" s="283">
        <v>0</v>
      </c>
      <c r="L110" s="283">
        <v>0</v>
      </c>
      <c r="M110" s="283">
        <v>0</v>
      </c>
      <c r="N110" s="283">
        <v>9</v>
      </c>
      <c r="O110" s="284"/>
      <c r="P110" s="179">
        <v>0</v>
      </c>
      <c r="Q110" s="187">
        <v>0</v>
      </c>
    </row>
    <row r="111" spans="1:17" ht="15">
      <c r="A111" s="134" t="s">
        <v>9</v>
      </c>
      <c r="B111" s="283">
        <v>35000</v>
      </c>
      <c r="C111" s="283">
        <v>0</v>
      </c>
      <c r="D111" s="283">
        <v>0</v>
      </c>
      <c r="E111" s="283">
        <v>35000</v>
      </c>
      <c r="F111" s="283">
        <v>0</v>
      </c>
      <c r="G111" s="283">
        <v>35000</v>
      </c>
      <c r="H111" s="283">
        <v>35000</v>
      </c>
      <c r="I111" s="283">
        <v>0</v>
      </c>
      <c r="J111" s="283">
        <v>35000</v>
      </c>
      <c r="K111" s="283">
        <v>0</v>
      </c>
      <c r="L111" s="283">
        <v>0</v>
      </c>
      <c r="M111" s="283">
        <v>0</v>
      </c>
      <c r="N111" s="283">
        <v>9</v>
      </c>
      <c r="O111" s="284"/>
      <c r="P111" s="179">
        <v>0</v>
      </c>
      <c r="Q111" s="187">
        <v>0</v>
      </c>
    </row>
    <row r="112" spans="1:17" ht="15">
      <c r="A112" s="287" t="s">
        <v>205</v>
      </c>
      <c r="B112" s="283">
        <v>0</v>
      </c>
      <c r="C112" s="283">
        <v>0</v>
      </c>
      <c r="D112" s="283">
        <v>0</v>
      </c>
      <c r="E112" s="283">
        <v>0</v>
      </c>
      <c r="F112" s="283">
        <v>0</v>
      </c>
      <c r="G112" s="283">
        <v>66</v>
      </c>
      <c r="H112" s="283">
        <v>0</v>
      </c>
      <c r="I112" s="283">
        <v>0</v>
      </c>
      <c r="J112" s="283">
        <v>66</v>
      </c>
      <c r="K112" s="283">
        <v>0</v>
      </c>
      <c r="L112" s="283">
        <v>0</v>
      </c>
      <c r="M112" s="283">
        <v>90</v>
      </c>
      <c r="N112" s="283">
        <v>7</v>
      </c>
      <c r="O112" s="284"/>
      <c r="P112" s="179">
        <v>136.36363636363635</v>
      </c>
      <c r="Q112" s="187">
        <v>136.36363636363635</v>
      </c>
    </row>
    <row r="113" spans="1:17" ht="15">
      <c r="A113" s="134" t="s">
        <v>10</v>
      </c>
      <c r="B113" s="283">
        <v>0</v>
      </c>
      <c r="C113" s="283">
        <v>0</v>
      </c>
      <c r="D113" s="283">
        <v>0</v>
      </c>
      <c r="E113" s="283">
        <v>0</v>
      </c>
      <c r="F113" s="283">
        <v>0</v>
      </c>
      <c r="G113" s="283">
        <v>66</v>
      </c>
      <c r="H113" s="283">
        <v>0</v>
      </c>
      <c r="I113" s="283">
        <v>0</v>
      </c>
      <c r="J113" s="283">
        <v>66</v>
      </c>
      <c r="K113" s="283">
        <v>0</v>
      </c>
      <c r="L113" s="283">
        <v>0</v>
      </c>
      <c r="M113" s="283">
        <v>90</v>
      </c>
      <c r="N113" s="283">
        <v>7</v>
      </c>
      <c r="O113" s="284"/>
      <c r="P113" s="179">
        <v>136.36363636363635</v>
      </c>
      <c r="Q113" s="187">
        <v>136.36363636363635</v>
      </c>
    </row>
    <row r="114" spans="1:17" ht="15">
      <c r="A114" s="287" t="s">
        <v>206</v>
      </c>
      <c r="B114" s="283">
        <v>0</v>
      </c>
      <c r="C114" s="283">
        <v>37174</v>
      </c>
      <c r="D114" s="283">
        <v>37124</v>
      </c>
      <c r="E114" s="283">
        <v>0</v>
      </c>
      <c r="F114" s="283">
        <v>0</v>
      </c>
      <c r="G114" s="283">
        <v>50</v>
      </c>
      <c r="H114" s="283">
        <v>0</v>
      </c>
      <c r="I114" s="283">
        <v>0</v>
      </c>
      <c r="J114" s="283">
        <v>3437</v>
      </c>
      <c r="K114" s="283">
        <v>0</v>
      </c>
      <c r="L114" s="283">
        <v>0</v>
      </c>
      <c r="M114" s="283">
        <v>3386</v>
      </c>
      <c r="N114" s="283">
        <v>9</v>
      </c>
      <c r="O114" s="284"/>
      <c r="P114" s="179">
        <v>6772</v>
      </c>
      <c r="Q114" s="187">
        <v>98.51614780331684</v>
      </c>
    </row>
    <row r="115" spans="1:17" ht="15">
      <c r="A115" s="134" t="s">
        <v>9</v>
      </c>
      <c r="B115" s="283">
        <v>0</v>
      </c>
      <c r="C115" s="283">
        <v>37174</v>
      </c>
      <c r="D115" s="283">
        <v>37124</v>
      </c>
      <c r="E115" s="283">
        <v>0</v>
      </c>
      <c r="F115" s="283">
        <v>0</v>
      </c>
      <c r="G115" s="283">
        <v>50</v>
      </c>
      <c r="H115" s="283">
        <v>0</v>
      </c>
      <c r="I115" s="283">
        <v>0</v>
      </c>
      <c r="J115" s="283">
        <v>3437</v>
      </c>
      <c r="K115" s="283">
        <v>0</v>
      </c>
      <c r="L115" s="283">
        <v>0</v>
      </c>
      <c r="M115" s="283">
        <v>3386</v>
      </c>
      <c r="N115" s="283">
        <v>9</v>
      </c>
      <c r="O115" s="284"/>
      <c r="P115" s="179">
        <v>6772</v>
      </c>
      <c r="Q115" s="187">
        <v>98.51614780331684</v>
      </c>
    </row>
    <row r="116" spans="1:17" ht="15">
      <c r="A116" s="287" t="s">
        <v>207</v>
      </c>
      <c r="B116" s="283">
        <v>0</v>
      </c>
      <c r="C116" s="283">
        <v>0</v>
      </c>
      <c r="D116" s="283">
        <v>0</v>
      </c>
      <c r="E116" s="283">
        <v>0</v>
      </c>
      <c r="F116" s="283">
        <v>0</v>
      </c>
      <c r="G116" s="283">
        <v>101</v>
      </c>
      <c r="H116" s="283">
        <v>0</v>
      </c>
      <c r="I116" s="283">
        <v>0</v>
      </c>
      <c r="J116" s="283">
        <v>101</v>
      </c>
      <c r="K116" s="283">
        <v>0</v>
      </c>
      <c r="L116" s="283">
        <v>0</v>
      </c>
      <c r="M116" s="283">
        <v>0</v>
      </c>
      <c r="N116" s="283">
        <v>7</v>
      </c>
      <c r="O116" s="284"/>
      <c r="P116" s="179">
        <v>0</v>
      </c>
      <c r="Q116" s="187">
        <v>0</v>
      </c>
    </row>
    <row r="117" spans="1:17" ht="15">
      <c r="A117" s="134" t="s">
        <v>10</v>
      </c>
      <c r="B117" s="283">
        <v>0</v>
      </c>
      <c r="C117" s="283">
        <v>0</v>
      </c>
      <c r="D117" s="283">
        <v>0</v>
      </c>
      <c r="E117" s="283">
        <v>0</v>
      </c>
      <c r="F117" s="283">
        <v>0</v>
      </c>
      <c r="G117" s="283">
        <v>101</v>
      </c>
      <c r="H117" s="283">
        <v>0</v>
      </c>
      <c r="I117" s="283">
        <v>0</v>
      </c>
      <c r="J117" s="283">
        <v>101</v>
      </c>
      <c r="K117" s="283">
        <v>0</v>
      </c>
      <c r="L117" s="283">
        <v>0</v>
      </c>
      <c r="M117" s="283">
        <v>0</v>
      </c>
      <c r="N117" s="283">
        <v>7</v>
      </c>
      <c r="O117" s="284"/>
      <c r="P117" s="179">
        <v>0</v>
      </c>
      <c r="Q117" s="187">
        <v>0</v>
      </c>
    </row>
    <row r="118" spans="1:17" ht="15">
      <c r="A118" s="287" t="s">
        <v>208</v>
      </c>
      <c r="B118" s="283">
        <v>0</v>
      </c>
      <c r="C118" s="283">
        <v>0</v>
      </c>
      <c r="D118" s="283">
        <v>0</v>
      </c>
      <c r="E118" s="283">
        <v>0</v>
      </c>
      <c r="F118" s="283">
        <v>0</v>
      </c>
      <c r="G118" s="283">
        <v>2131</v>
      </c>
      <c r="H118" s="283">
        <v>0</v>
      </c>
      <c r="I118" s="283">
        <v>0</v>
      </c>
      <c r="J118" s="283">
        <v>2131</v>
      </c>
      <c r="K118" s="283">
        <v>0</v>
      </c>
      <c r="L118" s="283">
        <v>0</v>
      </c>
      <c r="M118" s="283">
        <v>0</v>
      </c>
      <c r="N118" s="283">
        <v>7</v>
      </c>
      <c r="O118" s="284"/>
      <c r="P118" s="179">
        <v>0</v>
      </c>
      <c r="Q118" s="187">
        <v>0</v>
      </c>
    </row>
    <row r="119" spans="1:17" ht="15">
      <c r="A119" s="134" t="s">
        <v>10</v>
      </c>
      <c r="B119" s="283">
        <v>0</v>
      </c>
      <c r="C119" s="283">
        <v>0</v>
      </c>
      <c r="D119" s="283">
        <v>0</v>
      </c>
      <c r="E119" s="283">
        <v>0</v>
      </c>
      <c r="F119" s="283">
        <v>0</v>
      </c>
      <c r="G119" s="283">
        <v>2131</v>
      </c>
      <c r="H119" s="283">
        <v>0</v>
      </c>
      <c r="I119" s="283">
        <v>0</v>
      </c>
      <c r="J119" s="283">
        <v>2131</v>
      </c>
      <c r="K119" s="283">
        <v>0</v>
      </c>
      <c r="L119" s="283">
        <v>0</v>
      </c>
      <c r="M119" s="283">
        <v>0</v>
      </c>
      <c r="N119" s="283">
        <v>7</v>
      </c>
      <c r="O119" s="284"/>
      <c r="P119" s="179">
        <v>0</v>
      </c>
      <c r="Q119" s="187">
        <v>0</v>
      </c>
    </row>
    <row r="120" spans="1:17" ht="15">
      <c r="A120" s="287" t="s">
        <v>209</v>
      </c>
      <c r="B120" s="283">
        <v>0</v>
      </c>
      <c r="C120" s="283">
        <v>0</v>
      </c>
      <c r="D120" s="283">
        <v>0</v>
      </c>
      <c r="E120" s="283">
        <v>0</v>
      </c>
      <c r="F120" s="283">
        <v>0</v>
      </c>
      <c r="G120" s="283">
        <v>226</v>
      </c>
      <c r="H120" s="283">
        <v>0</v>
      </c>
      <c r="I120" s="283">
        <v>0</v>
      </c>
      <c r="J120" s="283">
        <v>226</v>
      </c>
      <c r="K120" s="283">
        <v>0</v>
      </c>
      <c r="L120" s="283">
        <v>0</v>
      </c>
      <c r="M120" s="283">
        <v>0</v>
      </c>
      <c r="N120" s="283">
        <v>7</v>
      </c>
      <c r="O120" s="284"/>
      <c r="P120" s="179">
        <v>0</v>
      </c>
      <c r="Q120" s="187">
        <v>0</v>
      </c>
    </row>
    <row r="121" spans="1:17" ht="15">
      <c r="A121" s="134" t="s">
        <v>10</v>
      </c>
      <c r="B121" s="283">
        <v>0</v>
      </c>
      <c r="C121" s="283">
        <v>0</v>
      </c>
      <c r="D121" s="283">
        <v>0</v>
      </c>
      <c r="E121" s="283">
        <v>0</v>
      </c>
      <c r="F121" s="283">
        <v>0</v>
      </c>
      <c r="G121" s="283">
        <v>226</v>
      </c>
      <c r="H121" s="283">
        <v>0</v>
      </c>
      <c r="I121" s="283">
        <v>0</v>
      </c>
      <c r="J121" s="283">
        <v>226</v>
      </c>
      <c r="K121" s="283">
        <v>0</v>
      </c>
      <c r="L121" s="283">
        <v>0</v>
      </c>
      <c r="M121" s="283">
        <v>0</v>
      </c>
      <c r="N121" s="283">
        <v>7</v>
      </c>
      <c r="O121" s="284"/>
      <c r="P121" s="179">
        <v>0</v>
      </c>
      <c r="Q121" s="187">
        <v>0</v>
      </c>
    </row>
    <row r="122" spans="1:17" ht="15">
      <c r="A122" s="287" t="s">
        <v>210</v>
      </c>
      <c r="B122" s="283">
        <v>0</v>
      </c>
      <c r="C122" s="283">
        <v>0</v>
      </c>
      <c r="D122" s="283">
        <v>0</v>
      </c>
      <c r="E122" s="283">
        <v>0</v>
      </c>
      <c r="F122" s="283">
        <v>0</v>
      </c>
      <c r="G122" s="283">
        <v>66</v>
      </c>
      <c r="H122" s="283">
        <v>0</v>
      </c>
      <c r="I122" s="283">
        <v>0</v>
      </c>
      <c r="J122" s="283">
        <v>66</v>
      </c>
      <c r="K122" s="283">
        <v>0</v>
      </c>
      <c r="L122" s="283">
        <v>0</v>
      </c>
      <c r="M122" s="283">
        <v>0</v>
      </c>
      <c r="N122" s="283">
        <v>7</v>
      </c>
      <c r="O122" s="284"/>
      <c r="P122" s="179">
        <v>0</v>
      </c>
      <c r="Q122" s="187">
        <v>0</v>
      </c>
    </row>
    <row r="123" spans="1:17" ht="15">
      <c r="A123" s="134" t="s">
        <v>10</v>
      </c>
      <c r="B123" s="283">
        <v>0</v>
      </c>
      <c r="C123" s="283">
        <v>0</v>
      </c>
      <c r="D123" s="283">
        <v>0</v>
      </c>
      <c r="E123" s="283">
        <v>0</v>
      </c>
      <c r="F123" s="283">
        <v>0</v>
      </c>
      <c r="G123" s="283">
        <v>66</v>
      </c>
      <c r="H123" s="283">
        <v>0</v>
      </c>
      <c r="I123" s="283">
        <v>0</v>
      </c>
      <c r="J123" s="283">
        <v>66</v>
      </c>
      <c r="K123" s="283">
        <v>0</v>
      </c>
      <c r="L123" s="283">
        <v>0</v>
      </c>
      <c r="M123" s="283">
        <v>0</v>
      </c>
      <c r="N123" s="283">
        <v>7</v>
      </c>
      <c r="O123" s="284"/>
      <c r="P123" s="179">
        <v>0</v>
      </c>
      <c r="Q123" s="187">
        <v>0</v>
      </c>
    </row>
    <row r="124" spans="1:17" ht="15">
      <c r="A124" s="287" t="s">
        <v>149</v>
      </c>
      <c r="B124" s="283">
        <v>0</v>
      </c>
      <c r="C124" s="283">
        <v>1205</v>
      </c>
      <c r="D124" s="283">
        <v>0</v>
      </c>
      <c r="E124" s="283">
        <v>0</v>
      </c>
      <c r="F124" s="283">
        <v>0</v>
      </c>
      <c r="G124" s="283">
        <v>1205</v>
      </c>
      <c r="H124" s="283">
        <v>0</v>
      </c>
      <c r="I124" s="283">
        <v>0</v>
      </c>
      <c r="J124" s="283">
        <v>1205</v>
      </c>
      <c r="K124" s="283">
        <v>0</v>
      </c>
      <c r="L124" s="283">
        <v>0</v>
      </c>
      <c r="M124" s="283">
        <v>1205</v>
      </c>
      <c r="N124" s="283">
        <v>9</v>
      </c>
      <c r="O124" s="284"/>
      <c r="P124" s="179">
        <v>100</v>
      </c>
      <c r="Q124" s="187">
        <v>100</v>
      </c>
    </row>
    <row r="125" spans="1:17" ht="15">
      <c r="A125" s="134" t="s">
        <v>9</v>
      </c>
      <c r="B125" s="283">
        <v>0</v>
      </c>
      <c r="C125" s="283">
        <v>1205</v>
      </c>
      <c r="D125" s="283">
        <v>0</v>
      </c>
      <c r="E125" s="283">
        <v>0</v>
      </c>
      <c r="F125" s="283">
        <v>0</v>
      </c>
      <c r="G125" s="283">
        <v>1205</v>
      </c>
      <c r="H125" s="283">
        <v>0</v>
      </c>
      <c r="I125" s="283">
        <v>0</v>
      </c>
      <c r="J125" s="283">
        <v>1205</v>
      </c>
      <c r="K125" s="283">
        <v>0</v>
      </c>
      <c r="L125" s="283">
        <v>0</v>
      </c>
      <c r="M125" s="283">
        <v>1205</v>
      </c>
      <c r="N125" s="283">
        <v>9</v>
      </c>
      <c r="O125" s="284"/>
      <c r="P125" s="179">
        <v>100</v>
      </c>
      <c r="Q125" s="187">
        <v>100</v>
      </c>
    </row>
    <row r="126" spans="1:17" ht="15">
      <c r="A126" s="287" t="s">
        <v>100</v>
      </c>
      <c r="B126" s="283">
        <v>1487342</v>
      </c>
      <c r="C126" s="283">
        <v>1831347</v>
      </c>
      <c r="D126" s="283">
        <v>197998</v>
      </c>
      <c r="E126" s="283">
        <v>410729</v>
      </c>
      <c r="F126" s="283">
        <v>0</v>
      </c>
      <c r="G126" s="283">
        <v>566479</v>
      </c>
      <c r="H126" s="283">
        <v>410729</v>
      </c>
      <c r="I126" s="283">
        <v>0</v>
      </c>
      <c r="J126" s="283">
        <v>566479</v>
      </c>
      <c r="K126" s="283">
        <v>103568</v>
      </c>
      <c r="L126" s="283">
        <v>0</v>
      </c>
      <c r="M126" s="283">
        <v>261789</v>
      </c>
      <c r="N126" s="283">
        <v>9</v>
      </c>
      <c r="O126" s="284"/>
      <c r="P126" s="179">
        <v>46.2133636021812</v>
      </c>
      <c r="Q126" s="187">
        <v>46.2133636021812</v>
      </c>
    </row>
    <row r="127" spans="1:17" ht="15">
      <c r="A127" s="134" t="s">
        <v>9</v>
      </c>
      <c r="B127" s="283">
        <v>1487342</v>
      </c>
      <c r="C127" s="283">
        <v>1831347</v>
      </c>
      <c r="D127" s="283">
        <v>197998</v>
      </c>
      <c r="E127" s="283">
        <v>410729</v>
      </c>
      <c r="F127" s="283">
        <v>0</v>
      </c>
      <c r="G127" s="283">
        <v>566479</v>
      </c>
      <c r="H127" s="283">
        <v>410729</v>
      </c>
      <c r="I127" s="283">
        <v>0</v>
      </c>
      <c r="J127" s="283">
        <v>566479</v>
      </c>
      <c r="K127" s="283">
        <v>103568</v>
      </c>
      <c r="L127" s="283">
        <v>0</v>
      </c>
      <c r="M127" s="283">
        <v>261789</v>
      </c>
      <c r="N127" s="283">
        <v>9</v>
      </c>
      <c r="O127" s="284"/>
      <c r="P127" s="179">
        <v>46.2133636021812</v>
      </c>
      <c r="Q127" s="187">
        <v>46.2133636021812</v>
      </c>
    </row>
    <row r="128" spans="1:17" ht="15">
      <c r="A128" s="287" t="s">
        <v>212</v>
      </c>
      <c r="B128" s="283">
        <v>0</v>
      </c>
      <c r="C128" s="283">
        <v>0</v>
      </c>
      <c r="D128" s="283">
        <v>0</v>
      </c>
      <c r="E128" s="283">
        <v>0</v>
      </c>
      <c r="F128" s="283">
        <v>0</v>
      </c>
      <c r="G128" s="283">
        <v>225</v>
      </c>
      <c r="H128" s="283">
        <v>0</v>
      </c>
      <c r="I128" s="283">
        <v>0</v>
      </c>
      <c r="J128" s="283">
        <v>2827</v>
      </c>
      <c r="K128" s="283">
        <v>0</v>
      </c>
      <c r="L128" s="283">
        <v>0</v>
      </c>
      <c r="M128" s="283">
        <v>98</v>
      </c>
      <c r="N128" s="283">
        <v>7</v>
      </c>
      <c r="O128" s="284"/>
      <c r="P128" s="179">
        <v>43.55555555555555</v>
      </c>
      <c r="Q128" s="187">
        <v>3.4665723381676687</v>
      </c>
    </row>
    <row r="129" spans="1:17" ht="15">
      <c r="A129" s="134" t="s">
        <v>10</v>
      </c>
      <c r="B129" s="283">
        <v>0</v>
      </c>
      <c r="C129" s="283">
        <v>0</v>
      </c>
      <c r="D129" s="283">
        <v>0</v>
      </c>
      <c r="E129" s="283">
        <v>0</v>
      </c>
      <c r="F129" s="283">
        <v>0</v>
      </c>
      <c r="G129" s="283">
        <v>225</v>
      </c>
      <c r="H129" s="283">
        <v>0</v>
      </c>
      <c r="I129" s="283">
        <v>0</v>
      </c>
      <c r="J129" s="283">
        <v>2827</v>
      </c>
      <c r="K129" s="283">
        <v>0</v>
      </c>
      <c r="L129" s="283">
        <v>0</v>
      </c>
      <c r="M129" s="283">
        <v>98</v>
      </c>
      <c r="N129" s="283">
        <v>7</v>
      </c>
      <c r="O129" s="284"/>
      <c r="P129" s="179">
        <v>43.55555555555555</v>
      </c>
      <c r="Q129" s="187">
        <v>3.4665723381676687</v>
      </c>
    </row>
    <row r="130" spans="1:17" ht="15">
      <c r="A130" s="287" t="s">
        <v>215</v>
      </c>
      <c r="B130" s="283">
        <v>0</v>
      </c>
      <c r="C130" s="283">
        <v>0</v>
      </c>
      <c r="D130" s="283">
        <v>0</v>
      </c>
      <c r="E130" s="283">
        <v>0</v>
      </c>
      <c r="F130" s="283">
        <v>0</v>
      </c>
      <c r="G130" s="283">
        <v>212</v>
      </c>
      <c r="H130" s="283">
        <v>0</v>
      </c>
      <c r="I130" s="283">
        <v>0</v>
      </c>
      <c r="J130" s="283">
        <v>212</v>
      </c>
      <c r="K130" s="283">
        <v>0</v>
      </c>
      <c r="L130" s="283">
        <v>0</v>
      </c>
      <c r="M130" s="283">
        <v>212</v>
      </c>
      <c r="N130" s="283">
        <v>7</v>
      </c>
      <c r="O130" s="284"/>
      <c r="P130" s="179">
        <v>100</v>
      </c>
      <c r="Q130" s="187">
        <v>100</v>
      </c>
    </row>
    <row r="131" spans="1:17" ht="15">
      <c r="A131" s="134" t="s">
        <v>10</v>
      </c>
      <c r="B131" s="283">
        <v>0</v>
      </c>
      <c r="C131" s="283">
        <v>0</v>
      </c>
      <c r="D131" s="283">
        <v>0</v>
      </c>
      <c r="E131" s="283">
        <v>0</v>
      </c>
      <c r="F131" s="283">
        <v>0</v>
      </c>
      <c r="G131" s="283">
        <v>212</v>
      </c>
      <c r="H131" s="283">
        <v>0</v>
      </c>
      <c r="I131" s="283">
        <v>0</v>
      </c>
      <c r="J131" s="283">
        <v>212</v>
      </c>
      <c r="K131" s="283">
        <v>0</v>
      </c>
      <c r="L131" s="283">
        <v>0</v>
      </c>
      <c r="M131" s="283">
        <v>212</v>
      </c>
      <c r="N131" s="283">
        <v>7</v>
      </c>
      <c r="O131" s="284"/>
      <c r="P131" s="179">
        <v>100</v>
      </c>
      <c r="Q131" s="187">
        <v>100</v>
      </c>
    </row>
    <row r="132" spans="1:17" ht="15">
      <c r="A132" s="287" t="s">
        <v>216</v>
      </c>
      <c r="B132" s="283">
        <v>0</v>
      </c>
      <c r="C132" s="283">
        <v>0</v>
      </c>
      <c r="D132" s="283">
        <v>0</v>
      </c>
      <c r="E132" s="283">
        <v>0</v>
      </c>
      <c r="F132" s="283">
        <v>0</v>
      </c>
      <c r="G132" s="283">
        <v>33</v>
      </c>
      <c r="H132" s="283">
        <v>0</v>
      </c>
      <c r="I132" s="283">
        <v>0</v>
      </c>
      <c r="J132" s="283">
        <v>33</v>
      </c>
      <c r="K132" s="283">
        <v>0</v>
      </c>
      <c r="L132" s="283">
        <v>0</v>
      </c>
      <c r="M132" s="283">
        <v>0</v>
      </c>
      <c r="N132" s="283">
        <v>7</v>
      </c>
      <c r="O132" s="284"/>
      <c r="P132" s="179">
        <v>0</v>
      </c>
      <c r="Q132" s="187">
        <v>0</v>
      </c>
    </row>
    <row r="133" spans="1:17" ht="15">
      <c r="A133" s="134" t="s">
        <v>10</v>
      </c>
      <c r="B133" s="283">
        <v>0</v>
      </c>
      <c r="C133" s="283">
        <v>0</v>
      </c>
      <c r="D133" s="283">
        <v>0</v>
      </c>
      <c r="E133" s="283">
        <v>0</v>
      </c>
      <c r="F133" s="283">
        <v>0</v>
      </c>
      <c r="G133" s="283">
        <v>33</v>
      </c>
      <c r="H133" s="283">
        <v>0</v>
      </c>
      <c r="I133" s="283">
        <v>0</v>
      </c>
      <c r="J133" s="283">
        <v>33</v>
      </c>
      <c r="K133" s="283">
        <v>0</v>
      </c>
      <c r="L133" s="283">
        <v>0</v>
      </c>
      <c r="M133" s="283">
        <v>0</v>
      </c>
      <c r="N133" s="283">
        <v>7</v>
      </c>
      <c r="O133" s="284"/>
      <c r="P133" s="179">
        <v>0</v>
      </c>
      <c r="Q133" s="187">
        <v>0</v>
      </c>
    </row>
    <row r="134" spans="1:17" ht="15">
      <c r="A134" s="287" t="s">
        <v>217</v>
      </c>
      <c r="B134" s="283">
        <v>0</v>
      </c>
      <c r="C134" s="283">
        <v>0</v>
      </c>
      <c r="D134" s="283">
        <v>0</v>
      </c>
      <c r="E134" s="283">
        <v>0</v>
      </c>
      <c r="F134" s="283">
        <v>0</v>
      </c>
      <c r="G134" s="283">
        <v>53</v>
      </c>
      <c r="H134" s="283">
        <v>0</v>
      </c>
      <c r="I134" s="283">
        <v>0</v>
      </c>
      <c r="J134" s="283">
        <v>53</v>
      </c>
      <c r="K134" s="283">
        <v>0</v>
      </c>
      <c r="L134" s="283">
        <v>0</v>
      </c>
      <c r="M134" s="283">
        <v>0</v>
      </c>
      <c r="N134" s="283">
        <v>7</v>
      </c>
      <c r="O134" s="284"/>
      <c r="P134" s="179">
        <v>0</v>
      </c>
      <c r="Q134" s="187">
        <v>0</v>
      </c>
    </row>
    <row r="135" spans="1:17" ht="15">
      <c r="A135" s="134" t="s">
        <v>10</v>
      </c>
      <c r="B135" s="283">
        <v>0</v>
      </c>
      <c r="C135" s="283">
        <v>0</v>
      </c>
      <c r="D135" s="283">
        <v>0</v>
      </c>
      <c r="E135" s="283">
        <v>0</v>
      </c>
      <c r="F135" s="283">
        <v>0</v>
      </c>
      <c r="G135" s="283">
        <v>53</v>
      </c>
      <c r="H135" s="283">
        <v>0</v>
      </c>
      <c r="I135" s="283">
        <v>0</v>
      </c>
      <c r="J135" s="283">
        <v>53</v>
      </c>
      <c r="K135" s="283">
        <v>0</v>
      </c>
      <c r="L135" s="283">
        <v>0</v>
      </c>
      <c r="M135" s="283">
        <v>0</v>
      </c>
      <c r="N135" s="283">
        <v>7</v>
      </c>
      <c r="O135" s="284"/>
      <c r="P135" s="179">
        <v>0</v>
      </c>
      <c r="Q135" s="187">
        <v>0</v>
      </c>
    </row>
    <row r="136" spans="1:17" ht="15">
      <c r="A136" s="287" t="s">
        <v>218</v>
      </c>
      <c r="B136" s="283">
        <v>0</v>
      </c>
      <c r="C136" s="283">
        <v>0</v>
      </c>
      <c r="D136" s="283">
        <v>0</v>
      </c>
      <c r="E136" s="283">
        <v>0</v>
      </c>
      <c r="F136" s="283">
        <v>0</v>
      </c>
      <c r="G136" s="283">
        <v>2194</v>
      </c>
      <c r="H136" s="283">
        <v>0</v>
      </c>
      <c r="I136" s="283">
        <v>0</v>
      </c>
      <c r="J136" s="283">
        <v>2194</v>
      </c>
      <c r="K136" s="283">
        <v>0</v>
      </c>
      <c r="L136" s="283">
        <v>0</v>
      </c>
      <c r="M136" s="283">
        <v>1998</v>
      </c>
      <c r="N136" s="283">
        <v>7</v>
      </c>
      <c r="O136" s="284"/>
      <c r="P136" s="179">
        <v>91.06654512306291</v>
      </c>
      <c r="Q136" s="187">
        <v>91.06654512306291</v>
      </c>
    </row>
    <row r="137" spans="1:17" ht="15">
      <c r="A137" s="134" t="s">
        <v>10</v>
      </c>
      <c r="B137" s="283">
        <v>0</v>
      </c>
      <c r="C137" s="283">
        <v>0</v>
      </c>
      <c r="D137" s="283">
        <v>0</v>
      </c>
      <c r="E137" s="283">
        <v>0</v>
      </c>
      <c r="F137" s="283">
        <v>0</v>
      </c>
      <c r="G137" s="283">
        <v>2194</v>
      </c>
      <c r="H137" s="283">
        <v>0</v>
      </c>
      <c r="I137" s="283">
        <v>0</v>
      </c>
      <c r="J137" s="283">
        <v>2194</v>
      </c>
      <c r="K137" s="283">
        <v>0</v>
      </c>
      <c r="L137" s="283">
        <v>0</v>
      </c>
      <c r="M137" s="283">
        <v>1998</v>
      </c>
      <c r="N137" s="283">
        <v>7</v>
      </c>
      <c r="O137" s="284"/>
      <c r="P137" s="179">
        <v>91.06654512306291</v>
      </c>
      <c r="Q137" s="187">
        <v>91.06654512306291</v>
      </c>
    </row>
    <row r="138" spans="1:17" ht="15">
      <c r="A138" s="287" t="s">
        <v>219</v>
      </c>
      <c r="B138" s="283">
        <v>0</v>
      </c>
      <c r="C138" s="283">
        <v>0</v>
      </c>
      <c r="D138" s="283">
        <v>0</v>
      </c>
      <c r="E138" s="283">
        <v>0</v>
      </c>
      <c r="F138" s="283">
        <v>0</v>
      </c>
      <c r="G138" s="283">
        <v>53</v>
      </c>
      <c r="H138" s="283">
        <v>0</v>
      </c>
      <c r="I138" s="283">
        <v>0</v>
      </c>
      <c r="J138" s="283">
        <v>53</v>
      </c>
      <c r="K138" s="283">
        <v>0</v>
      </c>
      <c r="L138" s="283">
        <v>0</v>
      </c>
      <c r="M138" s="283">
        <v>0</v>
      </c>
      <c r="N138" s="283">
        <v>7</v>
      </c>
      <c r="O138" s="284"/>
      <c r="P138" s="179">
        <v>0</v>
      </c>
      <c r="Q138" s="187">
        <v>0</v>
      </c>
    </row>
    <row r="139" spans="1:17" ht="15">
      <c r="A139" s="134" t="s">
        <v>10</v>
      </c>
      <c r="B139" s="283">
        <v>0</v>
      </c>
      <c r="C139" s="283">
        <v>0</v>
      </c>
      <c r="D139" s="283">
        <v>0</v>
      </c>
      <c r="E139" s="283">
        <v>0</v>
      </c>
      <c r="F139" s="283">
        <v>0</v>
      </c>
      <c r="G139" s="283">
        <v>53</v>
      </c>
      <c r="H139" s="283">
        <v>0</v>
      </c>
      <c r="I139" s="283">
        <v>0</v>
      </c>
      <c r="J139" s="283">
        <v>53</v>
      </c>
      <c r="K139" s="283">
        <v>0</v>
      </c>
      <c r="L139" s="283">
        <v>0</v>
      </c>
      <c r="M139" s="283">
        <v>0</v>
      </c>
      <c r="N139" s="283">
        <v>7</v>
      </c>
      <c r="O139" s="284"/>
      <c r="P139" s="179">
        <v>0</v>
      </c>
      <c r="Q139" s="187">
        <v>0</v>
      </c>
    </row>
    <row r="140" spans="1:17" ht="15">
      <c r="A140" s="287" t="s">
        <v>220</v>
      </c>
      <c r="B140" s="283">
        <v>0</v>
      </c>
      <c r="C140" s="283">
        <v>0</v>
      </c>
      <c r="D140" s="283">
        <v>0</v>
      </c>
      <c r="E140" s="283">
        <v>0</v>
      </c>
      <c r="F140" s="283">
        <v>0</v>
      </c>
      <c r="G140" s="283">
        <v>225</v>
      </c>
      <c r="H140" s="283">
        <v>0</v>
      </c>
      <c r="I140" s="283">
        <v>0</v>
      </c>
      <c r="J140" s="283">
        <v>225</v>
      </c>
      <c r="K140" s="283">
        <v>0</v>
      </c>
      <c r="L140" s="283">
        <v>0</v>
      </c>
      <c r="M140" s="283">
        <v>0</v>
      </c>
      <c r="N140" s="283">
        <v>7</v>
      </c>
      <c r="O140" s="284"/>
      <c r="P140" s="179">
        <v>0</v>
      </c>
      <c r="Q140" s="187">
        <v>0</v>
      </c>
    </row>
    <row r="141" spans="1:17" ht="15">
      <c r="A141" s="134" t="s">
        <v>10</v>
      </c>
      <c r="B141" s="283">
        <v>0</v>
      </c>
      <c r="C141" s="283">
        <v>0</v>
      </c>
      <c r="D141" s="283">
        <v>0</v>
      </c>
      <c r="E141" s="283">
        <v>0</v>
      </c>
      <c r="F141" s="283">
        <v>0</v>
      </c>
      <c r="G141" s="283">
        <v>225</v>
      </c>
      <c r="H141" s="283">
        <v>0</v>
      </c>
      <c r="I141" s="283">
        <v>0</v>
      </c>
      <c r="J141" s="283">
        <v>225</v>
      </c>
      <c r="K141" s="283">
        <v>0</v>
      </c>
      <c r="L141" s="283">
        <v>0</v>
      </c>
      <c r="M141" s="283">
        <v>0</v>
      </c>
      <c r="N141" s="283">
        <v>7</v>
      </c>
      <c r="O141" s="284"/>
      <c r="P141" s="179">
        <v>0</v>
      </c>
      <c r="Q141" s="187">
        <v>0</v>
      </c>
    </row>
    <row r="142" spans="1:17" ht="15">
      <c r="A142" s="287" t="s">
        <v>221</v>
      </c>
      <c r="B142" s="283">
        <v>0</v>
      </c>
      <c r="C142" s="283">
        <v>0</v>
      </c>
      <c r="D142" s="283">
        <v>0</v>
      </c>
      <c r="E142" s="283">
        <v>0</v>
      </c>
      <c r="F142" s="283">
        <v>0</v>
      </c>
      <c r="G142" s="283">
        <v>101</v>
      </c>
      <c r="H142" s="283">
        <v>0</v>
      </c>
      <c r="I142" s="283">
        <v>0</v>
      </c>
      <c r="J142" s="283">
        <v>101</v>
      </c>
      <c r="K142" s="283">
        <v>0</v>
      </c>
      <c r="L142" s="283">
        <v>0</v>
      </c>
      <c r="M142" s="283">
        <v>0</v>
      </c>
      <c r="N142" s="283">
        <v>7</v>
      </c>
      <c r="O142" s="284"/>
      <c r="P142" s="179">
        <v>0</v>
      </c>
      <c r="Q142" s="187">
        <v>0</v>
      </c>
    </row>
    <row r="143" spans="1:17" ht="15">
      <c r="A143" s="134" t="s">
        <v>10</v>
      </c>
      <c r="B143" s="283">
        <v>0</v>
      </c>
      <c r="C143" s="283">
        <v>0</v>
      </c>
      <c r="D143" s="283">
        <v>0</v>
      </c>
      <c r="E143" s="283">
        <v>0</v>
      </c>
      <c r="F143" s="283">
        <v>0</v>
      </c>
      <c r="G143" s="283">
        <v>101</v>
      </c>
      <c r="H143" s="283">
        <v>0</v>
      </c>
      <c r="I143" s="283">
        <v>0</v>
      </c>
      <c r="J143" s="283">
        <v>101</v>
      </c>
      <c r="K143" s="283">
        <v>0</v>
      </c>
      <c r="L143" s="283">
        <v>0</v>
      </c>
      <c r="M143" s="283">
        <v>0</v>
      </c>
      <c r="N143" s="283">
        <v>7</v>
      </c>
      <c r="O143" s="284"/>
      <c r="P143" s="179">
        <v>0</v>
      </c>
      <c r="Q143" s="187">
        <v>0</v>
      </c>
    </row>
    <row r="144" spans="1:17" ht="15">
      <c r="A144" s="287" t="s">
        <v>222</v>
      </c>
      <c r="B144" s="283">
        <v>0</v>
      </c>
      <c r="C144" s="283">
        <v>0</v>
      </c>
      <c r="D144" s="283">
        <v>0</v>
      </c>
      <c r="E144" s="283">
        <v>0</v>
      </c>
      <c r="F144" s="283">
        <v>0</v>
      </c>
      <c r="G144" s="283">
        <v>112</v>
      </c>
      <c r="H144" s="283">
        <v>0</v>
      </c>
      <c r="I144" s="283">
        <v>0</v>
      </c>
      <c r="J144" s="283">
        <v>112</v>
      </c>
      <c r="K144" s="283">
        <v>0</v>
      </c>
      <c r="L144" s="283">
        <v>0</v>
      </c>
      <c r="M144" s="283">
        <v>0</v>
      </c>
      <c r="N144" s="283">
        <v>7</v>
      </c>
      <c r="O144" s="284"/>
      <c r="P144" s="179">
        <v>0</v>
      </c>
      <c r="Q144" s="187">
        <v>0</v>
      </c>
    </row>
    <row r="145" spans="1:17" ht="15">
      <c r="A145" s="134" t="s">
        <v>10</v>
      </c>
      <c r="B145" s="283">
        <v>0</v>
      </c>
      <c r="C145" s="283">
        <v>0</v>
      </c>
      <c r="D145" s="283">
        <v>0</v>
      </c>
      <c r="E145" s="283">
        <v>0</v>
      </c>
      <c r="F145" s="283">
        <v>0</v>
      </c>
      <c r="G145" s="283">
        <v>112</v>
      </c>
      <c r="H145" s="283">
        <v>0</v>
      </c>
      <c r="I145" s="283">
        <v>0</v>
      </c>
      <c r="J145" s="283">
        <v>112</v>
      </c>
      <c r="K145" s="283">
        <v>0</v>
      </c>
      <c r="L145" s="283">
        <v>0</v>
      </c>
      <c r="M145" s="283">
        <v>0</v>
      </c>
      <c r="N145" s="283">
        <v>7</v>
      </c>
      <c r="O145" s="284"/>
      <c r="P145" s="179">
        <v>0</v>
      </c>
      <c r="Q145" s="187">
        <v>0</v>
      </c>
    </row>
    <row r="146" spans="1:17" ht="15">
      <c r="A146" s="287" t="s">
        <v>123</v>
      </c>
      <c r="B146" s="283">
        <v>0</v>
      </c>
      <c r="C146" s="283">
        <v>0</v>
      </c>
      <c r="D146" s="283">
        <v>0</v>
      </c>
      <c r="E146" s="283">
        <v>3650</v>
      </c>
      <c r="F146" s="283">
        <v>0</v>
      </c>
      <c r="G146" s="283">
        <v>3650</v>
      </c>
      <c r="H146" s="283">
        <v>3650</v>
      </c>
      <c r="I146" s="283">
        <v>0</v>
      </c>
      <c r="J146" s="283">
        <v>3650</v>
      </c>
      <c r="K146" s="283">
        <v>3321</v>
      </c>
      <c r="L146" s="283">
        <v>0</v>
      </c>
      <c r="M146" s="283">
        <v>3321</v>
      </c>
      <c r="N146" s="283">
        <v>4</v>
      </c>
      <c r="O146" s="284"/>
      <c r="P146" s="179">
        <v>90.98630136986301</v>
      </c>
      <c r="Q146" s="187">
        <v>90.98630136986301</v>
      </c>
    </row>
    <row r="147" spans="1:17" ht="15">
      <c r="A147" s="134" t="s">
        <v>18</v>
      </c>
      <c r="B147" s="283">
        <v>0</v>
      </c>
      <c r="C147" s="283">
        <v>0</v>
      </c>
      <c r="D147" s="283">
        <v>0</v>
      </c>
      <c r="E147" s="283">
        <v>3650</v>
      </c>
      <c r="F147" s="283">
        <v>0</v>
      </c>
      <c r="G147" s="283">
        <v>3650</v>
      </c>
      <c r="H147" s="283">
        <v>3650</v>
      </c>
      <c r="I147" s="283">
        <v>0</v>
      </c>
      <c r="J147" s="283">
        <v>3650</v>
      </c>
      <c r="K147" s="283">
        <v>3321</v>
      </c>
      <c r="L147" s="283">
        <v>0</v>
      </c>
      <c r="M147" s="283">
        <v>3321</v>
      </c>
      <c r="N147" s="283">
        <v>4</v>
      </c>
      <c r="O147" s="284"/>
      <c r="P147" s="179">
        <v>90.98630136986301</v>
      </c>
      <c r="Q147" s="187">
        <v>90.98630136986301</v>
      </c>
    </row>
    <row r="148" spans="1:17" ht="15">
      <c r="A148" s="287" t="s">
        <v>223</v>
      </c>
      <c r="B148" s="283">
        <v>0</v>
      </c>
      <c r="C148" s="283">
        <v>0</v>
      </c>
      <c r="D148" s="283">
        <v>0</v>
      </c>
      <c r="E148" s="283">
        <v>0</v>
      </c>
      <c r="F148" s="283">
        <v>0</v>
      </c>
      <c r="G148" s="283">
        <v>434</v>
      </c>
      <c r="H148" s="283">
        <v>0</v>
      </c>
      <c r="I148" s="283">
        <v>0</v>
      </c>
      <c r="J148" s="283">
        <v>434</v>
      </c>
      <c r="K148" s="283">
        <v>0</v>
      </c>
      <c r="L148" s="283">
        <v>0</v>
      </c>
      <c r="M148" s="283">
        <v>0</v>
      </c>
      <c r="N148" s="283">
        <v>7</v>
      </c>
      <c r="O148" s="284"/>
      <c r="P148" s="179">
        <v>0</v>
      </c>
      <c r="Q148" s="187">
        <v>0</v>
      </c>
    </row>
    <row r="149" spans="1:17" ht="15">
      <c r="A149" s="134" t="s">
        <v>10</v>
      </c>
      <c r="B149" s="283">
        <v>0</v>
      </c>
      <c r="C149" s="283">
        <v>0</v>
      </c>
      <c r="D149" s="283">
        <v>0</v>
      </c>
      <c r="E149" s="283">
        <v>0</v>
      </c>
      <c r="F149" s="283">
        <v>0</v>
      </c>
      <c r="G149" s="283">
        <v>434</v>
      </c>
      <c r="H149" s="283">
        <v>0</v>
      </c>
      <c r="I149" s="283">
        <v>0</v>
      </c>
      <c r="J149" s="283">
        <v>434</v>
      </c>
      <c r="K149" s="283">
        <v>0</v>
      </c>
      <c r="L149" s="283">
        <v>0</v>
      </c>
      <c r="M149" s="283">
        <v>0</v>
      </c>
      <c r="N149" s="283">
        <v>7</v>
      </c>
      <c r="O149" s="284"/>
      <c r="P149" s="179">
        <v>0</v>
      </c>
      <c r="Q149" s="187">
        <v>0</v>
      </c>
    </row>
    <row r="150" spans="1:17" ht="15">
      <c r="A150" s="287" t="s">
        <v>224</v>
      </c>
      <c r="B150" s="283">
        <v>0</v>
      </c>
      <c r="C150" s="283">
        <v>0</v>
      </c>
      <c r="D150" s="283">
        <v>0</v>
      </c>
      <c r="E150" s="283">
        <v>0</v>
      </c>
      <c r="F150" s="283">
        <v>0</v>
      </c>
      <c r="G150" s="283">
        <v>255</v>
      </c>
      <c r="H150" s="283">
        <v>0</v>
      </c>
      <c r="I150" s="283">
        <v>0</v>
      </c>
      <c r="J150" s="283">
        <v>255</v>
      </c>
      <c r="K150" s="283">
        <v>0</v>
      </c>
      <c r="L150" s="283">
        <v>0</v>
      </c>
      <c r="M150" s="283">
        <v>175</v>
      </c>
      <c r="N150" s="283">
        <v>7</v>
      </c>
      <c r="O150" s="284"/>
      <c r="P150" s="179">
        <v>68.62745098039215</v>
      </c>
      <c r="Q150" s="187">
        <v>68.62745098039215</v>
      </c>
    </row>
    <row r="151" spans="1:17" ht="15">
      <c r="A151" s="134" t="s">
        <v>10</v>
      </c>
      <c r="B151" s="283">
        <v>0</v>
      </c>
      <c r="C151" s="283">
        <v>0</v>
      </c>
      <c r="D151" s="283">
        <v>0</v>
      </c>
      <c r="E151" s="283">
        <v>0</v>
      </c>
      <c r="F151" s="283">
        <v>0</v>
      </c>
      <c r="G151" s="283">
        <v>255</v>
      </c>
      <c r="H151" s="283">
        <v>0</v>
      </c>
      <c r="I151" s="283">
        <v>0</v>
      </c>
      <c r="J151" s="283">
        <v>255</v>
      </c>
      <c r="K151" s="283">
        <v>0</v>
      </c>
      <c r="L151" s="283">
        <v>0</v>
      </c>
      <c r="M151" s="283">
        <v>175</v>
      </c>
      <c r="N151" s="283">
        <v>7</v>
      </c>
      <c r="O151" s="284"/>
      <c r="P151" s="179">
        <v>68.62745098039215</v>
      </c>
      <c r="Q151" s="187">
        <v>68.62745098039215</v>
      </c>
    </row>
    <row r="152" spans="1:17" ht="15">
      <c r="A152" s="287" t="s">
        <v>225</v>
      </c>
      <c r="B152" s="283">
        <v>0</v>
      </c>
      <c r="C152" s="283">
        <v>0</v>
      </c>
      <c r="D152" s="283">
        <v>0</v>
      </c>
      <c r="E152" s="283">
        <v>0</v>
      </c>
      <c r="F152" s="283">
        <v>0</v>
      </c>
      <c r="G152" s="283">
        <v>58</v>
      </c>
      <c r="H152" s="283">
        <v>0</v>
      </c>
      <c r="I152" s="283">
        <v>0</v>
      </c>
      <c r="J152" s="283">
        <v>58</v>
      </c>
      <c r="K152" s="283">
        <v>0</v>
      </c>
      <c r="L152" s="283">
        <v>0</v>
      </c>
      <c r="M152" s="283">
        <v>0</v>
      </c>
      <c r="N152" s="283">
        <v>7</v>
      </c>
      <c r="O152" s="284"/>
      <c r="P152" s="179">
        <v>0</v>
      </c>
      <c r="Q152" s="187">
        <v>0</v>
      </c>
    </row>
    <row r="153" spans="1:17" ht="15">
      <c r="A153" s="134" t="s">
        <v>10</v>
      </c>
      <c r="B153" s="283">
        <v>0</v>
      </c>
      <c r="C153" s="283">
        <v>0</v>
      </c>
      <c r="D153" s="283">
        <v>0</v>
      </c>
      <c r="E153" s="283">
        <v>0</v>
      </c>
      <c r="F153" s="283">
        <v>0</v>
      </c>
      <c r="G153" s="283">
        <v>58</v>
      </c>
      <c r="H153" s="283">
        <v>0</v>
      </c>
      <c r="I153" s="283">
        <v>0</v>
      </c>
      <c r="J153" s="283">
        <v>58</v>
      </c>
      <c r="K153" s="283">
        <v>0</v>
      </c>
      <c r="L153" s="283">
        <v>0</v>
      </c>
      <c r="M153" s="283">
        <v>0</v>
      </c>
      <c r="N153" s="283">
        <v>7</v>
      </c>
      <c r="O153" s="284"/>
      <c r="P153" s="179">
        <v>0</v>
      </c>
      <c r="Q153" s="187">
        <v>0</v>
      </c>
    </row>
    <row r="154" spans="1:17" ht="15">
      <c r="A154" s="287" t="s">
        <v>227</v>
      </c>
      <c r="B154" s="283">
        <v>0</v>
      </c>
      <c r="C154" s="283">
        <v>0</v>
      </c>
      <c r="D154" s="283">
        <v>0</v>
      </c>
      <c r="E154" s="283">
        <v>0</v>
      </c>
      <c r="F154" s="283">
        <v>0</v>
      </c>
      <c r="G154" s="283">
        <v>192</v>
      </c>
      <c r="H154" s="283">
        <v>0</v>
      </c>
      <c r="I154" s="283">
        <v>0</v>
      </c>
      <c r="J154" s="283">
        <v>192</v>
      </c>
      <c r="K154" s="283">
        <v>0</v>
      </c>
      <c r="L154" s="283">
        <v>0</v>
      </c>
      <c r="M154" s="283">
        <v>0</v>
      </c>
      <c r="N154" s="283">
        <v>7</v>
      </c>
      <c r="O154" s="284"/>
      <c r="P154" s="179">
        <v>0</v>
      </c>
      <c r="Q154" s="187">
        <v>0</v>
      </c>
    </row>
    <row r="155" spans="1:17" ht="15">
      <c r="A155" s="134" t="s">
        <v>10</v>
      </c>
      <c r="B155" s="283">
        <v>0</v>
      </c>
      <c r="C155" s="283">
        <v>0</v>
      </c>
      <c r="D155" s="283">
        <v>0</v>
      </c>
      <c r="E155" s="283">
        <v>0</v>
      </c>
      <c r="F155" s="283">
        <v>0</v>
      </c>
      <c r="G155" s="283">
        <v>192</v>
      </c>
      <c r="H155" s="283">
        <v>0</v>
      </c>
      <c r="I155" s="283">
        <v>0</v>
      </c>
      <c r="J155" s="283">
        <v>192</v>
      </c>
      <c r="K155" s="283">
        <v>0</v>
      </c>
      <c r="L155" s="283">
        <v>0</v>
      </c>
      <c r="M155" s="283">
        <v>0</v>
      </c>
      <c r="N155" s="283">
        <v>7</v>
      </c>
      <c r="O155" s="284"/>
      <c r="P155" s="179">
        <v>0</v>
      </c>
      <c r="Q155" s="187">
        <v>0</v>
      </c>
    </row>
    <row r="156" spans="1:17" ht="15">
      <c r="A156" s="287" t="s">
        <v>228</v>
      </c>
      <c r="B156" s="283">
        <v>0</v>
      </c>
      <c r="C156" s="283">
        <v>0</v>
      </c>
      <c r="D156" s="283">
        <v>0</v>
      </c>
      <c r="E156" s="283">
        <v>0</v>
      </c>
      <c r="F156" s="283">
        <v>0</v>
      </c>
      <c r="G156" s="283">
        <v>395</v>
      </c>
      <c r="H156" s="283">
        <v>0</v>
      </c>
      <c r="I156" s="283">
        <v>0</v>
      </c>
      <c r="J156" s="283">
        <v>395</v>
      </c>
      <c r="K156" s="283">
        <v>0</v>
      </c>
      <c r="L156" s="283">
        <v>0</v>
      </c>
      <c r="M156" s="283">
        <v>52</v>
      </c>
      <c r="N156" s="283">
        <v>7</v>
      </c>
      <c r="O156" s="284"/>
      <c r="P156" s="179">
        <v>13.164556962025317</v>
      </c>
      <c r="Q156" s="187">
        <v>13.164556962025317</v>
      </c>
    </row>
    <row r="157" spans="1:17" ht="15">
      <c r="A157" s="134" t="s">
        <v>10</v>
      </c>
      <c r="B157" s="283">
        <v>0</v>
      </c>
      <c r="C157" s="283">
        <v>0</v>
      </c>
      <c r="D157" s="283">
        <v>0</v>
      </c>
      <c r="E157" s="283">
        <v>0</v>
      </c>
      <c r="F157" s="283">
        <v>0</v>
      </c>
      <c r="G157" s="283">
        <v>395</v>
      </c>
      <c r="H157" s="283">
        <v>0</v>
      </c>
      <c r="I157" s="283">
        <v>0</v>
      </c>
      <c r="J157" s="283">
        <v>395</v>
      </c>
      <c r="K157" s="283">
        <v>0</v>
      </c>
      <c r="L157" s="283">
        <v>0</v>
      </c>
      <c r="M157" s="283">
        <v>52</v>
      </c>
      <c r="N157" s="283">
        <v>7</v>
      </c>
      <c r="O157" s="284"/>
      <c r="P157" s="179">
        <v>13.164556962025317</v>
      </c>
      <c r="Q157" s="187">
        <v>13.164556962025317</v>
      </c>
    </row>
    <row r="158" spans="1:17" ht="15">
      <c r="A158" s="287" t="s">
        <v>162</v>
      </c>
      <c r="B158" s="283">
        <v>0</v>
      </c>
      <c r="C158" s="283">
        <v>0</v>
      </c>
      <c r="D158" s="283">
        <v>0</v>
      </c>
      <c r="E158" s="283"/>
      <c r="F158" s="283"/>
      <c r="G158" s="283"/>
      <c r="H158" s="283">
        <v>0</v>
      </c>
      <c r="I158" s="283">
        <v>0</v>
      </c>
      <c r="J158" s="283">
        <v>100</v>
      </c>
      <c r="K158" s="283">
        <v>0</v>
      </c>
      <c r="L158" s="283">
        <v>0</v>
      </c>
      <c r="M158" s="283">
        <v>20</v>
      </c>
      <c r="N158" s="283">
        <v>7</v>
      </c>
      <c r="O158" s="284"/>
      <c r="P158" s="179">
        <v>0</v>
      </c>
      <c r="Q158" s="187">
        <v>20</v>
      </c>
    </row>
    <row r="159" spans="1:17" ht="15">
      <c r="A159" s="134" t="s">
        <v>10</v>
      </c>
      <c r="B159" s="283">
        <v>0</v>
      </c>
      <c r="C159" s="283">
        <v>0</v>
      </c>
      <c r="D159" s="283">
        <v>0</v>
      </c>
      <c r="E159" s="283"/>
      <c r="F159" s="283"/>
      <c r="G159" s="283"/>
      <c r="H159" s="283">
        <v>0</v>
      </c>
      <c r="I159" s="283">
        <v>0</v>
      </c>
      <c r="J159" s="283">
        <v>100</v>
      </c>
      <c r="K159" s="283">
        <v>0</v>
      </c>
      <c r="L159" s="283">
        <v>0</v>
      </c>
      <c r="M159" s="283">
        <v>20</v>
      </c>
      <c r="N159" s="283">
        <v>7</v>
      </c>
      <c r="O159" s="284"/>
      <c r="P159" s="179">
        <v>0</v>
      </c>
      <c r="Q159" s="187">
        <v>20</v>
      </c>
    </row>
    <row r="160" spans="1:17" ht="15">
      <c r="A160" s="287" t="s">
        <v>157</v>
      </c>
      <c r="B160" s="283">
        <v>0</v>
      </c>
      <c r="C160" s="283">
        <v>37380</v>
      </c>
      <c r="D160" s="283">
        <v>0</v>
      </c>
      <c r="E160" s="283">
        <v>40740</v>
      </c>
      <c r="F160" s="283">
        <v>0</v>
      </c>
      <c r="G160" s="283">
        <v>130777</v>
      </c>
      <c r="H160" s="283">
        <v>40740</v>
      </c>
      <c r="I160" s="283">
        <v>0</v>
      </c>
      <c r="J160" s="283">
        <v>130777</v>
      </c>
      <c r="K160" s="283">
        <v>3564</v>
      </c>
      <c r="L160" s="283">
        <v>0</v>
      </c>
      <c r="M160" s="283">
        <v>3564</v>
      </c>
      <c r="N160" s="283">
        <v>7</v>
      </c>
      <c r="O160" s="284"/>
      <c r="P160" s="179">
        <v>2.725249852802863</v>
      </c>
      <c r="Q160" s="187">
        <v>2.725249852802863</v>
      </c>
    </row>
    <row r="161" spans="1:17" ht="15">
      <c r="A161" s="134" t="s">
        <v>10</v>
      </c>
      <c r="B161" s="283">
        <v>0</v>
      </c>
      <c r="C161" s="283">
        <v>37380</v>
      </c>
      <c r="D161" s="283">
        <v>0</v>
      </c>
      <c r="E161" s="283">
        <v>40740</v>
      </c>
      <c r="F161" s="283">
        <v>0</v>
      </c>
      <c r="G161" s="283">
        <v>130777</v>
      </c>
      <c r="H161" s="283">
        <v>40740</v>
      </c>
      <c r="I161" s="283">
        <v>0</v>
      </c>
      <c r="J161" s="283">
        <v>130777</v>
      </c>
      <c r="K161" s="283">
        <v>3564</v>
      </c>
      <c r="L161" s="283">
        <v>0</v>
      </c>
      <c r="M161" s="283">
        <v>3564</v>
      </c>
      <c r="N161" s="283">
        <v>7</v>
      </c>
      <c r="O161" s="284"/>
      <c r="P161" s="179">
        <v>2.725249852802863</v>
      </c>
      <c r="Q161" s="187">
        <v>2.725249852802863</v>
      </c>
    </row>
    <row r="162" spans="1:17" ht="15">
      <c r="A162" s="287" t="s">
        <v>229</v>
      </c>
      <c r="B162" s="283">
        <v>0</v>
      </c>
      <c r="C162" s="283">
        <v>0</v>
      </c>
      <c r="D162" s="283">
        <v>0</v>
      </c>
      <c r="E162" s="283">
        <v>0</v>
      </c>
      <c r="F162" s="283">
        <v>0</v>
      </c>
      <c r="G162" s="283">
        <v>158</v>
      </c>
      <c r="H162" s="283">
        <v>0</v>
      </c>
      <c r="I162" s="283">
        <v>0</v>
      </c>
      <c r="J162" s="283">
        <v>158</v>
      </c>
      <c r="K162" s="283">
        <v>0</v>
      </c>
      <c r="L162" s="283">
        <v>0</v>
      </c>
      <c r="M162" s="283">
        <v>0</v>
      </c>
      <c r="N162" s="283">
        <v>7</v>
      </c>
      <c r="O162" s="284"/>
      <c r="P162" s="179">
        <v>0</v>
      </c>
      <c r="Q162" s="187">
        <v>0</v>
      </c>
    </row>
    <row r="163" spans="1:17" ht="15">
      <c r="A163" s="134" t="s">
        <v>10</v>
      </c>
      <c r="B163" s="283">
        <v>0</v>
      </c>
      <c r="C163" s="283">
        <v>0</v>
      </c>
      <c r="D163" s="283">
        <v>0</v>
      </c>
      <c r="E163" s="283">
        <v>0</v>
      </c>
      <c r="F163" s="283">
        <v>0</v>
      </c>
      <c r="G163" s="283">
        <v>158</v>
      </c>
      <c r="H163" s="283">
        <v>0</v>
      </c>
      <c r="I163" s="283">
        <v>0</v>
      </c>
      <c r="J163" s="283">
        <v>158</v>
      </c>
      <c r="K163" s="283">
        <v>0</v>
      </c>
      <c r="L163" s="283">
        <v>0</v>
      </c>
      <c r="M163" s="283">
        <v>0</v>
      </c>
      <c r="N163" s="283">
        <v>7</v>
      </c>
      <c r="O163" s="284"/>
      <c r="P163" s="179">
        <v>0</v>
      </c>
      <c r="Q163" s="187">
        <v>0</v>
      </c>
    </row>
    <row r="164" spans="1:17" ht="15">
      <c r="A164" s="287" t="s">
        <v>470</v>
      </c>
      <c r="B164" s="283">
        <v>0</v>
      </c>
      <c r="C164" s="283">
        <v>2613</v>
      </c>
      <c r="D164" s="283">
        <v>0</v>
      </c>
      <c r="E164" s="283">
        <v>0</v>
      </c>
      <c r="F164" s="283">
        <v>0</v>
      </c>
      <c r="G164" s="283">
        <v>512</v>
      </c>
      <c r="H164" s="283">
        <v>0</v>
      </c>
      <c r="I164" s="283">
        <v>0</v>
      </c>
      <c r="J164" s="283">
        <v>2613</v>
      </c>
      <c r="K164" s="283">
        <v>0</v>
      </c>
      <c r="L164" s="283">
        <v>0</v>
      </c>
      <c r="M164" s="283">
        <v>2607</v>
      </c>
      <c r="N164" s="283">
        <v>4</v>
      </c>
      <c r="O164" s="284"/>
      <c r="P164" s="179">
        <v>509.1796875</v>
      </c>
      <c r="Q164" s="187">
        <v>99.77037887485649</v>
      </c>
    </row>
    <row r="165" spans="1:17" ht="15">
      <c r="A165" s="134" t="s">
        <v>18</v>
      </c>
      <c r="B165" s="283">
        <v>0</v>
      </c>
      <c r="C165" s="283">
        <v>2613</v>
      </c>
      <c r="D165" s="283">
        <v>0</v>
      </c>
      <c r="E165" s="283">
        <v>0</v>
      </c>
      <c r="F165" s="283">
        <v>0</v>
      </c>
      <c r="G165" s="283">
        <v>512</v>
      </c>
      <c r="H165" s="283">
        <v>0</v>
      </c>
      <c r="I165" s="283">
        <v>0</v>
      </c>
      <c r="J165" s="283">
        <v>2613</v>
      </c>
      <c r="K165" s="283">
        <v>0</v>
      </c>
      <c r="L165" s="283">
        <v>0</v>
      </c>
      <c r="M165" s="283">
        <v>2607</v>
      </c>
      <c r="N165" s="283">
        <v>4</v>
      </c>
      <c r="O165" s="284"/>
      <c r="P165" s="179">
        <v>509.1796875</v>
      </c>
      <c r="Q165" s="187">
        <v>99.77037887485649</v>
      </c>
    </row>
    <row r="166" spans="1:17" ht="15">
      <c r="A166" s="287" t="s">
        <v>126</v>
      </c>
      <c r="B166" s="283">
        <v>0</v>
      </c>
      <c r="C166" s="283">
        <v>118900</v>
      </c>
      <c r="D166" s="283">
        <v>2500</v>
      </c>
      <c r="E166" s="283">
        <v>0</v>
      </c>
      <c r="F166" s="283">
        <v>0</v>
      </c>
      <c r="G166" s="283">
        <v>60000</v>
      </c>
      <c r="H166" s="283">
        <v>0</v>
      </c>
      <c r="I166" s="283">
        <v>0</v>
      </c>
      <c r="J166" s="283">
        <v>60000</v>
      </c>
      <c r="K166" s="283">
        <v>0</v>
      </c>
      <c r="L166" s="283">
        <v>0</v>
      </c>
      <c r="M166" s="283">
        <v>17965</v>
      </c>
      <c r="N166" s="283">
        <v>9</v>
      </c>
      <c r="O166" s="284"/>
      <c r="P166" s="179">
        <v>29.941666666666666</v>
      </c>
      <c r="Q166" s="187">
        <v>29.941666666666666</v>
      </c>
    </row>
    <row r="167" spans="1:17" ht="15">
      <c r="A167" s="134" t="s">
        <v>9</v>
      </c>
      <c r="B167" s="283">
        <v>0</v>
      </c>
      <c r="C167" s="283">
        <v>118900</v>
      </c>
      <c r="D167" s="283">
        <v>2500</v>
      </c>
      <c r="E167" s="283">
        <v>0</v>
      </c>
      <c r="F167" s="283">
        <v>0</v>
      </c>
      <c r="G167" s="283">
        <v>60000</v>
      </c>
      <c r="H167" s="283">
        <v>0</v>
      </c>
      <c r="I167" s="283">
        <v>0</v>
      </c>
      <c r="J167" s="283">
        <v>60000</v>
      </c>
      <c r="K167" s="283">
        <v>0</v>
      </c>
      <c r="L167" s="283">
        <v>0</v>
      </c>
      <c r="M167" s="283">
        <v>17965</v>
      </c>
      <c r="N167" s="283">
        <v>9</v>
      </c>
      <c r="O167" s="284"/>
      <c r="P167" s="179">
        <v>29.941666666666666</v>
      </c>
      <c r="Q167" s="187">
        <v>29.941666666666666</v>
      </c>
    </row>
    <row r="168" spans="1:17" ht="15">
      <c r="A168" s="287" t="s">
        <v>231</v>
      </c>
      <c r="B168" s="283">
        <v>0</v>
      </c>
      <c r="C168" s="283">
        <v>0</v>
      </c>
      <c r="D168" s="283">
        <v>0</v>
      </c>
      <c r="E168" s="283">
        <v>0</v>
      </c>
      <c r="F168" s="283">
        <v>0</v>
      </c>
      <c r="G168" s="283">
        <v>86</v>
      </c>
      <c r="H168" s="283">
        <v>0</v>
      </c>
      <c r="I168" s="283">
        <v>0</v>
      </c>
      <c r="J168" s="283">
        <v>86</v>
      </c>
      <c r="K168" s="283">
        <v>0</v>
      </c>
      <c r="L168" s="283">
        <v>0</v>
      </c>
      <c r="M168" s="283">
        <v>0</v>
      </c>
      <c r="N168" s="283">
        <v>7</v>
      </c>
      <c r="O168" s="284"/>
      <c r="P168" s="179">
        <v>0</v>
      </c>
      <c r="Q168" s="187">
        <v>0</v>
      </c>
    </row>
    <row r="169" spans="1:17" ht="15">
      <c r="A169" s="134" t="s">
        <v>10</v>
      </c>
      <c r="B169" s="283">
        <v>0</v>
      </c>
      <c r="C169" s="283">
        <v>0</v>
      </c>
      <c r="D169" s="283">
        <v>0</v>
      </c>
      <c r="E169" s="283">
        <v>0</v>
      </c>
      <c r="F169" s="283">
        <v>0</v>
      </c>
      <c r="G169" s="283">
        <v>86</v>
      </c>
      <c r="H169" s="283">
        <v>0</v>
      </c>
      <c r="I169" s="283">
        <v>0</v>
      </c>
      <c r="J169" s="283">
        <v>86</v>
      </c>
      <c r="K169" s="283">
        <v>0</v>
      </c>
      <c r="L169" s="283">
        <v>0</v>
      </c>
      <c r="M169" s="283">
        <v>0</v>
      </c>
      <c r="N169" s="283">
        <v>7</v>
      </c>
      <c r="O169" s="284"/>
      <c r="P169" s="179">
        <v>0</v>
      </c>
      <c r="Q169" s="187">
        <v>0</v>
      </c>
    </row>
    <row r="170" spans="1:17" ht="15">
      <c r="A170" s="287" t="s">
        <v>233</v>
      </c>
      <c r="B170" s="283">
        <v>0</v>
      </c>
      <c r="C170" s="283">
        <v>0</v>
      </c>
      <c r="D170" s="283">
        <v>0</v>
      </c>
      <c r="E170" s="283">
        <v>0</v>
      </c>
      <c r="F170" s="283">
        <v>0</v>
      </c>
      <c r="G170" s="283">
        <v>33</v>
      </c>
      <c r="H170" s="283">
        <v>0</v>
      </c>
      <c r="I170" s="283">
        <v>0</v>
      </c>
      <c r="J170" s="283">
        <v>33</v>
      </c>
      <c r="K170" s="283">
        <v>0</v>
      </c>
      <c r="L170" s="283">
        <v>0</v>
      </c>
      <c r="M170" s="283">
        <v>0</v>
      </c>
      <c r="N170" s="283">
        <v>7</v>
      </c>
      <c r="O170" s="284"/>
      <c r="P170" s="179">
        <v>0</v>
      </c>
      <c r="Q170" s="187">
        <v>0</v>
      </c>
    </row>
    <row r="171" spans="1:17" ht="15">
      <c r="A171" s="134" t="s">
        <v>10</v>
      </c>
      <c r="B171" s="283">
        <v>0</v>
      </c>
      <c r="C171" s="283">
        <v>0</v>
      </c>
      <c r="D171" s="283">
        <v>0</v>
      </c>
      <c r="E171" s="283">
        <v>0</v>
      </c>
      <c r="F171" s="283">
        <v>0</v>
      </c>
      <c r="G171" s="283">
        <v>33</v>
      </c>
      <c r="H171" s="283">
        <v>0</v>
      </c>
      <c r="I171" s="283">
        <v>0</v>
      </c>
      <c r="J171" s="283">
        <v>33</v>
      </c>
      <c r="K171" s="283">
        <v>0</v>
      </c>
      <c r="L171" s="283">
        <v>0</v>
      </c>
      <c r="M171" s="283">
        <v>0</v>
      </c>
      <c r="N171" s="283">
        <v>7</v>
      </c>
      <c r="O171" s="284"/>
      <c r="P171" s="179">
        <v>0</v>
      </c>
      <c r="Q171" s="187">
        <v>0</v>
      </c>
    </row>
    <row r="172" spans="1:17" ht="15">
      <c r="A172" s="287" t="s">
        <v>235</v>
      </c>
      <c r="B172" s="283">
        <v>0</v>
      </c>
      <c r="C172" s="283">
        <v>0</v>
      </c>
      <c r="D172" s="283">
        <v>0</v>
      </c>
      <c r="E172" s="283">
        <v>0</v>
      </c>
      <c r="F172" s="283">
        <v>0</v>
      </c>
      <c r="G172" s="283">
        <v>86</v>
      </c>
      <c r="H172" s="283">
        <v>0</v>
      </c>
      <c r="I172" s="283">
        <v>0</v>
      </c>
      <c r="J172" s="283">
        <v>86</v>
      </c>
      <c r="K172" s="283">
        <v>0</v>
      </c>
      <c r="L172" s="283">
        <v>0</v>
      </c>
      <c r="M172" s="283">
        <v>32</v>
      </c>
      <c r="N172" s="283">
        <v>7</v>
      </c>
      <c r="O172" s="284"/>
      <c r="P172" s="179">
        <v>37.2093023255814</v>
      </c>
      <c r="Q172" s="187">
        <v>37.2093023255814</v>
      </c>
    </row>
    <row r="173" spans="1:17" ht="15">
      <c r="A173" s="134" t="s">
        <v>10</v>
      </c>
      <c r="B173" s="283">
        <v>0</v>
      </c>
      <c r="C173" s="283">
        <v>0</v>
      </c>
      <c r="D173" s="283">
        <v>0</v>
      </c>
      <c r="E173" s="283">
        <v>0</v>
      </c>
      <c r="F173" s="283">
        <v>0</v>
      </c>
      <c r="G173" s="283">
        <v>86</v>
      </c>
      <c r="H173" s="283">
        <v>0</v>
      </c>
      <c r="I173" s="283">
        <v>0</v>
      </c>
      <c r="J173" s="283">
        <v>86</v>
      </c>
      <c r="K173" s="283">
        <v>0</v>
      </c>
      <c r="L173" s="283">
        <v>0</v>
      </c>
      <c r="M173" s="283">
        <v>32</v>
      </c>
      <c r="N173" s="283">
        <v>7</v>
      </c>
      <c r="O173" s="284"/>
      <c r="P173" s="179">
        <v>37.2093023255814</v>
      </c>
      <c r="Q173" s="187">
        <v>37.2093023255814</v>
      </c>
    </row>
    <row r="174" spans="1:17" ht="15">
      <c r="A174" s="287" t="s">
        <v>236</v>
      </c>
      <c r="B174" s="283">
        <v>0</v>
      </c>
      <c r="C174" s="283">
        <v>0</v>
      </c>
      <c r="D174" s="283">
        <v>0</v>
      </c>
      <c r="E174" s="283">
        <v>0</v>
      </c>
      <c r="F174" s="283">
        <v>0</v>
      </c>
      <c r="G174" s="283">
        <v>212</v>
      </c>
      <c r="H174" s="283">
        <v>0</v>
      </c>
      <c r="I174" s="283">
        <v>0</v>
      </c>
      <c r="J174" s="283">
        <v>212</v>
      </c>
      <c r="K174" s="283">
        <v>0</v>
      </c>
      <c r="L174" s="283">
        <v>0</v>
      </c>
      <c r="M174" s="283">
        <v>228</v>
      </c>
      <c r="N174" s="283">
        <v>7</v>
      </c>
      <c r="O174" s="284"/>
      <c r="P174" s="179">
        <v>107.54716981132076</v>
      </c>
      <c r="Q174" s="187">
        <v>107.54716981132076</v>
      </c>
    </row>
    <row r="175" spans="1:17" ht="15">
      <c r="A175" s="134" t="s">
        <v>10</v>
      </c>
      <c r="B175" s="283">
        <v>0</v>
      </c>
      <c r="C175" s="283">
        <v>0</v>
      </c>
      <c r="D175" s="283">
        <v>0</v>
      </c>
      <c r="E175" s="283">
        <v>0</v>
      </c>
      <c r="F175" s="283">
        <v>0</v>
      </c>
      <c r="G175" s="283">
        <v>212</v>
      </c>
      <c r="H175" s="283">
        <v>0</v>
      </c>
      <c r="I175" s="283">
        <v>0</v>
      </c>
      <c r="J175" s="283">
        <v>212</v>
      </c>
      <c r="K175" s="283">
        <v>0</v>
      </c>
      <c r="L175" s="283">
        <v>0</v>
      </c>
      <c r="M175" s="283">
        <v>228</v>
      </c>
      <c r="N175" s="283">
        <v>7</v>
      </c>
      <c r="O175" s="284"/>
      <c r="P175" s="179">
        <v>107.54716981132076</v>
      </c>
      <c r="Q175" s="187">
        <v>107.54716981132076</v>
      </c>
    </row>
    <row r="176" spans="1:17" ht="15">
      <c r="A176" s="287" t="s">
        <v>237</v>
      </c>
      <c r="B176" s="283">
        <v>0</v>
      </c>
      <c r="C176" s="283">
        <v>277</v>
      </c>
      <c r="D176" s="283">
        <v>0</v>
      </c>
      <c r="E176" s="283">
        <v>0</v>
      </c>
      <c r="F176" s="283">
        <v>0</v>
      </c>
      <c r="G176" s="283">
        <v>86</v>
      </c>
      <c r="H176" s="283">
        <v>0</v>
      </c>
      <c r="I176" s="283">
        <v>0</v>
      </c>
      <c r="J176" s="283">
        <v>363</v>
      </c>
      <c r="K176" s="283">
        <v>0</v>
      </c>
      <c r="L176" s="283">
        <v>0</v>
      </c>
      <c r="M176" s="283">
        <v>419</v>
      </c>
      <c r="N176" s="283">
        <v>7</v>
      </c>
      <c r="O176" s="284"/>
      <c r="P176" s="179">
        <v>487.20930232558135</v>
      </c>
      <c r="Q176" s="187">
        <v>115.42699724517907</v>
      </c>
    </row>
    <row r="177" spans="1:17" ht="15">
      <c r="A177" s="134" t="s">
        <v>10</v>
      </c>
      <c r="B177" s="283">
        <v>0</v>
      </c>
      <c r="C177" s="283">
        <v>277</v>
      </c>
      <c r="D177" s="283">
        <v>0</v>
      </c>
      <c r="E177" s="283">
        <v>0</v>
      </c>
      <c r="F177" s="283">
        <v>0</v>
      </c>
      <c r="G177" s="283">
        <v>86</v>
      </c>
      <c r="H177" s="283">
        <v>0</v>
      </c>
      <c r="I177" s="283">
        <v>0</v>
      </c>
      <c r="J177" s="283">
        <v>363</v>
      </c>
      <c r="K177" s="283">
        <v>0</v>
      </c>
      <c r="L177" s="283">
        <v>0</v>
      </c>
      <c r="M177" s="283">
        <v>419</v>
      </c>
      <c r="N177" s="283">
        <v>7</v>
      </c>
      <c r="O177" s="284"/>
      <c r="P177" s="179">
        <v>487.20930232558135</v>
      </c>
      <c r="Q177" s="187">
        <v>115.42699724517907</v>
      </c>
    </row>
    <row r="178" spans="1:17" ht="15">
      <c r="A178" s="287" t="s">
        <v>89</v>
      </c>
      <c r="B178" s="283">
        <v>3850</v>
      </c>
      <c r="C178" s="283">
        <v>3950</v>
      </c>
      <c r="D178" s="283">
        <v>0</v>
      </c>
      <c r="E178" s="283">
        <v>0</v>
      </c>
      <c r="F178" s="283">
        <v>0</v>
      </c>
      <c r="G178" s="283">
        <v>1745</v>
      </c>
      <c r="H178" s="283">
        <v>0</v>
      </c>
      <c r="I178" s="283">
        <v>0</v>
      </c>
      <c r="J178" s="283">
        <v>1745</v>
      </c>
      <c r="K178" s="283">
        <v>0</v>
      </c>
      <c r="L178" s="283">
        <v>0</v>
      </c>
      <c r="M178" s="283">
        <v>0</v>
      </c>
      <c r="N178" s="283">
        <v>4.5</v>
      </c>
      <c r="O178" s="284"/>
      <c r="P178" s="179">
        <v>0</v>
      </c>
      <c r="Q178" s="187">
        <v>0</v>
      </c>
    </row>
    <row r="179" spans="1:17" ht="15">
      <c r="A179" s="134" t="s">
        <v>16</v>
      </c>
      <c r="B179" s="283">
        <v>0</v>
      </c>
      <c r="C179" s="283">
        <v>100</v>
      </c>
      <c r="D179" s="283">
        <v>0</v>
      </c>
      <c r="E179" s="283">
        <v>0</v>
      </c>
      <c r="F179" s="283">
        <v>0</v>
      </c>
      <c r="G179" s="283">
        <v>100</v>
      </c>
      <c r="H179" s="283">
        <v>0</v>
      </c>
      <c r="I179" s="283">
        <v>0</v>
      </c>
      <c r="J179" s="283">
        <v>100</v>
      </c>
      <c r="K179" s="283">
        <v>0</v>
      </c>
      <c r="L179" s="283">
        <v>0</v>
      </c>
      <c r="M179" s="283">
        <v>0</v>
      </c>
      <c r="N179" s="283">
        <v>0</v>
      </c>
      <c r="O179" s="284"/>
      <c r="P179" s="179">
        <v>0</v>
      </c>
      <c r="Q179" s="187">
        <v>0</v>
      </c>
    </row>
    <row r="180" spans="1:17" ht="15">
      <c r="A180" s="134" t="s">
        <v>9</v>
      </c>
      <c r="B180" s="283">
        <v>3850</v>
      </c>
      <c r="C180" s="283">
        <v>3850</v>
      </c>
      <c r="D180" s="283">
        <v>0</v>
      </c>
      <c r="E180" s="283">
        <v>0</v>
      </c>
      <c r="F180" s="283">
        <v>0</v>
      </c>
      <c r="G180" s="283">
        <v>1645</v>
      </c>
      <c r="H180" s="283">
        <v>0</v>
      </c>
      <c r="I180" s="283">
        <v>0</v>
      </c>
      <c r="J180" s="283">
        <v>1645</v>
      </c>
      <c r="K180" s="283">
        <v>0</v>
      </c>
      <c r="L180" s="283">
        <v>0</v>
      </c>
      <c r="M180" s="283">
        <v>0</v>
      </c>
      <c r="N180" s="283">
        <v>9</v>
      </c>
      <c r="O180" s="284"/>
      <c r="P180" s="179">
        <v>0</v>
      </c>
      <c r="Q180" s="187">
        <v>0</v>
      </c>
    </row>
    <row r="181" spans="1:17" ht="15">
      <c r="A181" s="287" t="s">
        <v>238</v>
      </c>
      <c r="B181" s="283">
        <v>0</v>
      </c>
      <c r="C181" s="283">
        <v>0</v>
      </c>
      <c r="D181" s="283">
        <v>0</v>
      </c>
      <c r="E181" s="283">
        <v>0</v>
      </c>
      <c r="F181" s="283">
        <v>0</v>
      </c>
      <c r="G181" s="283">
        <v>1086</v>
      </c>
      <c r="H181" s="283">
        <v>0</v>
      </c>
      <c r="I181" s="283">
        <v>0</v>
      </c>
      <c r="J181" s="283">
        <v>1086</v>
      </c>
      <c r="K181" s="283">
        <v>0</v>
      </c>
      <c r="L181" s="283">
        <v>0</v>
      </c>
      <c r="M181" s="283">
        <v>0</v>
      </c>
      <c r="N181" s="283">
        <v>7</v>
      </c>
      <c r="O181" s="284"/>
      <c r="P181" s="179">
        <v>0</v>
      </c>
      <c r="Q181" s="187">
        <v>0</v>
      </c>
    </row>
    <row r="182" spans="1:17" ht="15">
      <c r="A182" s="134" t="s">
        <v>10</v>
      </c>
      <c r="B182" s="283">
        <v>0</v>
      </c>
      <c r="C182" s="283">
        <v>0</v>
      </c>
      <c r="D182" s="283">
        <v>0</v>
      </c>
      <c r="E182" s="283">
        <v>0</v>
      </c>
      <c r="F182" s="283">
        <v>0</v>
      </c>
      <c r="G182" s="283">
        <v>1086</v>
      </c>
      <c r="H182" s="283">
        <v>0</v>
      </c>
      <c r="I182" s="283">
        <v>0</v>
      </c>
      <c r="J182" s="283">
        <v>1086</v>
      </c>
      <c r="K182" s="283">
        <v>0</v>
      </c>
      <c r="L182" s="283">
        <v>0</v>
      </c>
      <c r="M182" s="283">
        <v>0</v>
      </c>
      <c r="N182" s="283">
        <v>7</v>
      </c>
      <c r="O182" s="284"/>
      <c r="P182" s="179">
        <v>0</v>
      </c>
      <c r="Q182" s="187">
        <v>0</v>
      </c>
    </row>
    <row r="183" spans="1:17" ht="15">
      <c r="A183" s="287" t="s">
        <v>140</v>
      </c>
      <c r="B183" s="283">
        <v>3562</v>
      </c>
      <c r="C183" s="283">
        <v>3562</v>
      </c>
      <c r="D183" s="283">
        <v>0</v>
      </c>
      <c r="E183" s="283">
        <v>0</v>
      </c>
      <c r="F183" s="283">
        <v>0</v>
      </c>
      <c r="G183" s="283">
        <v>770</v>
      </c>
      <c r="H183" s="283">
        <v>0</v>
      </c>
      <c r="I183" s="283">
        <v>0</v>
      </c>
      <c r="J183" s="283">
        <v>770</v>
      </c>
      <c r="K183" s="283">
        <v>0</v>
      </c>
      <c r="L183" s="283">
        <v>0</v>
      </c>
      <c r="M183" s="283">
        <v>380</v>
      </c>
      <c r="N183" s="283">
        <v>9</v>
      </c>
      <c r="O183" s="284"/>
      <c r="P183" s="179">
        <v>49.35064935064935</v>
      </c>
      <c r="Q183" s="187">
        <v>49.35064935064935</v>
      </c>
    </row>
    <row r="184" spans="1:17" ht="15">
      <c r="A184" s="134" t="s">
        <v>9</v>
      </c>
      <c r="B184" s="283">
        <v>3562</v>
      </c>
      <c r="C184" s="283">
        <v>3562</v>
      </c>
      <c r="D184" s="283">
        <v>0</v>
      </c>
      <c r="E184" s="283">
        <v>0</v>
      </c>
      <c r="F184" s="283">
        <v>0</v>
      </c>
      <c r="G184" s="283">
        <v>770</v>
      </c>
      <c r="H184" s="283">
        <v>0</v>
      </c>
      <c r="I184" s="283">
        <v>0</v>
      </c>
      <c r="J184" s="283">
        <v>770</v>
      </c>
      <c r="K184" s="283">
        <v>0</v>
      </c>
      <c r="L184" s="283">
        <v>0</v>
      </c>
      <c r="M184" s="283">
        <v>380</v>
      </c>
      <c r="N184" s="283">
        <v>9</v>
      </c>
      <c r="O184" s="284"/>
      <c r="P184" s="179">
        <v>49.35064935064935</v>
      </c>
      <c r="Q184" s="187">
        <v>49.35064935064935</v>
      </c>
    </row>
    <row r="185" spans="1:17" ht="15">
      <c r="A185" s="287" t="s">
        <v>308</v>
      </c>
      <c r="B185" s="283">
        <v>0</v>
      </c>
      <c r="C185" s="283">
        <v>0</v>
      </c>
      <c r="D185" s="283">
        <v>0</v>
      </c>
      <c r="E185" s="283">
        <v>0</v>
      </c>
      <c r="F185" s="283">
        <v>0</v>
      </c>
      <c r="G185" s="283">
        <v>1141</v>
      </c>
      <c r="H185" s="283">
        <v>0</v>
      </c>
      <c r="I185" s="283">
        <v>0</v>
      </c>
      <c r="J185" s="283">
        <v>1141</v>
      </c>
      <c r="K185" s="283">
        <v>0</v>
      </c>
      <c r="L185" s="283">
        <v>0</v>
      </c>
      <c r="M185" s="283">
        <v>133</v>
      </c>
      <c r="N185" s="283">
        <v>9</v>
      </c>
      <c r="O185" s="284"/>
      <c r="P185" s="179">
        <v>11.65644171779141</v>
      </c>
      <c r="Q185" s="187">
        <v>11.65644171779141</v>
      </c>
    </row>
    <row r="186" spans="1:17" ht="15">
      <c r="A186" s="134" t="s">
        <v>9</v>
      </c>
      <c r="B186" s="283">
        <v>0</v>
      </c>
      <c r="C186" s="283">
        <v>0</v>
      </c>
      <c r="D186" s="283">
        <v>0</v>
      </c>
      <c r="E186" s="283">
        <v>0</v>
      </c>
      <c r="F186" s="283">
        <v>0</v>
      </c>
      <c r="G186" s="283">
        <v>1141</v>
      </c>
      <c r="H186" s="283">
        <v>0</v>
      </c>
      <c r="I186" s="283">
        <v>0</v>
      </c>
      <c r="J186" s="283">
        <v>1141</v>
      </c>
      <c r="K186" s="283">
        <v>0</v>
      </c>
      <c r="L186" s="283">
        <v>0</v>
      </c>
      <c r="M186" s="283">
        <v>133</v>
      </c>
      <c r="N186" s="283">
        <v>9</v>
      </c>
      <c r="O186" s="284"/>
      <c r="P186" s="179">
        <v>11.65644171779141</v>
      </c>
      <c r="Q186" s="187">
        <v>11.65644171779141</v>
      </c>
    </row>
    <row r="187" spans="1:17" ht="15">
      <c r="A187" s="287" t="s">
        <v>242</v>
      </c>
      <c r="B187" s="283">
        <v>0</v>
      </c>
      <c r="C187" s="283">
        <v>0</v>
      </c>
      <c r="D187" s="283">
        <v>0</v>
      </c>
      <c r="E187" s="283">
        <v>0</v>
      </c>
      <c r="F187" s="283">
        <v>0</v>
      </c>
      <c r="G187" s="283">
        <v>362</v>
      </c>
      <c r="H187" s="283">
        <v>0</v>
      </c>
      <c r="I187" s="283">
        <v>0</v>
      </c>
      <c r="J187" s="283">
        <v>362</v>
      </c>
      <c r="K187" s="283">
        <v>0</v>
      </c>
      <c r="L187" s="283">
        <v>0</v>
      </c>
      <c r="M187" s="283">
        <v>0</v>
      </c>
      <c r="N187" s="283">
        <v>7</v>
      </c>
      <c r="O187" s="284"/>
      <c r="P187" s="179">
        <v>0</v>
      </c>
      <c r="Q187" s="187">
        <v>0</v>
      </c>
    </row>
    <row r="188" spans="1:17" ht="15">
      <c r="A188" s="134" t="s">
        <v>10</v>
      </c>
      <c r="B188" s="283">
        <v>0</v>
      </c>
      <c r="C188" s="283">
        <v>0</v>
      </c>
      <c r="D188" s="283">
        <v>0</v>
      </c>
      <c r="E188" s="283">
        <v>0</v>
      </c>
      <c r="F188" s="283">
        <v>0</v>
      </c>
      <c r="G188" s="283">
        <v>362</v>
      </c>
      <c r="H188" s="283">
        <v>0</v>
      </c>
      <c r="I188" s="283">
        <v>0</v>
      </c>
      <c r="J188" s="283">
        <v>362</v>
      </c>
      <c r="K188" s="283">
        <v>0</v>
      </c>
      <c r="L188" s="283">
        <v>0</v>
      </c>
      <c r="M188" s="283">
        <v>0</v>
      </c>
      <c r="N188" s="283">
        <v>7</v>
      </c>
      <c r="O188" s="284"/>
      <c r="P188" s="179">
        <v>0</v>
      </c>
      <c r="Q188" s="187">
        <v>0</v>
      </c>
    </row>
    <row r="189" spans="1:17" ht="15">
      <c r="A189" s="287" t="s">
        <v>266</v>
      </c>
      <c r="B189" s="283">
        <v>0</v>
      </c>
      <c r="C189" s="283">
        <v>0</v>
      </c>
      <c r="D189" s="283">
        <v>0</v>
      </c>
      <c r="E189" s="283">
        <v>0</v>
      </c>
      <c r="F189" s="283">
        <v>0</v>
      </c>
      <c r="G189" s="283">
        <v>2012</v>
      </c>
      <c r="H189" s="283">
        <v>0</v>
      </c>
      <c r="I189" s="283">
        <v>0</v>
      </c>
      <c r="J189" s="283">
        <v>2012</v>
      </c>
      <c r="K189" s="283">
        <v>0</v>
      </c>
      <c r="L189" s="283">
        <v>0</v>
      </c>
      <c r="M189" s="283">
        <v>119</v>
      </c>
      <c r="N189" s="283">
        <v>8</v>
      </c>
      <c r="O189" s="284"/>
      <c r="P189" s="179">
        <v>5.914512922465208</v>
      </c>
      <c r="Q189" s="187">
        <v>5.914512922465208</v>
      </c>
    </row>
    <row r="190" spans="1:17" ht="15">
      <c r="A190" s="134" t="s">
        <v>15</v>
      </c>
      <c r="B190" s="283">
        <v>0</v>
      </c>
      <c r="C190" s="283">
        <v>0</v>
      </c>
      <c r="D190" s="283">
        <v>0</v>
      </c>
      <c r="E190" s="283">
        <v>0</v>
      </c>
      <c r="F190" s="283">
        <v>0</v>
      </c>
      <c r="G190" s="283">
        <v>2012</v>
      </c>
      <c r="H190" s="283">
        <v>0</v>
      </c>
      <c r="I190" s="283">
        <v>0</v>
      </c>
      <c r="J190" s="283">
        <v>2012</v>
      </c>
      <c r="K190" s="283">
        <v>0</v>
      </c>
      <c r="L190" s="283">
        <v>0</v>
      </c>
      <c r="M190" s="283">
        <v>119</v>
      </c>
      <c r="N190" s="283">
        <v>8</v>
      </c>
      <c r="O190" s="284"/>
      <c r="P190" s="179">
        <v>5.914512922465208</v>
      </c>
      <c r="Q190" s="187">
        <v>5.914512922465208</v>
      </c>
    </row>
    <row r="191" spans="1:17" ht="15">
      <c r="A191" s="287" t="s">
        <v>267</v>
      </c>
      <c r="B191" s="283">
        <v>11309</v>
      </c>
      <c r="C191" s="283">
        <v>27495</v>
      </c>
      <c r="D191" s="283">
        <v>15611</v>
      </c>
      <c r="E191" s="283">
        <v>1152</v>
      </c>
      <c r="F191" s="283">
        <v>0</v>
      </c>
      <c r="G191" s="283">
        <v>90936</v>
      </c>
      <c r="H191" s="283">
        <v>1152</v>
      </c>
      <c r="I191" s="283">
        <v>0</v>
      </c>
      <c r="J191" s="283">
        <v>90936</v>
      </c>
      <c r="K191" s="283">
        <v>0</v>
      </c>
      <c r="L191" s="283">
        <v>0</v>
      </c>
      <c r="M191" s="283">
        <v>354</v>
      </c>
      <c r="N191" s="283">
        <v>8.285714285714286</v>
      </c>
      <c r="O191" s="284"/>
      <c r="P191" s="179">
        <v>0.3892847717075746</v>
      </c>
      <c r="Q191" s="187">
        <v>0.3892847717075746</v>
      </c>
    </row>
    <row r="192" spans="1:17" ht="15">
      <c r="A192" s="134" t="s">
        <v>15</v>
      </c>
      <c r="B192" s="283">
        <v>0</v>
      </c>
      <c r="C192" s="283">
        <v>11500</v>
      </c>
      <c r="D192" s="283">
        <v>0</v>
      </c>
      <c r="E192" s="283">
        <v>0</v>
      </c>
      <c r="F192" s="283">
        <v>0</v>
      </c>
      <c r="G192" s="283">
        <v>89400</v>
      </c>
      <c r="H192" s="283">
        <v>0</v>
      </c>
      <c r="I192" s="283">
        <v>0</v>
      </c>
      <c r="J192" s="283">
        <v>89400</v>
      </c>
      <c r="K192" s="283">
        <v>0</v>
      </c>
      <c r="L192" s="283">
        <v>0</v>
      </c>
      <c r="M192" s="283">
        <v>0</v>
      </c>
      <c r="N192" s="283">
        <v>8</v>
      </c>
      <c r="O192" s="284"/>
      <c r="P192" s="179">
        <v>0</v>
      </c>
      <c r="Q192" s="187">
        <v>0</v>
      </c>
    </row>
    <row r="193" spans="1:17" ht="15">
      <c r="A193" s="134" t="s">
        <v>9</v>
      </c>
      <c r="B193" s="283">
        <v>11309</v>
      </c>
      <c r="C193" s="283">
        <v>15995</v>
      </c>
      <c r="D193" s="283">
        <v>15611</v>
      </c>
      <c r="E193" s="283">
        <v>1152</v>
      </c>
      <c r="F193" s="283">
        <v>0</v>
      </c>
      <c r="G193" s="283">
        <v>1536</v>
      </c>
      <c r="H193" s="283">
        <v>1152</v>
      </c>
      <c r="I193" s="283">
        <v>0</v>
      </c>
      <c r="J193" s="283">
        <v>1536</v>
      </c>
      <c r="K193" s="283">
        <v>0</v>
      </c>
      <c r="L193" s="283">
        <v>0</v>
      </c>
      <c r="M193" s="283">
        <v>354</v>
      </c>
      <c r="N193" s="283">
        <v>9</v>
      </c>
      <c r="O193" s="284"/>
      <c r="P193" s="179">
        <v>23.046875</v>
      </c>
      <c r="Q193" s="187">
        <v>23.046875</v>
      </c>
    </row>
    <row r="194" spans="1:17" ht="15">
      <c r="A194" s="287" t="s">
        <v>244</v>
      </c>
      <c r="B194" s="283">
        <v>0</v>
      </c>
      <c r="C194" s="283">
        <v>0</v>
      </c>
      <c r="D194" s="283">
        <v>0</v>
      </c>
      <c r="E194" s="283">
        <v>0</v>
      </c>
      <c r="F194" s="283">
        <v>0</v>
      </c>
      <c r="G194" s="283">
        <v>7</v>
      </c>
      <c r="H194" s="283">
        <v>0</v>
      </c>
      <c r="I194" s="283">
        <v>0</v>
      </c>
      <c r="J194" s="283">
        <v>7</v>
      </c>
      <c r="K194" s="283">
        <v>0</v>
      </c>
      <c r="L194" s="283">
        <v>0</v>
      </c>
      <c r="M194" s="283">
        <v>0</v>
      </c>
      <c r="N194" s="283">
        <v>7</v>
      </c>
      <c r="O194" s="284"/>
      <c r="P194" s="179">
        <v>0</v>
      </c>
      <c r="Q194" s="187">
        <v>0</v>
      </c>
    </row>
    <row r="195" spans="1:17" ht="15">
      <c r="A195" s="134" t="s">
        <v>10</v>
      </c>
      <c r="B195" s="283">
        <v>0</v>
      </c>
      <c r="C195" s="283">
        <v>0</v>
      </c>
      <c r="D195" s="283">
        <v>0</v>
      </c>
      <c r="E195" s="283">
        <v>0</v>
      </c>
      <c r="F195" s="283">
        <v>0</v>
      </c>
      <c r="G195" s="283">
        <v>7</v>
      </c>
      <c r="H195" s="283">
        <v>0</v>
      </c>
      <c r="I195" s="283">
        <v>0</v>
      </c>
      <c r="J195" s="283">
        <v>7</v>
      </c>
      <c r="K195" s="283">
        <v>0</v>
      </c>
      <c r="L195" s="283">
        <v>0</v>
      </c>
      <c r="M195" s="283">
        <v>0</v>
      </c>
      <c r="N195" s="283">
        <v>7</v>
      </c>
      <c r="O195" s="284"/>
      <c r="P195" s="179">
        <v>0</v>
      </c>
      <c r="Q195" s="187">
        <v>0</v>
      </c>
    </row>
    <row r="196" spans="1:17" ht="15">
      <c r="A196" s="287" t="s">
        <v>113</v>
      </c>
      <c r="B196" s="283">
        <v>296429</v>
      </c>
      <c r="C196" s="283">
        <v>1982168</v>
      </c>
      <c r="D196" s="283">
        <v>412963</v>
      </c>
      <c r="E196" s="283">
        <v>0</v>
      </c>
      <c r="F196" s="283">
        <v>0</v>
      </c>
      <c r="G196" s="283">
        <v>232836</v>
      </c>
      <c r="H196" s="283">
        <v>0</v>
      </c>
      <c r="I196" s="283">
        <v>0</v>
      </c>
      <c r="J196" s="283">
        <v>232497</v>
      </c>
      <c r="K196" s="283">
        <v>0</v>
      </c>
      <c r="L196" s="283">
        <v>0</v>
      </c>
      <c r="M196" s="283">
        <v>143581</v>
      </c>
      <c r="N196" s="283">
        <v>9</v>
      </c>
      <c r="O196" s="284"/>
      <c r="P196" s="179">
        <v>61.666151282447736</v>
      </c>
      <c r="Q196" s="187">
        <v>61.75606566966455</v>
      </c>
    </row>
    <row r="197" spans="1:17" ht="15">
      <c r="A197" s="134" t="s">
        <v>9</v>
      </c>
      <c r="B197" s="283">
        <v>296429</v>
      </c>
      <c r="C197" s="283">
        <v>1982168</v>
      </c>
      <c r="D197" s="283">
        <v>412963</v>
      </c>
      <c r="E197" s="283">
        <v>0</v>
      </c>
      <c r="F197" s="283">
        <v>0</v>
      </c>
      <c r="G197" s="283">
        <v>232836</v>
      </c>
      <c r="H197" s="283">
        <v>0</v>
      </c>
      <c r="I197" s="283">
        <v>0</v>
      </c>
      <c r="J197" s="283">
        <v>232497</v>
      </c>
      <c r="K197" s="283">
        <v>0</v>
      </c>
      <c r="L197" s="283">
        <v>0</v>
      </c>
      <c r="M197" s="283">
        <v>143581</v>
      </c>
      <c r="N197" s="283">
        <v>9</v>
      </c>
      <c r="O197" s="284"/>
      <c r="P197" s="179">
        <v>61.666151282447736</v>
      </c>
      <c r="Q197" s="187">
        <v>61.75606566966455</v>
      </c>
    </row>
    <row r="198" spans="1:17" ht="15">
      <c r="A198" s="287" t="s">
        <v>245</v>
      </c>
      <c r="B198" s="283">
        <v>0</v>
      </c>
      <c r="C198" s="283">
        <v>2372</v>
      </c>
      <c r="D198" s="283">
        <v>0</v>
      </c>
      <c r="E198" s="283">
        <v>0</v>
      </c>
      <c r="F198" s="283">
        <v>0</v>
      </c>
      <c r="G198" s="283">
        <v>178</v>
      </c>
      <c r="H198" s="283">
        <v>0</v>
      </c>
      <c r="I198" s="283">
        <v>0</v>
      </c>
      <c r="J198" s="283">
        <v>2550</v>
      </c>
      <c r="K198" s="283">
        <v>0</v>
      </c>
      <c r="L198" s="283">
        <v>0</v>
      </c>
      <c r="M198" s="283">
        <v>2550</v>
      </c>
      <c r="N198" s="283">
        <v>7.5</v>
      </c>
      <c r="O198" s="284"/>
      <c r="P198" s="179">
        <v>1432.5842696629213</v>
      </c>
      <c r="Q198" s="187">
        <v>100</v>
      </c>
    </row>
    <row r="199" spans="1:17" ht="15">
      <c r="A199" s="134" t="s">
        <v>10</v>
      </c>
      <c r="B199" s="283">
        <v>0</v>
      </c>
      <c r="C199" s="283">
        <v>0</v>
      </c>
      <c r="D199" s="283">
        <v>0</v>
      </c>
      <c r="E199" s="283">
        <v>0</v>
      </c>
      <c r="F199" s="283">
        <v>0</v>
      </c>
      <c r="G199" s="283">
        <v>178</v>
      </c>
      <c r="H199" s="283">
        <v>0</v>
      </c>
      <c r="I199" s="283">
        <v>0</v>
      </c>
      <c r="J199" s="283">
        <v>178</v>
      </c>
      <c r="K199" s="283">
        <v>0</v>
      </c>
      <c r="L199" s="283">
        <v>0</v>
      </c>
      <c r="M199" s="283">
        <v>178</v>
      </c>
      <c r="N199" s="283">
        <v>7</v>
      </c>
      <c r="O199" s="284"/>
      <c r="P199" s="179">
        <v>100</v>
      </c>
      <c r="Q199" s="187">
        <v>100</v>
      </c>
    </row>
    <row r="200" spans="1:17" ht="15">
      <c r="A200" s="134" t="s">
        <v>15</v>
      </c>
      <c r="B200" s="283">
        <v>0</v>
      </c>
      <c r="C200" s="283">
        <v>2372</v>
      </c>
      <c r="D200" s="283">
        <v>0</v>
      </c>
      <c r="E200" s="283"/>
      <c r="F200" s="283"/>
      <c r="G200" s="283"/>
      <c r="H200" s="283">
        <v>0</v>
      </c>
      <c r="I200" s="283">
        <v>0</v>
      </c>
      <c r="J200" s="283">
        <v>2372</v>
      </c>
      <c r="K200" s="283">
        <v>0</v>
      </c>
      <c r="L200" s="283">
        <v>0</v>
      </c>
      <c r="M200" s="283">
        <v>2372</v>
      </c>
      <c r="N200" s="283">
        <v>8</v>
      </c>
      <c r="O200" s="284"/>
      <c r="P200" s="179">
        <v>0</v>
      </c>
      <c r="Q200" s="187">
        <v>100</v>
      </c>
    </row>
    <row r="201" spans="1:17" ht="15">
      <c r="A201" s="287" t="s">
        <v>309</v>
      </c>
      <c r="B201" s="283">
        <v>0</v>
      </c>
      <c r="C201" s="283">
        <v>10525</v>
      </c>
      <c r="D201" s="283">
        <v>0</v>
      </c>
      <c r="E201" s="283">
        <v>0</v>
      </c>
      <c r="F201" s="283">
        <v>0</v>
      </c>
      <c r="G201" s="283">
        <v>4096</v>
      </c>
      <c r="H201" s="283">
        <v>0</v>
      </c>
      <c r="I201" s="283">
        <v>0</v>
      </c>
      <c r="J201" s="283">
        <v>4096</v>
      </c>
      <c r="K201" s="283">
        <v>0</v>
      </c>
      <c r="L201" s="283">
        <v>0</v>
      </c>
      <c r="M201" s="283">
        <v>2622</v>
      </c>
      <c r="N201" s="283">
        <v>9</v>
      </c>
      <c r="O201" s="284"/>
      <c r="P201" s="179">
        <v>64.013671875</v>
      </c>
      <c r="Q201" s="187">
        <v>64.013671875</v>
      </c>
    </row>
    <row r="202" spans="1:17" ht="15">
      <c r="A202" s="134" t="s">
        <v>9</v>
      </c>
      <c r="B202" s="283">
        <v>0</v>
      </c>
      <c r="C202" s="283">
        <v>10525</v>
      </c>
      <c r="D202" s="283">
        <v>0</v>
      </c>
      <c r="E202" s="283">
        <v>0</v>
      </c>
      <c r="F202" s="283">
        <v>0</v>
      </c>
      <c r="G202" s="283">
        <v>4096</v>
      </c>
      <c r="H202" s="283">
        <v>0</v>
      </c>
      <c r="I202" s="283">
        <v>0</v>
      </c>
      <c r="J202" s="283">
        <v>4096</v>
      </c>
      <c r="K202" s="283">
        <v>0</v>
      </c>
      <c r="L202" s="283">
        <v>0</v>
      </c>
      <c r="M202" s="283">
        <v>2622</v>
      </c>
      <c r="N202" s="283">
        <v>9</v>
      </c>
      <c r="O202" s="284"/>
      <c r="P202" s="179">
        <v>64.013671875</v>
      </c>
      <c r="Q202" s="187">
        <v>64.013671875</v>
      </c>
    </row>
    <row r="203" spans="1:17" ht="15">
      <c r="A203" s="287" t="s">
        <v>247</v>
      </c>
      <c r="B203" s="283">
        <v>0</v>
      </c>
      <c r="C203" s="283">
        <v>0</v>
      </c>
      <c r="D203" s="283">
        <v>0</v>
      </c>
      <c r="E203" s="283">
        <v>0</v>
      </c>
      <c r="F203" s="283">
        <v>0</v>
      </c>
      <c r="G203" s="283">
        <v>301</v>
      </c>
      <c r="H203" s="283">
        <v>0</v>
      </c>
      <c r="I203" s="283">
        <v>0</v>
      </c>
      <c r="J203" s="283">
        <v>301</v>
      </c>
      <c r="K203" s="283">
        <v>0</v>
      </c>
      <c r="L203" s="283">
        <v>0</v>
      </c>
      <c r="M203" s="283">
        <v>339</v>
      </c>
      <c r="N203" s="283">
        <v>7</v>
      </c>
      <c r="O203" s="284"/>
      <c r="P203" s="179">
        <v>112.62458471760797</v>
      </c>
      <c r="Q203" s="187">
        <v>112.62458471760797</v>
      </c>
    </row>
    <row r="204" spans="1:17" ht="15">
      <c r="A204" s="134" t="s">
        <v>10</v>
      </c>
      <c r="B204" s="283">
        <v>0</v>
      </c>
      <c r="C204" s="283">
        <v>0</v>
      </c>
      <c r="D204" s="283">
        <v>0</v>
      </c>
      <c r="E204" s="283">
        <v>0</v>
      </c>
      <c r="F204" s="283">
        <v>0</v>
      </c>
      <c r="G204" s="283">
        <v>301</v>
      </c>
      <c r="H204" s="283">
        <v>0</v>
      </c>
      <c r="I204" s="283">
        <v>0</v>
      </c>
      <c r="J204" s="283">
        <v>301</v>
      </c>
      <c r="K204" s="283">
        <v>0</v>
      </c>
      <c r="L204" s="283">
        <v>0</v>
      </c>
      <c r="M204" s="283">
        <v>339</v>
      </c>
      <c r="N204" s="283">
        <v>7</v>
      </c>
      <c r="O204" s="284"/>
      <c r="P204" s="179">
        <v>112.62458471760797</v>
      </c>
      <c r="Q204" s="187">
        <v>112.62458471760797</v>
      </c>
    </row>
    <row r="205" spans="1:17" ht="15">
      <c r="A205" s="287" t="s">
        <v>292</v>
      </c>
      <c r="B205" s="283">
        <v>0</v>
      </c>
      <c r="C205" s="283">
        <v>0</v>
      </c>
      <c r="D205" s="283">
        <v>0</v>
      </c>
      <c r="E205" s="283">
        <v>0</v>
      </c>
      <c r="F205" s="283">
        <v>0</v>
      </c>
      <c r="G205" s="283">
        <v>21267</v>
      </c>
      <c r="H205" s="283">
        <v>0</v>
      </c>
      <c r="I205" s="283">
        <v>0</v>
      </c>
      <c r="J205" s="283">
        <v>21267</v>
      </c>
      <c r="K205" s="283">
        <v>0</v>
      </c>
      <c r="L205" s="283">
        <v>0</v>
      </c>
      <c r="M205" s="283">
        <v>0</v>
      </c>
      <c r="N205" s="283">
        <v>9</v>
      </c>
      <c r="O205" s="284"/>
      <c r="P205" s="179">
        <v>0</v>
      </c>
      <c r="Q205" s="187">
        <v>0</v>
      </c>
    </row>
    <row r="206" spans="1:17" ht="15">
      <c r="A206" s="134" t="s">
        <v>9</v>
      </c>
      <c r="B206" s="283">
        <v>0</v>
      </c>
      <c r="C206" s="283">
        <v>0</v>
      </c>
      <c r="D206" s="283">
        <v>0</v>
      </c>
      <c r="E206" s="283">
        <v>0</v>
      </c>
      <c r="F206" s="283">
        <v>0</v>
      </c>
      <c r="G206" s="283">
        <v>21267</v>
      </c>
      <c r="H206" s="283">
        <v>0</v>
      </c>
      <c r="I206" s="283">
        <v>0</v>
      </c>
      <c r="J206" s="283">
        <v>21267</v>
      </c>
      <c r="K206" s="283">
        <v>0</v>
      </c>
      <c r="L206" s="283">
        <v>0</v>
      </c>
      <c r="M206" s="283">
        <v>0</v>
      </c>
      <c r="N206" s="283">
        <v>9</v>
      </c>
      <c r="O206" s="284"/>
      <c r="P206" s="179">
        <v>0</v>
      </c>
      <c r="Q206" s="187">
        <v>0</v>
      </c>
    </row>
    <row r="207" spans="1:17" ht="15">
      <c r="A207" s="287" t="s">
        <v>248</v>
      </c>
      <c r="B207" s="283">
        <v>0</v>
      </c>
      <c r="C207" s="283">
        <v>0</v>
      </c>
      <c r="D207" s="283">
        <v>0</v>
      </c>
      <c r="E207" s="283">
        <v>0</v>
      </c>
      <c r="F207" s="283">
        <v>0</v>
      </c>
      <c r="G207" s="283">
        <v>778</v>
      </c>
      <c r="H207" s="283">
        <v>0</v>
      </c>
      <c r="I207" s="283">
        <v>0</v>
      </c>
      <c r="J207" s="283">
        <v>778</v>
      </c>
      <c r="K207" s="283">
        <v>0</v>
      </c>
      <c r="L207" s="283">
        <v>0</v>
      </c>
      <c r="M207" s="283">
        <v>778</v>
      </c>
      <c r="N207" s="283">
        <v>7</v>
      </c>
      <c r="O207" s="284"/>
      <c r="P207" s="179">
        <v>100</v>
      </c>
      <c r="Q207" s="187">
        <v>100</v>
      </c>
    </row>
    <row r="208" spans="1:17" ht="15">
      <c r="A208" s="134" t="s">
        <v>10</v>
      </c>
      <c r="B208" s="283">
        <v>0</v>
      </c>
      <c r="C208" s="283">
        <v>0</v>
      </c>
      <c r="D208" s="283">
        <v>0</v>
      </c>
      <c r="E208" s="283">
        <v>0</v>
      </c>
      <c r="F208" s="283">
        <v>0</v>
      </c>
      <c r="G208" s="283">
        <v>778</v>
      </c>
      <c r="H208" s="283">
        <v>0</v>
      </c>
      <c r="I208" s="283">
        <v>0</v>
      </c>
      <c r="J208" s="283">
        <v>778</v>
      </c>
      <c r="K208" s="283">
        <v>0</v>
      </c>
      <c r="L208" s="283">
        <v>0</v>
      </c>
      <c r="M208" s="283">
        <v>778</v>
      </c>
      <c r="N208" s="283">
        <v>7</v>
      </c>
      <c r="O208" s="284"/>
      <c r="P208" s="179">
        <v>100</v>
      </c>
      <c r="Q208" s="187">
        <v>100</v>
      </c>
    </row>
    <row r="209" spans="1:17" ht="15">
      <c r="A209" s="287" t="s">
        <v>281</v>
      </c>
      <c r="B209" s="283">
        <v>0</v>
      </c>
      <c r="C209" s="283">
        <v>0</v>
      </c>
      <c r="D209" s="283">
        <v>0</v>
      </c>
      <c r="E209" s="283">
        <v>0</v>
      </c>
      <c r="F209" s="283">
        <v>0</v>
      </c>
      <c r="G209" s="283">
        <v>126286</v>
      </c>
      <c r="H209" s="283">
        <v>0</v>
      </c>
      <c r="I209" s="283">
        <v>0</v>
      </c>
      <c r="J209" s="283">
        <v>126286</v>
      </c>
      <c r="K209" s="283">
        <v>0</v>
      </c>
      <c r="L209" s="283">
        <v>0</v>
      </c>
      <c r="M209" s="283">
        <v>9400</v>
      </c>
      <c r="N209" s="283">
        <v>9</v>
      </c>
      <c r="O209" s="284"/>
      <c r="P209" s="179">
        <v>7.443422073705716</v>
      </c>
      <c r="Q209" s="187">
        <v>7.443422073705716</v>
      </c>
    </row>
    <row r="210" spans="1:17" ht="15">
      <c r="A210" s="134" t="s">
        <v>9</v>
      </c>
      <c r="B210" s="283">
        <v>0</v>
      </c>
      <c r="C210" s="283">
        <v>0</v>
      </c>
      <c r="D210" s="283">
        <v>0</v>
      </c>
      <c r="E210" s="283">
        <v>0</v>
      </c>
      <c r="F210" s="283">
        <v>0</v>
      </c>
      <c r="G210" s="283">
        <v>126286</v>
      </c>
      <c r="H210" s="283">
        <v>0</v>
      </c>
      <c r="I210" s="283">
        <v>0</v>
      </c>
      <c r="J210" s="283">
        <v>126286</v>
      </c>
      <c r="K210" s="283">
        <v>0</v>
      </c>
      <c r="L210" s="283">
        <v>0</v>
      </c>
      <c r="M210" s="283">
        <v>9400</v>
      </c>
      <c r="N210" s="283">
        <v>9</v>
      </c>
      <c r="O210" s="284"/>
      <c r="P210" s="179">
        <v>7.443422073705716</v>
      </c>
      <c r="Q210" s="187">
        <v>7.443422073705716</v>
      </c>
    </row>
    <row r="211" spans="1:17" ht="15">
      <c r="A211" s="287" t="s">
        <v>108</v>
      </c>
      <c r="B211" s="283">
        <v>372738</v>
      </c>
      <c r="C211" s="283">
        <v>372738</v>
      </c>
      <c r="D211" s="283">
        <v>0</v>
      </c>
      <c r="E211" s="283">
        <v>55911</v>
      </c>
      <c r="F211" s="283">
        <v>0</v>
      </c>
      <c r="G211" s="283">
        <v>55911</v>
      </c>
      <c r="H211" s="283">
        <v>55911</v>
      </c>
      <c r="I211" s="283">
        <v>0</v>
      </c>
      <c r="J211" s="283">
        <v>55911</v>
      </c>
      <c r="K211" s="283">
        <v>0</v>
      </c>
      <c r="L211" s="283">
        <v>0</v>
      </c>
      <c r="M211" s="283">
        <v>0</v>
      </c>
      <c r="N211" s="283">
        <v>4</v>
      </c>
      <c r="O211" s="284"/>
      <c r="P211" s="179">
        <v>0</v>
      </c>
      <c r="Q211" s="187">
        <v>0</v>
      </c>
    </row>
    <row r="212" spans="1:17" ht="15">
      <c r="A212" s="134" t="s">
        <v>18</v>
      </c>
      <c r="B212" s="283">
        <v>372738</v>
      </c>
      <c r="C212" s="283">
        <v>372738</v>
      </c>
      <c r="D212" s="283">
        <v>0</v>
      </c>
      <c r="E212" s="283">
        <v>55911</v>
      </c>
      <c r="F212" s="283">
        <v>0</v>
      </c>
      <c r="G212" s="283">
        <v>55911</v>
      </c>
      <c r="H212" s="283">
        <v>55911</v>
      </c>
      <c r="I212" s="283">
        <v>0</v>
      </c>
      <c r="J212" s="283">
        <v>55911</v>
      </c>
      <c r="K212" s="283">
        <v>0</v>
      </c>
      <c r="L212" s="283">
        <v>0</v>
      </c>
      <c r="M212" s="283">
        <v>0</v>
      </c>
      <c r="N212" s="283">
        <v>4</v>
      </c>
      <c r="O212" s="284"/>
      <c r="P212" s="179">
        <v>0</v>
      </c>
      <c r="Q212" s="187">
        <v>0</v>
      </c>
    </row>
    <row r="213" spans="1:17" ht="15">
      <c r="A213" s="287" t="s">
        <v>129</v>
      </c>
      <c r="B213" s="283">
        <v>0</v>
      </c>
      <c r="C213" s="283">
        <v>0</v>
      </c>
      <c r="D213" s="283">
        <v>0</v>
      </c>
      <c r="E213" s="283">
        <v>25000</v>
      </c>
      <c r="F213" s="283">
        <v>0</v>
      </c>
      <c r="G213" s="283">
        <v>30000</v>
      </c>
      <c r="H213" s="283">
        <v>18118</v>
      </c>
      <c r="I213" s="283">
        <v>0</v>
      </c>
      <c r="J213" s="283">
        <v>38386</v>
      </c>
      <c r="K213" s="283">
        <v>18118</v>
      </c>
      <c r="L213" s="283">
        <v>0</v>
      </c>
      <c r="M213" s="283">
        <v>36564</v>
      </c>
      <c r="N213" s="283">
        <v>4</v>
      </c>
      <c r="O213" s="284"/>
      <c r="P213" s="179">
        <v>121.88000000000001</v>
      </c>
      <c r="Q213" s="187">
        <v>95.25347783045902</v>
      </c>
    </row>
    <row r="214" spans="1:17" ht="15">
      <c r="A214" s="134" t="s">
        <v>18</v>
      </c>
      <c r="B214" s="283">
        <v>0</v>
      </c>
      <c r="C214" s="283">
        <v>0</v>
      </c>
      <c r="D214" s="283">
        <v>0</v>
      </c>
      <c r="E214" s="283">
        <v>25000</v>
      </c>
      <c r="F214" s="283">
        <v>0</v>
      </c>
      <c r="G214" s="283">
        <v>30000</v>
      </c>
      <c r="H214" s="283">
        <v>18118</v>
      </c>
      <c r="I214" s="283">
        <v>0</v>
      </c>
      <c r="J214" s="283">
        <v>38386</v>
      </c>
      <c r="K214" s="283">
        <v>18118</v>
      </c>
      <c r="L214" s="283">
        <v>0</v>
      </c>
      <c r="M214" s="283">
        <v>36564</v>
      </c>
      <c r="N214" s="283">
        <v>4</v>
      </c>
      <c r="O214" s="284"/>
      <c r="P214" s="179">
        <v>121.88000000000001</v>
      </c>
      <c r="Q214" s="187">
        <v>95.25347783045902</v>
      </c>
    </row>
    <row r="215" spans="1:17" ht="15">
      <c r="A215" s="287" t="s">
        <v>251</v>
      </c>
      <c r="B215" s="283">
        <v>0</v>
      </c>
      <c r="C215" s="283">
        <v>2780</v>
      </c>
      <c r="D215" s="283">
        <v>1357</v>
      </c>
      <c r="E215" s="283">
        <v>0</v>
      </c>
      <c r="F215" s="283">
        <v>0</v>
      </c>
      <c r="G215" s="283">
        <v>1489</v>
      </c>
      <c r="H215" s="283">
        <v>0</v>
      </c>
      <c r="I215" s="283">
        <v>0</v>
      </c>
      <c r="J215" s="283">
        <v>1916</v>
      </c>
      <c r="K215" s="283">
        <v>0</v>
      </c>
      <c r="L215" s="283">
        <v>0</v>
      </c>
      <c r="M215" s="283">
        <v>1681</v>
      </c>
      <c r="N215" s="283">
        <v>7.5</v>
      </c>
      <c r="O215" s="284"/>
      <c r="P215" s="179">
        <v>112.89456010745467</v>
      </c>
      <c r="Q215" s="187">
        <v>87.7348643006263</v>
      </c>
    </row>
    <row r="216" spans="1:17" ht="15">
      <c r="A216" s="134" t="s">
        <v>10</v>
      </c>
      <c r="B216" s="283">
        <v>0</v>
      </c>
      <c r="C216" s="283">
        <v>0</v>
      </c>
      <c r="D216" s="283">
        <v>0</v>
      </c>
      <c r="E216" s="283">
        <v>0</v>
      </c>
      <c r="F216" s="283">
        <v>0</v>
      </c>
      <c r="G216" s="283">
        <v>66</v>
      </c>
      <c r="H216" s="283">
        <v>0</v>
      </c>
      <c r="I216" s="283">
        <v>0</v>
      </c>
      <c r="J216" s="283">
        <v>66</v>
      </c>
      <c r="K216" s="283">
        <v>0</v>
      </c>
      <c r="L216" s="283">
        <v>0</v>
      </c>
      <c r="M216" s="283">
        <v>0</v>
      </c>
      <c r="N216" s="283">
        <v>7</v>
      </c>
      <c r="O216" s="284"/>
      <c r="P216" s="179">
        <v>0</v>
      </c>
      <c r="Q216" s="187">
        <v>0</v>
      </c>
    </row>
    <row r="217" spans="1:17" ht="15">
      <c r="A217" s="134" t="s">
        <v>15</v>
      </c>
      <c r="B217" s="283">
        <v>0</v>
      </c>
      <c r="C217" s="283">
        <v>2780</v>
      </c>
      <c r="D217" s="283">
        <v>1357</v>
      </c>
      <c r="E217" s="283">
        <v>0</v>
      </c>
      <c r="F217" s="283">
        <v>0</v>
      </c>
      <c r="G217" s="283">
        <v>1423</v>
      </c>
      <c r="H217" s="283">
        <v>0</v>
      </c>
      <c r="I217" s="283">
        <v>0</v>
      </c>
      <c r="J217" s="283">
        <v>1850</v>
      </c>
      <c r="K217" s="283">
        <v>0</v>
      </c>
      <c r="L217" s="283">
        <v>0</v>
      </c>
      <c r="M217" s="283">
        <v>1681</v>
      </c>
      <c r="N217" s="283">
        <v>8</v>
      </c>
      <c r="O217" s="284"/>
      <c r="P217" s="179">
        <v>118.13070976809557</v>
      </c>
      <c r="Q217" s="187">
        <v>90.86486486486487</v>
      </c>
    </row>
    <row r="218" spans="1:17" ht="15">
      <c r="A218" s="287" t="s">
        <v>136</v>
      </c>
      <c r="B218" s="283">
        <v>0</v>
      </c>
      <c r="C218" s="283">
        <v>0</v>
      </c>
      <c r="D218" s="283">
        <v>0</v>
      </c>
      <c r="E218" s="283">
        <v>0</v>
      </c>
      <c r="F218" s="283">
        <v>1900</v>
      </c>
      <c r="G218" s="283">
        <v>10990</v>
      </c>
      <c r="H218" s="283">
        <v>0</v>
      </c>
      <c r="I218" s="283">
        <v>4750</v>
      </c>
      <c r="J218" s="283">
        <v>10990</v>
      </c>
      <c r="K218" s="283">
        <v>0</v>
      </c>
      <c r="L218" s="283">
        <v>0</v>
      </c>
      <c r="M218" s="283">
        <v>6199</v>
      </c>
      <c r="N218" s="283">
        <v>4</v>
      </c>
      <c r="O218" s="284"/>
      <c r="P218" s="179">
        <v>56.405823475887175</v>
      </c>
      <c r="Q218" s="187">
        <v>56.405823475887175</v>
      </c>
    </row>
    <row r="219" spans="1:17" ht="15">
      <c r="A219" s="134" t="s">
        <v>18</v>
      </c>
      <c r="B219" s="283">
        <v>0</v>
      </c>
      <c r="C219" s="283">
        <v>0</v>
      </c>
      <c r="D219" s="283">
        <v>0</v>
      </c>
      <c r="E219" s="283">
        <v>0</v>
      </c>
      <c r="F219" s="283">
        <v>1900</v>
      </c>
      <c r="G219" s="283">
        <v>10990</v>
      </c>
      <c r="H219" s="283">
        <v>0</v>
      </c>
      <c r="I219" s="283">
        <v>4750</v>
      </c>
      <c r="J219" s="283">
        <v>10990</v>
      </c>
      <c r="K219" s="283">
        <v>0</v>
      </c>
      <c r="L219" s="283">
        <v>0</v>
      </c>
      <c r="M219" s="283">
        <v>6199</v>
      </c>
      <c r="N219" s="283">
        <v>4</v>
      </c>
      <c r="O219" s="284"/>
      <c r="P219" s="179">
        <v>56.405823475887175</v>
      </c>
      <c r="Q219" s="187">
        <v>56.405823475887175</v>
      </c>
    </row>
    <row r="220" spans="1:17" ht="15">
      <c r="A220" s="287" t="s">
        <v>252</v>
      </c>
      <c r="B220" s="283">
        <v>0</v>
      </c>
      <c r="C220" s="283">
        <v>0</v>
      </c>
      <c r="D220" s="283">
        <v>0</v>
      </c>
      <c r="E220" s="283">
        <v>0</v>
      </c>
      <c r="F220" s="283">
        <v>0</v>
      </c>
      <c r="G220" s="283">
        <v>33</v>
      </c>
      <c r="H220" s="283">
        <v>0</v>
      </c>
      <c r="I220" s="283">
        <v>0</v>
      </c>
      <c r="J220" s="283">
        <v>33</v>
      </c>
      <c r="K220" s="283">
        <v>0</v>
      </c>
      <c r="L220" s="283">
        <v>0</v>
      </c>
      <c r="M220" s="283">
        <v>0</v>
      </c>
      <c r="N220" s="283">
        <v>7</v>
      </c>
      <c r="O220" s="284"/>
      <c r="P220" s="179">
        <v>0</v>
      </c>
      <c r="Q220" s="187">
        <v>0</v>
      </c>
    </row>
    <row r="221" spans="1:17" ht="15">
      <c r="A221" s="134" t="s">
        <v>10</v>
      </c>
      <c r="B221" s="283">
        <v>0</v>
      </c>
      <c r="C221" s="283">
        <v>0</v>
      </c>
      <c r="D221" s="283">
        <v>0</v>
      </c>
      <c r="E221" s="283">
        <v>0</v>
      </c>
      <c r="F221" s="283">
        <v>0</v>
      </c>
      <c r="G221" s="283">
        <v>33</v>
      </c>
      <c r="H221" s="283">
        <v>0</v>
      </c>
      <c r="I221" s="283">
        <v>0</v>
      </c>
      <c r="J221" s="283">
        <v>33</v>
      </c>
      <c r="K221" s="283">
        <v>0</v>
      </c>
      <c r="L221" s="283">
        <v>0</v>
      </c>
      <c r="M221" s="283">
        <v>0</v>
      </c>
      <c r="N221" s="283">
        <v>7</v>
      </c>
      <c r="O221" s="284"/>
      <c r="P221" s="179">
        <v>0</v>
      </c>
      <c r="Q221" s="187">
        <v>0</v>
      </c>
    </row>
    <row r="222" spans="1:17" ht="15">
      <c r="A222" s="287" t="s">
        <v>284</v>
      </c>
      <c r="B222" s="283">
        <v>0</v>
      </c>
      <c r="C222" s="283">
        <v>1375601</v>
      </c>
      <c r="D222" s="283">
        <v>902860</v>
      </c>
      <c r="E222" s="283">
        <v>0</v>
      </c>
      <c r="F222" s="283">
        <v>0</v>
      </c>
      <c r="G222" s="283">
        <v>237500</v>
      </c>
      <c r="H222" s="283">
        <v>0</v>
      </c>
      <c r="I222" s="283">
        <v>0</v>
      </c>
      <c r="J222" s="283">
        <v>377405</v>
      </c>
      <c r="K222" s="283">
        <v>0</v>
      </c>
      <c r="L222" s="283">
        <v>0</v>
      </c>
      <c r="M222" s="283">
        <v>283724</v>
      </c>
      <c r="N222" s="283">
        <v>9</v>
      </c>
      <c r="O222" s="284"/>
      <c r="P222" s="179">
        <v>119.46273684210527</v>
      </c>
      <c r="Q222" s="187">
        <v>75.17759436149495</v>
      </c>
    </row>
    <row r="223" spans="1:17" ht="15">
      <c r="A223" s="134" t="s">
        <v>9</v>
      </c>
      <c r="B223" s="283">
        <v>0</v>
      </c>
      <c r="C223" s="283">
        <v>1375601</v>
      </c>
      <c r="D223" s="283">
        <v>902860</v>
      </c>
      <c r="E223" s="283">
        <v>0</v>
      </c>
      <c r="F223" s="283">
        <v>0</v>
      </c>
      <c r="G223" s="283">
        <v>237500</v>
      </c>
      <c r="H223" s="283">
        <v>0</v>
      </c>
      <c r="I223" s="283">
        <v>0</v>
      </c>
      <c r="J223" s="283">
        <v>377405</v>
      </c>
      <c r="K223" s="283">
        <v>0</v>
      </c>
      <c r="L223" s="283">
        <v>0</v>
      </c>
      <c r="M223" s="283">
        <v>283724</v>
      </c>
      <c r="N223" s="283">
        <v>9</v>
      </c>
      <c r="O223" s="284"/>
      <c r="P223" s="179">
        <v>119.46273684210527</v>
      </c>
      <c r="Q223" s="187">
        <v>75.17759436149495</v>
      </c>
    </row>
    <row r="224" spans="1:17" ht="15">
      <c r="A224" s="287" t="s">
        <v>285</v>
      </c>
      <c r="B224" s="283">
        <v>0</v>
      </c>
      <c r="C224" s="283">
        <v>747</v>
      </c>
      <c r="D224" s="283">
        <v>0</v>
      </c>
      <c r="E224" s="283">
        <v>0</v>
      </c>
      <c r="F224" s="283">
        <v>0</v>
      </c>
      <c r="G224" s="283">
        <v>747</v>
      </c>
      <c r="H224" s="283">
        <v>0</v>
      </c>
      <c r="I224" s="283">
        <v>0</v>
      </c>
      <c r="J224" s="283">
        <v>747</v>
      </c>
      <c r="K224" s="283">
        <v>0</v>
      </c>
      <c r="L224" s="283">
        <v>0</v>
      </c>
      <c r="M224" s="283">
        <v>747</v>
      </c>
      <c r="N224" s="283">
        <v>9</v>
      </c>
      <c r="O224" s="284"/>
      <c r="P224" s="179">
        <v>100</v>
      </c>
      <c r="Q224" s="187">
        <v>100</v>
      </c>
    </row>
    <row r="225" spans="1:17" ht="15">
      <c r="A225" s="134" t="s">
        <v>9</v>
      </c>
      <c r="B225" s="283">
        <v>0</v>
      </c>
      <c r="C225" s="283">
        <v>747</v>
      </c>
      <c r="D225" s="283">
        <v>0</v>
      </c>
      <c r="E225" s="283">
        <v>0</v>
      </c>
      <c r="F225" s="283">
        <v>0</v>
      </c>
      <c r="G225" s="283">
        <v>747</v>
      </c>
      <c r="H225" s="283">
        <v>0</v>
      </c>
      <c r="I225" s="283">
        <v>0</v>
      </c>
      <c r="J225" s="283">
        <v>747</v>
      </c>
      <c r="K225" s="283">
        <v>0</v>
      </c>
      <c r="L225" s="283">
        <v>0</v>
      </c>
      <c r="M225" s="283">
        <v>747</v>
      </c>
      <c r="N225" s="283">
        <v>9</v>
      </c>
      <c r="O225" s="284"/>
      <c r="P225" s="179">
        <v>100</v>
      </c>
      <c r="Q225" s="187">
        <v>100</v>
      </c>
    </row>
    <row r="226" spans="1:17" ht="15">
      <c r="A226" s="287" t="s">
        <v>253</v>
      </c>
      <c r="B226" s="283">
        <v>0</v>
      </c>
      <c r="C226" s="283">
        <v>0</v>
      </c>
      <c r="D226" s="283">
        <v>0</v>
      </c>
      <c r="E226" s="283">
        <v>0</v>
      </c>
      <c r="F226" s="283">
        <v>0</v>
      </c>
      <c r="G226" s="283">
        <v>53</v>
      </c>
      <c r="H226" s="283">
        <v>0</v>
      </c>
      <c r="I226" s="283">
        <v>0</v>
      </c>
      <c r="J226" s="283">
        <v>53</v>
      </c>
      <c r="K226" s="283">
        <v>0</v>
      </c>
      <c r="L226" s="283">
        <v>0</v>
      </c>
      <c r="M226" s="283">
        <v>0</v>
      </c>
      <c r="N226" s="283">
        <v>7</v>
      </c>
      <c r="O226" s="284"/>
      <c r="P226" s="179">
        <v>0</v>
      </c>
      <c r="Q226" s="187">
        <v>0</v>
      </c>
    </row>
    <row r="227" spans="1:17" ht="15">
      <c r="A227" s="134" t="s">
        <v>10</v>
      </c>
      <c r="B227" s="283">
        <v>0</v>
      </c>
      <c r="C227" s="283">
        <v>0</v>
      </c>
      <c r="D227" s="283">
        <v>0</v>
      </c>
      <c r="E227" s="283">
        <v>0</v>
      </c>
      <c r="F227" s="283">
        <v>0</v>
      </c>
      <c r="G227" s="283">
        <v>53</v>
      </c>
      <c r="H227" s="283">
        <v>0</v>
      </c>
      <c r="I227" s="283">
        <v>0</v>
      </c>
      <c r="J227" s="283">
        <v>53</v>
      </c>
      <c r="K227" s="283">
        <v>0</v>
      </c>
      <c r="L227" s="283">
        <v>0</v>
      </c>
      <c r="M227" s="283">
        <v>0</v>
      </c>
      <c r="N227" s="283">
        <v>7</v>
      </c>
      <c r="O227" s="284"/>
      <c r="P227" s="179">
        <v>0</v>
      </c>
      <c r="Q227" s="187">
        <v>0</v>
      </c>
    </row>
    <row r="228" spans="1:17" ht="15">
      <c r="A228" s="287" t="s">
        <v>254</v>
      </c>
      <c r="B228" s="283">
        <v>0</v>
      </c>
      <c r="C228" s="283">
        <v>0</v>
      </c>
      <c r="D228" s="283">
        <v>0</v>
      </c>
      <c r="E228" s="283">
        <v>0</v>
      </c>
      <c r="F228" s="283">
        <v>0</v>
      </c>
      <c r="G228" s="283">
        <v>66</v>
      </c>
      <c r="H228" s="283">
        <v>0</v>
      </c>
      <c r="I228" s="283">
        <v>0</v>
      </c>
      <c r="J228" s="283">
        <v>66</v>
      </c>
      <c r="K228" s="283">
        <v>0</v>
      </c>
      <c r="L228" s="283">
        <v>0</v>
      </c>
      <c r="M228" s="283">
        <v>0</v>
      </c>
      <c r="N228" s="283">
        <v>7</v>
      </c>
      <c r="O228" s="284"/>
      <c r="P228" s="179">
        <v>0</v>
      </c>
      <c r="Q228" s="187">
        <v>0</v>
      </c>
    </row>
    <row r="229" spans="1:17" ht="15">
      <c r="A229" s="134" t="s">
        <v>10</v>
      </c>
      <c r="B229" s="283">
        <v>0</v>
      </c>
      <c r="C229" s="283">
        <v>0</v>
      </c>
      <c r="D229" s="283">
        <v>0</v>
      </c>
      <c r="E229" s="283">
        <v>0</v>
      </c>
      <c r="F229" s="283">
        <v>0</v>
      </c>
      <c r="G229" s="283">
        <v>66</v>
      </c>
      <c r="H229" s="283">
        <v>0</v>
      </c>
      <c r="I229" s="283">
        <v>0</v>
      </c>
      <c r="J229" s="283">
        <v>66</v>
      </c>
      <c r="K229" s="283">
        <v>0</v>
      </c>
      <c r="L229" s="283">
        <v>0</v>
      </c>
      <c r="M229" s="283">
        <v>0</v>
      </c>
      <c r="N229" s="283">
        <v>7</v>
      </c>
      <c r="O229" s="284"/>
      <c r="P229" s="179">
        <v>0</v>
      </c>
      <c r="Q229" s="187">
        <v>0</v>
      </c>
    </row>
    <row r="230" spans="1:17" ht="15">
      <c r="A230" s="287" t="s">
        <v>255</v>
      </c>
      <c r="B230" s="283">
        <v>0</v>
      </c>
      <c r="C230" s="283">
        <v>0</v>
      </c>
      <c r="D230" s="283">
        <v>0</v>
      </c>
      <c r="E230" s="283">
        <v>0</v>
      </c>
      <c r="F230" s="283">
        <v>0</v>
      </c>
      <c r="G230" s="283">
        <v>66</v>
      </c>
      <c r="H230" s="283">
        <v>0</v>
      </c>
      <c r="I230" s="283">
        <v>0</v>
      </c>
      <c r="J230" s="283">
        <v>66</v>
      </c>
      <c r="K230" s="283">
        <v>0</v>
      </c>
      <c r="L230" s="283">
        <v>0</v>
      </c>
      <c r="M230" s="283">
        <v>0</v>
      </c>
      <c r="N230" s="283">
        <v>7</v>
      </c>
      <c r="O230" s="284"/>
      <c r="P230" s="179">
        <v>0</v>
      </c>
      <c r="Q230" s="187">
        <v>0</v>
      </c>
    </row>
    <row r="231" spans="1:17" ht="15">
      <c r="A231" s="134" t="s">
        <v>10</v>
      </c>
      <c r="B231" s="283">
        <v>0</v>
      </c>
      <c r="C231" s="283">
        <v>0</v>
      </c>
      <c r="D231" s="283">
        <v>0</v>
      </c>
      <c r="E231" s="283">
        <v>0</v>
      </c>
      <c r="F231" s="283">
        <v>0</v>
      </c>
      <c r="G231" s="283">
        <v>66</v>
      </c>
      <c r="H231" s="283">
        <v>0</v>
      </c>
      <c r="I231" s="283">
        <v>0</v>
      </c>
      <c r="J231" s="283">
        <v>66</v>
      </c>
      <c r="K231" s="283">
        <v>0</v>
      </c>
      <c r="L231" s="283">
        <v>0</v>
      </c>
      <c r="M231" s="283">
        <v>0</v>
      </c>
      <c r="N231" s="283">
        <v>7</v>
      </c>
      <c r="O231" s="284"/>
      <c r="P231" s="179">
        <v>0</v>
      </c>
      <c r="Q231" s="187">
        <v>0</v>
      </c>
    </row>
    <row r="232" spans="1:17" ht="15">
      <c r="A232" s="287" t="s">
        <v>256</v>
      </c>
      <c r="B232" s="283">
        <v>0</v>
      </c>
      <c r="C232" s="283">
        <v>0</v>
      </c>
      <c r="D232" s="283">
        <v>0</v>
      </c>
      <c r="E232" s="283">
        <v>0</v>
      </c>
      <c r="F232" s="283">
        <v>0</v>
      </c>
      <c r="G232" s="283">
        <v>225</v>
      </c>
      <c r="H232" s="283">
        <v>0</v>
      </c>
      <c r="I232" s="283">
        <v>0</v>
      </c>
      <c r="J232" s="283">
        <v>225</v>
      </c>
      <c r="K232" s="283">
        <v>0</v>
      </c>
      <c r="L232" s="283">
        <v>0</v>
      </c>
      <c r="M232" s="283">
        <v>0</v>
      </c>
      <c r="N232" s="283">
        <v>7</v>
      </c>
      <c r="O232" s="284"/>
      <c r="P232" s="179">
        <v>0</v>
      </c>
      <c r="Q232" s="187">
        <v>0</v>
      </c>
    </row>
    <row r="233" spans="1:17" ht="15">
      <c r="A233" s="288" t="s">
        <v>10</v>
      </c>
      <c r="B233" s="289">
        <v>0</v>
      </c>
      <c r="C233" s="289">
        <v>0</v>
      </c>
      <c r="D233" s="289">
        <v>0</v>
      </c>
      <c r="E233" s="289">
        <v>0</v>
      </c>
      <c r="F233" s="289">
        <v>0</v>
      </c>
      <c r="G233" s="289">
        <v>225</v>
      </c>
      <c r="H233" s="289">
        <v>0</v>
      </c>
      <c r="I233" s="289">
        <v>0</v>
      </c>
      <c r="J233" s="289">
        <v>225</v>
      </c>
      <c r="K233" s="289">
        <v>0</v>
      </c>
      <c r="L233" s="289">
        <v>0</v>
      </c>
      <c r="M233" s="289">
        <v>0</v>
      </c>
      <c r="N233" s="289">
        <v>7</v>
      </c>
      <c r="O233" s="290"/>
      <c r="P233" s="193">
        <v>0</v>
      </c>
      <c r="Q233" s="194">
        <v>0</v>
      </c>
    </row>
    <row r="234" spans="1:17" s="116" customFormat="1" ht="15">
      <c r="A234" s="291" t="s">
        <v>8</v>
      </c>
      <c r="B234" s="292">
        <v>2705050</v>
      </c>
      <c r="C234" s="292">
        <v>6922379</v>
      </c>
      <c r="D234" s="292">
        <v>1730199</v>
      </c>
      <c r="E234" s="292">
        <v>723094</v>
      </c>
      <c r="F234" s="292">
        <v>1900</v>
      </c>
      <c r="G234" s="292">
        <v>2053937</v>
      </c>
      <c r="H234" s="292">
        <v>716212</v>
      </c>
      <c r="I234" s="292">
        <v>4750</v>
      </c>
      <c r="J234" s="292">
        <v>2254118</v>
      </c>
      <c r="K234" s="292">
        <v>144388</v>
      </c>
      <c r="L234" s="292">
        <v>0</v>
      </c>
      <c r="M234" s="292">
        <v>1000975</v>
      </c>
      <c r="N234" s="292">
        <v>7.308411214953271</v>
      </c>
      <c r="O234" s="293"/>
      <c r="P234" s="195">
        <v>48.734454854262815</v>
      </c>
      <c r="Q234" s="196">
        <v>44.40650400733236</v>
      </c>
    </row>
  </sheetData>
  <mergeCells count="14">
    <mergeCell ref="D4:D6"/>
    <mergeCell ref="E4:G4"/>
    <mergeCell ref="H4:J4"/>
    <mergeCell ref="K4:M4"/>
    <mergeCell ref="A2:Q2"/>
    <mergeCell ref="P4:Q5"/>
    <mergeCell ref="E5:F5"/>
    <mergeCell ref="G5:G6"/>
    <mergeCell ref="H5:I5"/>
    <mergeCell ref="J5:J6"/>
    <mergeCell ref="K5:L5"/>
    <mergeCell ref="M5:M6"/>
    <mergeCell ref="A4:A6"/>
    <mergeCell ref="B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rowBreaks count="2" manualBreakCount="2">
    <brk id="98" max="16383" man="1"/>
    <brk id="19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43.421875" style="0" bestFit="1" customWidth="1"/>
    <col min="2" max="3" width="9.140625" style="0" bestFit="1" customWidth="1"/>
    <col min="4" max="4" width="12.421875" style="0" bestFit="1" customWidth="1"/>
    <col min="5" max="5" width="7.57421875" style="0" bestFit="1" customWidth="1"/>
    <col min="6" max="6" width="9.421875" style="0" bestFit="1" customWidth="1"/>
    <col min="7" max="7" width="10.00390625" style="0" bestFit="1" customWidth="1"/>
    <col min="8" max="8" width="7.57421875" style="0" bestFit="1" customWidth="1"/>
    <col min="9" max="9" width="9.421875" style="0" bestFit="1" customWidth="1"/>
    <col min="10" max="10" width="10.00390625" style="0" bestFit="1" customWidth="1"/>
    <col min="11" max="11" width="7.57421875" style="0" bestFit="1" customWidth="1"/>
    <col min="12" max="12" width="9.421875" style="0" bestFit="1" customWidth="1"/>
    <col min="13" max="13" width="10.00390625" style="0" bestFit="1" customWidth="1"/>
    <col min="14" max="15" width="20.57421875" style="0" hidden="1" customWidth="1"/>
  </cols>
  <sheetData>
    <row r="1" spans="1:17" ht="15.75">
      <c r="A1" s="366" t="s">
        <v>517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17" ht="1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Q2" s="30" t="s">
        <v>417</v>
      </c>
    </row>
    <row r="3" spans="1:17" ht="15">
      <c r="A3" s="347" t="s">
        <v>427</v>
      </c>
      <c r="B3" s="370" t="s">
        <v>458</v>
      </c>
      <c r="C3" s="379"/>
      <c r="D3" s="381" t="s">
        <v>401</v>
      </c>
      <c r="E3" s="325" t="s">
        <v>402</v>
      </c>
      <c r="F3" s="326"/>
      <c r="G3" s="327"/>
      <c r="H3" s="367" t="s">
        <v>403</v>
      </c>
      <c r="I3" s="368"/>
      <c r="J3" s="369"/>
      <c r="K3" s="367" t="s">
        <v>404</v>
      </c>
      <c r="L3" s="368"/>
      <c r="M3" s="369"/>
      <c r="N3" s="95"/>
      <c r="O3" s="95"/>
      <c r="P3" s="370" t="s">
        <v>405</v>
      </c>
      <c r="Q3" s="371"/>
    </row>
    <row r="4" spans="1:17" ht="15">
      <c r="A4" s="348"/>
      <c r="B4" s="372"/>
      <c r="C4" s="481"/>
      <c r="D4" s="376"/>
      <c r="E4" s="374" t="s">
        <v>406</v>
      </c>
      <c r="F4" s="374"/>
      <c r="G4" s="375" t="s">
        <v>423</v>
      </c>
      <c r="H4" s="377" t="s">
        <v>406</v>
      </c>
      <c r="I4" s="378"/>
      <c r="J4" s="375" t="s">
        <v>424</v>
      </c>
      <c r="K4" s="377" t="s">
        <v>406</v>
      </c>
      <c r="L4" s="378"/>
      <c r="M4" s="375" t="s">
        <v>425</v>
      </c>
      <c r="N4" s="72"/>
      <c r="O4" s="72"/>
      <c r="P4" s="372"/>
      <c r="Q4" s="373"/>
    </row>
    <row r="5" spans="1:17" ht="30">
      <c r="A5" s="348" t="s">
        <v>420</v>
      </c>
      <c r="B5" s="266" t="s">
        <v>406</v>
      </c>
      <c r="C5" s="266" t="s">
        <v>411</v>
      </c>
      <c r="D5" s="376"/>
      <c r="E5" s="266" t="s">
        <v>412</v>
      </c>
      <c r="F5" s="266" t="s">
        <v>413</v>
      </c>
      <c r="G5" s="376"/>
      <c r="H5" s="266" t="s">
        <v>412</v>
      </c>
      <c r="I5" s="266" t="s">
        <v>413</v>
      </c>
      <c r="J5" s="376"/>
      <c r="K5" s="266" t="s">
        <v>414</v>
      </c>
      <c r="L5" s="266" t="s">
        <v>426</v>
      </c>
      <c r="M5" s="376"/>
      <c r="N5" s="267"/>
      <c r="O5" s="267"/>
      <c r="P5" s="266" t="s">
        <v>415</v>
      </c>
      <c r="Q5" s="269" t="s">
        <v>416</v>
      </c>
    </row>
    <row r="6" spans="1:17" s="116" customFormat="1" ht="15">
      <c r="A6" s="117" t="s">
        <v>16</v>
      </c>
      <c r="B6" s="292">
        <v>226610</v>
      </c>
      <c r="C6" s="292">
        <v>259205</v>
      </c>
      <c r="D6" s="292">
        <v>16467</v>
      </c>
      <c r="E6" s="292">
        <v>23446</v>
      </c>
      <c r="F6" s="292">
        <v>0</v>
      </c>
      <c r="G6" s="292">
        <v>33072</v>
      </c>
      <c r="H6" s="292">
        <v>23446</v>
      </c>
      <c r="I6" s="292">
        <v>0</v>
      </c>
      <c r="J6" s="292">
        <v>33072</v>
      </c>
      <c r="K6" s="292">
        <v>1177</v>
      </c>
      <c r="L6" s="292">
        <v>0</v>
      </c>
      <c r="M6" s="292">
        <v>10300</v>
      </c>
      <c r="N6" s="292">
        <v>0</v>
      </c>
      <c r="O6" s="293"/>
      <c r="P6" s="195">
        <v>31.144170295113693</v>
      </c>
      <c r="Q6" s="196">
        <v>31.144170295113693</v>
      </c>
    </row>
    <row r="7" spans="1:17" ht="15">
      <c r="A7" s="294" t="s">
        <v>88</v>
      </c>
      <c r="B7" s="295">
        <v>3530</v>
      </c>
      <c r="C7" s="295">
        <v>4152</v>
      </c>
      <c r="D7" s="295">
        <v>0</v>
      </c>
      <c r="E7" s="295">
        <v>629</v>
      </c>
      <c r="F7" s="295">
        <v>0</v>
      </c>
      <c r="G7" s="295">
        <v>740</v>
      </c>
      <c r="H7" s="295">
        <v>629</v>
      </c>
      <c r="I7" s="295">
        <v>0</v>
      </c>
      <c r="J7" s="295">
        <v>740</v>
      </c>
      <c r="K7" s="295">
        <v>338</v>
      </c>
      <c r="L7" s="295">
        <v>0</v>
      </c>
      <c r="M7" s="295">
        <v>398</v>
      </c>
      <c r="N7" s="295">
        <v>0</v>
      </c>
      <c r="O7" s="296"/>
      <c r="P7" s="297">
        <v>53.783783783783775</v>
      </c>
      <c r="Q7" s="298">
        <v>53.783783783783775</v>
      </c>
    </row>
    <row r="8" spans="1:17" ht="15">
      <c r="A8" s="134" t="s">
        <v>78</v>
      </c>
      <c r="B8" s="283">
        <v>24855</v>
      </c>
      <c r="C8" s="283">
        <v>27598</v>
      </c>
      <c r="D8" s="283">
        <v>16467</v>
      </c>
      <c r="E8" s="283">
        <v>9274</v>
      </c>
      <c r="F8" s="283">
        <v>0</v>
      </c>
      <c r="G8" s="283">
        <v>9506</v>
      </c>
      <c r="H8" s="283">
        <v>9274</v>
      </c>
      <c r="I8" s="283">
        <v>0</v>
      </c>
      <c r="J8" s="283">
        <v>9506</v>
      </c>
      <c r="K8" s="283">
        <v>0</v>
      </c>
      <c r="L8" s="283">
        <v>0</v>
      </c>
      <c r="M8" s="283">
        <v>0</v>
      </c>
      <c r="N8" s="283">
        <v>0</v>
      </c>
      <c r="O8" s="284"/>
      <c r="P8" s="179">
        <v>0</v>
      </c>
      <c r="Q8" s="187">
        <v>0</v>
      </c>
    </row>
    <row r="9" spans="1:17" ht="15">
      <c r="A9" s="134" t="s">
        <v>82</v>
      </c>
      <c r="B9" s="283">
        <v>198225</v>
      </c>
      <c r="C9" s="283">
        <v>227355</v>
      </c>
      <c r="D9" s="283">
        <v>0</v>
      </c>
      <c r="E9" s="283">
        <v>13543</v>
      </c>
      <c r="F9" s="283">
        <v>0</v>
      </c>
      <c r="G9" s="283">
        <v>22726</v>
      </c>
      <c r="H9" s="283">
        <v>13543</v>
      </c>
      <c r="I9" s="283">
        <v>0</v>
      </c>
      <c r="J9" s="283">
        <v>22726</v>
      </c>
      <c r="K9" s="283">
        <v>839</v>
      </c>
      <c r="L9" s="283">
        <v>0</v>
      </c>
      <c r="M9" s="283">
        <v>9902</v>
      </c>
      <c r="N9" s="283">
        <v>0</v>
      </c>
      <c r="O9" s="284"/>
      <c r="P9" s="179">
        <v>43.571239989439405</v>
      </c>
      <c r="Q9" s="187">
        <v>43.571239989439405</v>
      </c>
    </row>
    <row r="10" spans="1:17" ht="15">
      <c r="A10" s="134" t="s">
        <v>89</v>
      </c>
      <c r="B10" s="283">
        <v>0</v>
      </c>
      <c r="C10" s="283">
        <v>100</v>
      </c>
      <c r="D10" s="283">
        <v>0</v>
      </c>
      <c r="E10" s="283">
        <v>0</v>
      </c>
      <c r="F10" s="283">
        <v>0</v>
      </c>
      <c r="G10" s="283">
        <v>100</v>
      </c>
      <c r="H10" s="283">
        <v>0</v>
      </c>
      <c r="I10" s="283">
        <v>0</v>
      </c>
      <c r="J10" s="283">
        <v>100</v>
      </c>
      <c r="K10" s="283">
        <v>0</v>
      </c>
      <c r="L10" s="283">
        <v>0</v>
      </c>
      <c r="M10" s="283">
        <v>0</v>
      </c>
      <c r="N10" s="283">
        <v>0</v>
      </c>
      <c r="O10" s="284"/>
      <c r="P10" s="179">
        <v>0</v>
      </c>
      <c r="Q10" s="187">
        <v>0</v>
      </c>
    </row>
    <row r="11" spans="1:17" s="116" customFormat="1" ht="15">
      <c r="A11" s="117" t="s">
        <v>11</v>
      </c>
      <c r="B11" s="292">
        <v>0</v>
      </c>
      <c r="C11" s="292">
        <v>2360</v>
      </c>
      <c r="D11" s="292">
        <v>0</v>
      </c>
      <c r="E11" s="292">
        <v>0</v>
      </c>
      <c r="F11" s="292">
        <v>0</v>
      </c>
      <c r="G11" s="292">
        <v>620</v>
      </c>
      <c r="H11" s="292">
        <v>0</v>
      </c>
      <c r="I11" s="292">
        <v>0</v>
      </c>
      <c r="J11" s="292">
        <v>2980</v>
      </c>
      <c r="K11" s="292">
        <v>0</v>
      </c>
      <c r="L11" s="292">
        <v>0</v>
      </c>
      <c r="M11" s="292">
        <v>2338</v>
      </c>
      <c r="N11" s="292">
        <v>3</v>
      </c>
      <c r="O11" s="293"/>
      <c r="P11" s="195">
        <v>377.0967741935484</v>
      </c>
      <c r="Q11" s="196">
        <v>78.45637583892618</v>
      </c>
    </row>
    <row r="12" spans="1:17" ht="15">
      <c r="A12" s="294" t="s">
        <v>78</v>
      </c>
      <c r="B12" s="295">
        <v>0</v>
      </c>
      <c r="C12" s="295">
        <v>0</v>
      </c>
      <c r="D12" s="295">
        <v>0</v>
      </c>
      <c r="E12" s="295">
        <v>0</v>
      </c>
      <c r="F12" s="295">
        <v>0</v>
      </c>
      <c r="G12" s="295">
        <v>620</v>
      </c>
      <c r="H12" s="295">
        <v>0</v>
      </c>
      <c r="I12" s="295">
        <v>0</v>
      </c>
      <c r="J12" s="295">
        <v>620</v>
      </c>
      <c r="K12" s="295">
        <v>0</v>
      </c>
      <c r="L12" s="295">
        <v>0</v>
      </c>
      <c r="M12" s="295">
        <v>0</v>
      </c>
      <c r="N12" s="295">
        <v>3</v>
      </c>
      <c r="O12" s="296"/>
      <c r="P12" s="297">
        <v>0</v>
      </c>
      <c r="Q12" s="298">
        <v>0</v>
      </c>
    </row>
    <row r="13" spans="1:17" ht="15">
      <c r="A13" s="134" t="s">
        <v>121</v>
      </c>
      <c r="B13" s="283">
        <v>0</v>
      </c>
      <c r="C13" s="283">
        <v>2360</v>
      </c>
      <c r="D13" s="283">
        <v>0</v>
      </c>
      <c r="E13" s="283"/>
      <c r="F13" s="283"/>
      <c r="G13" s="283"/>
      <c r="H13" s="283">
        <v>0</v>
      </c>
      <c r="I13" s="283">
        <v>0</v>
      </c>
      <c r="J13" s="283">
        <v>2360</v>
      </c>
      <c r="K13" s="283">
        <v>0</v>
      </c>
      <c r="L13" s="283">
        <v>0</v>
      </c>
      <c r="M13" s="283">
        <v>2338</v>
      </c>
      <c r="N13" s="283">
        <v>3</v>
      </c>
      <c r="O13" s="284"/>
      <c r="P13" s="179">
        <v>0</v>
      </c>
      <c r="Q13" s="187">
        <v>99.0677966101695</v>
      </c>
    </row>
    <row r="14" spans="1:17" s="116" customFormat="1" ht="15">
      <c r="A14" s="117" t="s">
        <v>18</v>
      </c>
      <c r="B14" s="292">
        <v>372738</v>
      </c>
      <c r="C14" s="292">
        <v>375351</v>
      </c>
      <c r="D14" s="292">
        <v>0</v>
      </c>
      <c r="E14" s="292">
        <v>84561</v>
      </c>
      <c r="F14" s="292">
        <v>1900</v>
      </c>
      <c r="G14" s="292">
        <v>101063</v>
      </c>
      <c r="H14" s="292">
        <v>77679</v>
      </c>
      <c r="I14" s="292">
        <v>4750</v>
      </c>
      <c r="J14" s="292">
        <v>111550</v>
      </c>
      <c r="K14" s="292">
        <v>21439</v>
      </c>
      <c r="L14" s="292">
        <v>0</v>
      </c>
      <c r="M14" s="292">
        <v>48691</v>
      </c>
      <c r="N14" s="292">
        <v>4</v>
      </c>
      <c r="O14" s="293"/>
      <c r="P14" s="195">
        <v>48.17885873168222</v>
      </c>
      <c r="Q14" s="196">
        <v>43.649484536082475</v>
      </c>
    </row>
    <row r="15" spans="1:17" ht="15">
      <c r="A15" s="294" t="s">
        <v>123</v>
      </c>
      <c r="B15" s="295">
        <v>0</v>
      </c>
      <c r="C15" s="295">
        <v>0</v>
      </c>
      <c r="D15" s="295">
        <v>0</v>
      </c>
      <c r="E15" s="295">
        <v>3650</v>
      </c>
      <c r="F15" s="295">
        <v>0</v>
      </c>
      <c r="G15" s="295">
        <v>3650</v>
      </c>
      <c r="H15" s="295">
        <v>3650</v>
      </c>
      <c r="I15" s="295">
        <v>0</v>
      </c>
      <c r="J15" s="295">
        <v>3650</v>
      </c>
      <c r="K15" s="295">
        <v>3321</v>
      </c>
      <c r="L15" s="295">
        <v>0</v>
      </c>
      <c r="M15" s="295">
        <v>3321</v>
      </c>
      <c r="N15" s="295">
        <v>4</v>
      </c>
      <c r="O15" s="296"/>
      <c r="P15" s="297">
        <v>90.98630136986301</v>
      </c>
      <c r="Q15" s="298">
        <v>90.98630136986301</v>
      </c>
    </row>
    <row r="16" spans="1:17" ht="15">
      <c r="A16" s="134" t="s">
        <v>470</v>
      </c>
      <c r="B16" s="283">
        <v>0</v>
      </c>
      <c r="C16" s="283">
        <v>2613</v>
      </c>
      <c r="D16" s="283">
        <v>0</v>
      </c>
      <c r="E16" s="283">
        <v>0</v>
      </c>
      <c r="F16" s="283">
        <v>0</v>
      </c>
      <c r="G16" s="283">
        <v>512</v>
      </c>
      <c r="H16" s="283">
        <v>0</v>
      </c>
      <c r="I16" s="283">
        <v>0</v>
      </c>
      <c r="J16" s="283">
        <v>2613</v>
      </c>
      <c r="K16" s="283">
        <v>0</v>
      </c>
      <c r="L16" s="283">
        <v>0</v>
      </c>
      <c r="M16" s="283">
        <v>2607</v>
      </c>
      <c r="N16" s="283">
        <v>4</v>
      </c>
      <c r="O16" s="284"/>
      <c r="P16" s="179">
        <v>509.1796875</v>
      </c>
      <c r="Q16" s="187">
        <v>99.77037887485649</v>
      </c>
    </row>
    <row r="17" spans="1:17" ht="15">
      <c r="A17" s="134" t="s">
        <v>108</v>
      </c>
      <c r="B17" s="283">
        <v>372738</v>
      </c>
      <c r="C17" s="283">
        <v>372738</v>
      </c>
      <c r="D17" s="283">
        <v>0</v>
      </c>
      <c r="E17" s="283">
        <v>55911</v>
      </c>
      <c r="F17" s="283">
        <v>0</v>
      </c>
      <c r="G17" s="283">
        <v>55911</v>
      </c>
      <c r="H17" s="283">
        <v>55911</v>
      </c>
      <c r="I17" s="283">
        <v>0</v>
      </c>
      <c r="J17" s="283">
        <v>55911</v>
      </c>
      <c r="K17" s="283">
        <v>0</v>
      </c>
      <c r="L17" s="283">
        <v>0</v>
      </c>
      <c r="M17" s="283">
        <v>0</v>
      </c>
      <c r="N17" s="283">
        <v>4</v>
      </c>
      <c r="O17" s="284"/>
      <c r="P17" s="179">
        <v>0</v>
      </c>
      <c r="Q17" s="187">
        <v>0</v>
      </c>
    </row>
    <row r="18" spans="1:17" ht="15">
      <c r="A18" s="134" t="s">
        <v>129</v>
      </c>
      <c r="B18" s="283">
        <v>0</v>
      </c>
      <c r="C18" s="283">
        <v>0</v>
      </c>
      <c r="D18" s="283">
        <v>0</v>
      </c>
      <c r="E18" s="283">
        <v>25000</v>
      </c>
      <c r="F18" s="283">
        <v>0</v>
      </c>
      <c r="G18" s="283">
        <v>30000</v>
      </c>
      <c r="H18" s="283">
        <v>18118</v>
      </c>
      <c r="I18" s="283">
        <v>0</v>
      </c>
      <c r="J18" s="283">
        <v>38386</v>
      </c>
      <c r="K18" s="283">
        <v>18118</v>
      </c>
      <c r="L18" s="283">
        <v>0</v>
      </c>
      <c r="M18" s="283">
        <v>36564</v>
      </c>
      <c r="N18" s="283">
        <v>4</v>
      </c>
      <c r="O18" s="284"/>
      <c r="P18" s="179">
        <v>121.88000000000001</v>
      </c>
      <c r="Q18" s="187">
        <v>95.25347783045902</v>
      </c>
    </row>
    <row r="19" spans="1:17" ht="15">
      <c r="A19" s="134" t="s">
        <v>136</v>
      </c>
      <c r="B19" s="283">
        <v>0</v>
      </c>
      <c r="C19" s="283">
        <v>0</v>
      </c>
      <c r="D19" s="283">
        <v>0</v>
      </c>
      <c r="E19" s="283">
        <v>0</v>
      </c>
      <c r="F19" s="283">
        <v>1900</v>
      </c>
      <c r="G19" s="283">
        <v>10990</v>
      </c>
      <c r="H19" s="283">
        <v>0</v>
      </c>
      <c r="I19" s="283">
        <v>4750</v>
      </c>
      <c r="J19" s="283">
        <v>10990</v>
      </c>
      <c r="K19" s="283">
        <v>0</v>
      </c>
      <c r="L19" s="283">
        <v>0</v>
      </c>
      <c r="M19" s="283">
        <v>6199</v>
      </c>
      <c r="N19" s="283">
        <v>4</v>
      </c>
      <c r="O19" s="284"/>
      <c r="P19" s="179">
        <v>56.405823475887175</v>
      </c>
      <c r="Q19" s="187">
        <v>56.405823475887175</v>
      </c>
    </row>
    <row r="20" spans="1:17" s="116" customFormat="1" ht="15">
      <c r="A20" s="117" t="s">
        <v>17</v>
      </c>
      <c r="B20" s="292">
        <v>1588</v>
      </c>
      <c r="C20" s="292">
        <v>1694</v>
      </c>
      <c r="D20" s="292">
        <v>15</v>
      </c>
      <c r="E20" s="292">
        <v>682</v>
      </c>
      <c r="F20" s="292">
        <v>0</v>
      </c>
      <c r="G20" s="292">
        <v>732</v>
      </c>
      <c r="H20" s="292">
        <v>682</v>
      </c>
      <c r="I20" s="292">
        <v>0</v>
      </c>
      <c r="J20" s="292">
        <v>732</v>
      </c>
      <c r="K20" s="292">
        <v>0</v>
      </c>
      <c r="L20" s="292">
        <v>0</v>
      </c>
      <c r="M20" s="292">
        <v>50</v>
      </c>
      <c r="N20" s="292">
        <v>5</v>
      </c>
      <c r="O20" s="293"/>
      <c r="P20" s="195">
        <v>6.830601092896176</v>
      </c>
      <c r="Q20" s="196">
        <v>6.830601092896176</v>
      </c>
    </row>
    <row r="21" spans="1:17" ht="15">
      <c r="A21" s="294" t="s">
        <v>88</v>
      </c>
      <c r="B21" s="295">
        <v>1588</v>
      </c>
      <c r="C21" s="295">
        <v>1694</v>
      </c>
      <c r="D21" s="295">
        <v>15</v>
      </c>
      <c r="E21" s="295">
        <v>682</v>
      </c>
      <c r="F21" s="295">
        <v>0</v>
      </c>
      <c r="G21" s="295">
        <v>732</v>
      </c>
      <c r="H21" s="295">
        <v>682</v>
      </c>
      <c r="I21" s="295">
        <v>0</v>
      </c>
      <c r="J21" s="295">
        <v>732</v>
      </c>
      <c r="K21" s="295">
        <v>0</v>
      </c>
      <c r="L21" s="295">
        <v>0</v>
      </c>
      <c r="M21" s="295">
        <v>50</v>
      </c>
      <c r="N21" s="295">
        <v>5</v>
      </c>
      <c r="O21" s="296"/>
      <c r="P21" s="297">
        <v>6.830601092896176</v>
      </c>
      <c r="Q21" s="298">
        <v>6.830601092896176</v>
      </c>
    </row>
    <row r="22" spans="1:17" s="116" customFormat="1" ht="15">
      <c r="A22" s="117" t="s">
        <v>10</v>
      </c>
      <c r="B22" s="292">
        <v>0</v>
      </c>
      <c r="C22" s="292">
        <v>37671</v>
      </c>
      <c r="D22" s="292">
        <v>0</v>
      </c>
      <c r="E22" s="292">
        <v>40740</v>
      </c>
      <c r="F22" s="292">
        <v>0</v>
      </c>
      <c r="G22" s="292">
        <v>166841</v>
      </c>
      <c r="H22" s="292">
        <v>40740</v>
      </c>
      <c r="I22" s="292">
        <v>0</v>
      </c>
      <c r="J22" s="292">
        <v>171875</v>
      </c>
      <c r="K22" s="292">
        <v>3564</v>
      </c>
      <c r="L22" s="292">
        <v>0</v>
      </c>
      <c r="M22" s="292">
        <v>11135</v>
      </c>
      <c r="N22" s="292">
        <v>7</v>
      </c>
      <c r="O22" s="293"/>
      <c r="P22" s="195">
        <v>6.674018976150946</v>
      </c>
      <c r="Q22" s="196">
        <v>6.478545454545455</v>
      </c>
    </row>
    <row r="23" spans="1:17" ht="15">
      <c r="A23" s="294" t="s">
        <v>163</v>
      </c>
      <c r="B23" s="295">
        <v>0</v>
      </c>
      <c r="C23" s="295">
        <v>0</v>
      </c>
      <c r="D23" s="295">
        <v>0</v>
      </c>
      <c r="E23" s="295">
        <v>0</v>
      </c>
      <c r="F23" s="295">
        <v>0</v>
      </c>
      <c r="G23" s="295">
        <v>53</v>
      </c>
      <c r="H23" s="295">
        <v>0</v>
      </c>
      <c r="I23" s="295">
        <v>0</v>
      </c>
      <c r="J23" s="295">
        <v>53</v>
      </c>
      <c r="K23" s="295">
        <v>0</v>
      </c>
      <c r="L23" s="295">
        <v>0</v>
      </c>
      <c r="M23" s="295">
        <v>0</v>
      </c>
      <c r="N23" s="295">
        <v>7</v>
      </c>
      <c r="O23" s="296"/>
      <c r="P23" s="297">
        <v>0</v>
      </c>
      <c r="Q23" s="298">
        <v>0</v>
      </c>
    </row>
    <row r="24" spans="1:17" ht="15">
      <c r="A24" s="134" t="s">
        <v>164</v>
      </c>
      <c r="B24" s="283">
        <v>0</v>
      </c>
      <c r="C24" s="283">
        <v>0</v>
      </c>
      <c r="D24" s="283">
        <v>0</v>
      </c>
      <c r="E24" s="283">
        <v>0</v>
      </c>
      <c r="F24" s="283">
        <v>0</v>
      </c>
      <c r="G24" s="283">
        <v>66</v>
      </c>
      <c r="H24" s="283">
        <v>0</v>
      </c>
      <c r="I24" s="283">
        <v>0</v>
      </c>
      <c r="J24" s="283">
        <v>66</v>
      </c>
      <c r="K24" s="283">
        <v>0</v>
      </c>
      <c r="L24" s="283">
        <v>0</v>
      </c>
      <c r="M24" s="283">
        <v>0</v>
      </c>
      <c r="N24" s="283">
        <v>7</v>
      </c>
      <c r="O24" s="284"/>
      <c r="P24" s="179">
        <v>0</v>
      </c>
      <c r="Q24" s="187">
        <v>0</v>
      </c>
    </row>
    <row r="25" spans="1:17" ht="15">
      <c r="A25" s="134" t="s">
        <v>165</v>
      </c>
      <c r="B25" s="283">
        <v>0</v>
      </c>
      <c r="C25" s="283">
        <v>0</v>
      </c>
      <c r="D25" s="283">
        <v>0</v>
      </c>
      <c r="E25" s="283">
        <v>0</v>
      </c>
      <c r="F25" s="283">
        <v>0</v>
      </c>
      <c r="G25" s="283">
        <v>199</v>
      </c>
      <c r="H25" s="283">
        <v>0</v>
      </c>
      <c r="I25" s="283">
        <v>0</v>
      </c>
      <c r="J25" s="283">
        <v>199</v>
      </c>
      <c r="K25" s="283">
        <v>0</v>
      </c>
      <c r="L25" s="283">
        <v>0</v>
      </c>
      <c r="M25" s="283">
        <v>0</v>
      </c>
      <c r="N25" s="283">
        <v>7</v>
      </c>
      <c r="O25" s="284"/>
      <c r="P25" s="179">
        <v>0</v>
      </c>
      <c r="Q25" s="187">
        <v>0</v>
      </c>
    </row>
    <row r="26" spans="1:17" ht="15">
      <c r="A26" s="134" t="s">
        <v>166</v>
      </c>
      <c r="B26" s="283">
        <v>0</v>
      </c>
      <c r="C26" s="283">
        <v>0</v>
      </c>
      <c r="D26" s="283">
        <v>0</v>
      </c>
      <c r="E26" s="283">
        <v>0</v>
      </c>
      <c r="F26" s="283">
        <v>0</v>
      </c>
      <c r="G26" s="283">
        <v>105</v>
      </c>
      <c r="H26" s="283">
        <v>0</v>
      </c>
      <c r="I26" s="283">
        <v>0</v>
      </c>
      <c r="J26" s="283">
        <v>105</v>
      </c>
      <c r="K26" s="283">
        <v>0</v>
      </c>
      <c r="L26" s="283">
        <v>0</v>
      </c>
      <c r="M26" s="283">
        <v>0</v>
      </c>
      <c r="N26" s="283">
        <v>7</v>
      </c>
      <c r="O26" s="284"/>
      <c r="P26" s="179">
        <v>0</v>
      </c>
      <c r="Q26" s="187">
        <v>0</v>
      </c>
    </row>
    <row r="27" spans="1:17" ht="15">
      <c r="A27" s="134" t="s">
        <v>168</v>
      </c>
      <c r="B27" s="283">
        <v>0</v>
      </c>
      <c r="C27" s="283">
        <v>0</v>
      </c>
      <c r="D27" s="283">
        <v>0</v>
      </c>
      <c r="E27" s="283">
        <v>0</v>
      </c>
      <c r="F27" s="283">
        <v>0</v>
      </c>
      <c r="G27" s="283">
        <v>92</v>
      </c>
      <c r="H27" s="283">
        <v>0</v>
      </c>
      <c r="I27" s="283">
        <v>0</v>
      </c>
      <c r="J27" s="283">
        <v>92</v>
      </c>
      <c r="K27" s="283">
        <v>0</v>
      </c>
      <c r="L27" s="283">
        <v>0</v>
      </c>
      <c r="M27" s="283">
        <v>0</v>
      </c>
      <c r="N27" s="283">
        <v>7</v>
      </c>
      <c r="O27" s="284"/>
      <c r="P27" s="179">
        <v>0</v>
      </c>
      <c r="Q27" s="187">
        <v>0</v>
      </c>
    </row>
    <row r="28" spans="1:17" ht="15">
      <c r="A28" s="134" t="s">
        <v>169</v>
      </c>
      <c r="B28" s="283">
        <v>0</v>
      </c>
      <c r="C28" s="283">
        <v>0</v>
      </c>
      <c r="D28" s="283">
        <v>0</v>
      </c>
      <c r="E28" s="283">
        <v>0</v>
      </c>
      <c r="F28" s="283">
        <v>0</v>
      </c>
      <c r="G28" s="283">
        <v>165</v>
      </c>
      <c r="H28" s="283">
        <v>0</v>
      </c>
      <c r="I28" s="283">
        <v>0</v>
      </c>
      <c r="J28" s="283">
        <v>165</v>
      </c>
      <c r="K28" s="283">
        <v>0</v>
      </c>
      <c r="L28" s="283">
        <v>0</v>
      </c>
      <c r="M28" s="283">
        <v>0</v>
      </c>
      <c r="N28" s="283">
        <v>7</v>
      </c>
      <c r="O28" s="284"/>
      <c r="P28" s="179">
        <v>0</v>
      </c>
      <c r="Q28" s="187">
        <v>0</v>
      </c>
    </row>
    <row r="29" spans="1:17" ht="15">
      <c r="A29" s="134" t="s">
        <v>170</v>
      </c>
      <c r="B29" s="283">
        <v>0</v>
      </c>
      <c r="C29" s="283">
        <v>0</v>
      </c>
      <c r="D29" s="283">
        <v>0</v>
      </c>
      <c r="E29" s="283">
        <v>0</v>
      </c>
      <c r="F29" s="283">
        <v>0</v>
      </c>
      <c r="G29" s="283">
        <v>324</v>
      </c>
      <c r="H29" s="283">
        <v>0</v>
      </c>
      <c r="I29" s="283">
        <v>0</v>
      </c>
      <c r="J29" s="283">
        <v>324</v>
      </c>
      <c r="K29" s="283">
        <v>0</v>
      </c>
      <c r="L29" s="283">
        <v>0</v>
      </c>
      <c r="M29" s="283">
        <v>0</v>
      </c>
      <c r="N29" s="283">
        <v>7</v>
      </c>
      <c r="O29" s="284"/>
      <c r="P29" s="179">
        <v>0</v>
      </c>
      <c r="Q29" s="187">
        <v>0</v>
      </c>
    </row>
    <row r="30" spans="1:17" ht="15">
      <c r="A30" s="134" t="s">
        <v>171</v>
      </c>
      <c r="B30" s="283">
        <v>0</v>
      </c>
      <c r="C30" s="283">
        <v>0</v>
      </c>
      <c r="D30" s="283">
        <v>0</v>
      </c>
      <c r="E30" s="283">
        <v>0</v>
      </c>
      <c r="F30" s="283">
        <v>0</v>
      </c>
      <c r="G30" s="283">
        <v>33</v>
      </c>
      <c r="H30" s="283">
        <v>0</v>
      </c>
      <c r="I30" s="283">
        <v>0</v>
      </c>
      <c r="J30" s="283">
        <v>33</v>
      </c>
      <c r="K30" s="283">
        <v>0</v>
      </c>
      <c r="L30" s="283">
        <v>0</v>
      </c>
      <c r="M30" s="283">
        <v>0</v>
      </c>
      <c r="N30" s="283">
        <v>7</v>
      </c>
      <c r="O30" s="284"/>
      <c r="P30" s="179">
        <v>0</v>
      </c>
      <c r="Q30" s="187">
        <v>0</v>
      </c>
    </row>
    <row r="31" spans="1:17" ht="15">
      <c r="A31" s="134" t="s">
        <v>173</v>
      </c>
      <c r="B31" s="283">
        <v>0</v>
      </c>
      <c r="C31" s="283">
        <v>0</v>
      </c>
      <c r="D31" s="283">
        <v>0</v>
      </c>
      <c r="E31" s="283">
        <v>0</v>
      </c>
      <c r="F31" s="283">
        <v>0</v>
      </c>
      <c r="G31" s="283">
        <v>86</v>
      </c>
      <c r="H31" s="283">
        <v>0</v>
      </c>
      <c r="I31" s="283">
        <v>0</v>
      </c>
      <c r="J31" s="283">
        <v>86</v>
      </c>
      <c r="K31" s="283">
        <v>0</v>
      </c>
      <c r="L31" s="283">
        <v>0</v>
      </c>
      <c r="M31" s="283">
        <v>0</v>
      </c>
      <c r="N31" s="283">
        <v>7</v>
      </c>
      <c r="O31" s="284"/>
      <c r="P31" s="179">
        <v>0</v>
      </c>
      <c r="Q31" s="187">
        <v>0</v>
      </c>
    </row>
    <row r="32" spans="1:17" ht="15">
      <c r="A32" s="134" t="s">
        <v>174</v>
      </c>
      <c r="B32" s="283">
        <v>0</v>
      </c>
      <c r="C32" s="283">
        <v>0</v>
      </c>
      <c r="D32" s="283">
        <v>0</v>
      </c>
      <c r="E32" s="283">
        <v>0</v>
      </c>
      <c r="F32" s="283">
        <v>0</v>
      </c>
      <c r="G32" s="283">
        <v>134</v>
      </c>
      <c r="H32" s="283">
        <v>0</v>
      </c>
      <c r="I32" s="283">
        <v>0</v>
      </c>
      <c r="J32" s="283">
        <v>134</v>
      </c>
      <c r="K32" s="283">
        <v>0</v>
      </c>
      <c r="L32" s="283">
        <v>0</v>
      </c>
      <c r="M32" s="283">
        <v>0</v>
      </c>
      <c r="N32" s="283">
        <v>7</v>
      </c>
      <c r="O32" s="284"/>
      <c r="P32" s="179">
        <v>0</v>
      </c>
      <c r="Q32" s="187">
        <v>0</v>
      </c>
    </row>
    <row r="33" spans="1:17" ht="15">
      <c r="A33" s="134" t="s">
        <v>175</v>
      </c>
      <c r="B33" s="283">
        <v>0</v>
      </c>
      <c r="C33" s="283">
        <v>0</v>
      </c>
      <c r="D33" s="283">
        <v>0</v>
      </c>
      <c r="E33" s="283">
        <v>0</v>
      </c>
      <c r="F33" s="283">
        <v>0</v>
      </c>
      <c r="G33" s="283">
        <v>66</v>
      </c>
      <c r="H33" s="283">
        <v>0</v>
      </c>
      <c r="I33" s="283">
        <v>0</v>
      </c>
      <c r="J33" s="283">
        <v>66</v>
      </c>
      <c r="K33" s="283">
        <v>0</v>
      </c>
      <c r="L33" s="283">
        <v>0</v>
      </c>
      <c r="M33" s="283">
        <v>66</v>
      </c>
      <c r="N33" s="283">
        <v>7</v>
      </c>
      <c r="O33" s="284"/>
      <c r="P33" s="179">
        <v>100</v>
      </c>
      <c r="Q33" s="187">
        <v>100</v>
      </c>
    </row>
    <row r="34" spans="1:17" ht="15">
      <c r="A34" s="134" t="s">
        <v>176</v>
      </c>
      <c r="B34" s="283">
        <v>0</v>
      </c>
      <c r="C34" s="283">
        <v>0</v>
      </c>
      <c r="D34" s="283">
        <v>0</v>
      </c>
      <c r="E34" s="283">
        <v>0</v>
      </c>
      <c r="F34" s="283">
        <v>0</v>
      </c>
      <c r="G34" s="283">
        <v>159</v>
      </c>
      <c r="H34" s="283">
        <v>0</v>
      </c>
      <c r="I34" s="283">
        <v>0</v>
      </c>
      <c r="J34" s="283">
        <v>159</v>
      </c>
      <c r="K34" s="283">
        <v>0</v>
      </c>
      <c r="L34" s="283">
        <v>0</v>
      </c>
      <c r="M34" s="283">
        <v>0</v>
      </c>
      <c r="N34" s="283">
        <v>7</v>
      </c>
      <c r="O34" s="284"/>
      <c r="P34" s="179">
        <v>0</v>
      </c>
      <c r="Q34" s="187">
        <v>0</v>
      </c>
    </row>
    <row r="35" spans="1:17" ht="15">
      <c r="A35" s="134" t="s">
        <v>178</v>
      </c>
      <c r="B35" s="283">
        <v>0</v>
      </c>
      <c r="C35" s="283">
        <v>0</v>
      </c>
      <c r="D35" s="283">
        <v>0</v>
      </c>
      <c r="E35" s="283">
        <v>0</v>
      </c>
      <c r="F35" s="283">
        <v>0</v>
      </c>
      <c r="G35" s="283">
        <v>362</v>
      </c>
      <c r="H35" s="283">
        <v>0</v>
      </c>
      <c r="I35" s="283">
        <v>0</v>
      </c>
      <c r="J35" s="283">
        <v>362</v>
      </c>
      <c r="K35" s="283">
        <v>0</v>
      </c>
      <c r="L35" s="283">
        <v>0</v>
      </c>
      <c r="M35" s="283">
        <v>0</v>
      </c>
      <c r="N35" s="283">
        <v>7</v>
      </c>
      <c r="O35" s="284"/>
      <c r="P35" s="179">
        <v>0</v>
      </c>
      <c r="Q35" s="187">
        <v>0</v>
      </c>
    </row>
    <row r="36" spans="1:17" ht="15">
      <c r="A36" s="134" t="s">
        <v>181</v>
      </c>
      <c r="B36" s="283">
        <v>0</v>
      </c>
      <c r="C36" s="283">
        <v>0</v>
      </c>
      <c r="D36" s="283">
        <v>0</v>
      </c>
      <c r="E36" s="283">
        <v>0</v>
      </c>
      <c r="F36" s="283">
        <v>0</v>
      </c>
      <c r="G36" s="283">
        <v>33</v>
      </c>
      <c r="H36" s="283">
        <v>0</v>
      </c>
      <c r="I36" s="283">
        <v>0</v>
      </c>
      <c r="J36" s="283">
        <v>33</v>
      </c>
      <c r="K36" s="283">
        <v>0</v>
      </c>
      <c r="L36" s="283">
        <v>0</v>
      </c>
      <c r="M36" s="283">
        <v>0</v>
      </c>
      <c r="N36" s="283">
        <v>7</v>
      </c>
      <c r="O36" s="284"/>
      <c r="P36" s="179">
        <v>0</v>
      </c>
      <c r="Q36" s="187">
        <v>0</v>
      </c>
    </row>
    <row r="37" spans="1:17" ht="15">
      <c r="A37" s="134" t="s">
        <v>182</v>
      </c>
      <c r="B37" s="283">
        <v>0</v>
      </c>
      <c r="C37" s="283">
        <v>0</v>
      </c>
      <c r="D37" s="283">
        <v>0</v>
      </c>
      <c r="E37" s="283">
        <v>0</v>
      </c>
      <c r="F37" s="283">
        <v>0</v>
      </c>
      <c r="G37" s="283">
        <v>33</v>
      </c>
      <c r="H37" s="283">
        <v>0</v>
      </c>
      <c r="I37" s="283">
        <v>0</v>
      </c>
      <c r="J37" s="283">
        <v>33</v>
      </c>
      <c r="K37" s="283">
        <v>0</v>
      </c>
      <c r="L37" s="283">
        <v>0</v>
      </c>
      <c r="M37" s="283">
        <v>0</v>
      </c>
      <c r="N37" s="283">
        <v>7</v>
      </c>
      <c r="O37" s="284"/>
      <c r="P37" s="179">
        <v>0</v>
      </c>
      <c r="Q37" s="187">
        <v>0</v>
      </c>
    </row>
    <row r="38" spans="1:17" ht="15">
      <c r="A38" s="134" t="s">
        <v>183</v>
      </c>
      <c r="B38" s="283">
        <v>0</v>
      </c>
      <c r="C38" s="283">
        <v>0</v>
      </c>
      <c r="D38" s="283">
        <v>0</v>
      </c>
      <c r="E38" s="283">
        <v>0</v>
      </c>
      <c r="F38" s="283">
        <v>0</v>
      </c>
      <c r="G38" s="283">
        <v>33</v>
      </c>
      <c r="H38" s="283">
        <v>0</v>
      </c>
      <c r="I38" s="283">
        <v>0</v>
      </c>
      <c r="J38" s="283">
        <v>33</v>
      </c>
      <c r="K38" s="283">
        <v>0</v>
      </c>
      <c r="L38" s="283">
        <v>0</v>
      </c>
      <c r="M38" s="283">
        <v>0</v>
      </c>
      <c r="N38" s="283">
        <v>7</v>
      </c>
      <c r="O38" s="284"/>
      <c r="P38" s="179">
        <v>0</v>
      </c>
      <c r="Q38" s="187">
        <v>0</v>
      </c>
    </row>
    <row r="39" spans="1:17" ht="15">
      <c r="A39" s="134" t="s">
        <v>184</v>
      </c>
      <c r="B39" s="283">
        <v>0</v>
      </c>
      <c r="C39" s="283">
        <v>0</v>
      </c>
      <c r="D39" s="283">
        <v>0</v>
      </c>
      <c r="E39" s="283">
        <v>0</v>
      </c>
      <c r="F39" s="283">
        <v>0</v>
      </c>
      <c r="G39" s="283">
        <v>188</v>
      </c>
      <c r="H39" s="283">
        <v>0</v>
      </c>
      <c r="I39" s="283">
        <v>0</v>
      </c>
      <c r="J39" s="283">
        <v>188</v>
      </c>
      <c r="K39" s="283">
        <v>0</v>
      </c>
      <c r="L39" s="283">
        <v>0</v>
      </c>
      <c r="M39" s="283">
        <v>0</v>
      </c>
      <c r="N39" s="283">
        <v>7</v>
      </c>
      <c r="O39" s="284"/>
      <c r="P39" s="179">
        <v>0</v>
      </c>
      <c r="Q39" s="187">
        <v>0</v>
      </c>
    </row>
    <row r="40" spans="1:17" ht="15">
      <c r="A40" s="134" t="s">
        <v>185</v>
      </c>
      <c r="B40" s="283">
        <v>0</v>
      </c>
      <c r="C40" s="283">
        <v>0</v>
      </c>
      <c r="D40" s="283">
        <v>0</v>
      </c>
      <c r="E40" s="283">
        <v>0</v>
      </c>
      <c r="F40" s="283">
        <v>0</v>
      </c>
      <c r="G40" s="283">
        <v>91</v>
      </c>
      <c r="H40" s="283">
        <v>0</v>
      </c>
      <c r="I40" s="283">
        <v>0</v>
      </c>
      <c r="J40" s="283">
        <v>91</v>
      </c>
      <c r="K40" s="283">
        <v>0</v>
      </c>
      <c r="L40" s="283">
        <v>0</v>
      </c>
      <c r="M40" s="283">
        <v>0</v>
      </c>
      <c r="N40" s="283">
        <v>7</v>
      </c>
      <c r="O40" s="284"/>
      <c r="P40" s="179">
        <v>0</v>
      </c>
      <c r="Q40" s="187">
        <v>0</v>
      </c>
    </row>
    <row r="41" spans="1:17" ht="15">
      <c r="A41" s="134" t="s">
        <v>186</v>
      </c>
      <c r="B41" s="283">
        <v>0</v>
      </c>
      <c r="C41" s="283">
        <v>0</v>
      </c>
      <c r="D41" s="283">
        <v>0</v>
      </c>
      <c r="E41" s="283">
        <v>0</v>
      </c>
      <c r="F41" s="283">
        <v>0</v>
      </c>
      <c r="G41" s="283">
        <v>112</v>
      </c>
      <c r="H41" s="283">
        <v>0</v>
      </c>
      <c r="I41" s="283">
        <v>0</v>
      </c>
      <c r="J41" s="283">
        <v>112</v>
      </c>
      <c r="K41" s="283">
        <v>0</v>
      </c>
      <c r="L41" s="283">
        <v>0</v>
      </c>
      <c r="M41" s="283">
        <v>112</v>
      </c>
      <c r="N41" s="283">
        <v>7</v>
      </c>
      <c r="O41" s="284"/>
      <c r="P41" s="179">
        <v>100</v>
      </c>
      <c r="Q41" s="187">
        <v>100</v>
      </c>
    </row>
    <row r="42" spans="1:17" ht="15">
      <c r="A42" s="134" t="s">
        <v>187</v>
      </c>
      <c r="B42" s="283">
        <v>0</v>
      </c>
      <c r="C42" s="283">
        <v>0</v>
      </c>
      <c r="D42" s="283">
        <v>0</v>
      </c>
      <c r="E42" s="283">
        <v>0</v>
      </c>
      <c r="F42" s="283">
        <v>0</v>
      </c>
      <c r="G42" s="283">
        <v>225</v>
      </c>
      <c r="H42" s="283">
        <v>0</v>
      </c>
      <c r="I42" s="283">
        <v>0</v>
      </c>
      <c r="J42" s="283">
        <v>225</v>
      </c>
      <c r="K42" s="283">
        <v>0</v>
      </c>
      <c r="L42" s="283">
        <v>0</v>
      </c>
      <c r="M42" s="283">
        <v>0</v>
      </c>
      <c r="N42" s="283">
        <v>7</v>
      </c>
      <c r="O42" s="284"/>
      <c r="P42" s="179">
        <v>0</v>
      </c>
      <c r="Q42" s="187">
        <v>0</v>
      </c>
    </row>
    <row r="43" spans="1:17" ht="15">
      <c r="A43" s="134" t="s">
        <v>188</v>
      </c>
      <c r="B43" s="283">
        <v>0</v>
      </c>
      <c r="C43" s="283">
        <v>0</v>
      </c>
      <c r="D43" s="283">
        <v>0</v>
      </c>
      <c r="E43" s="283">
        <v>0</v>
      </c>
      <c r="F43" s="283">
        <v>0</v>
      </c>
      <c r="G43" s="283">
        <v>159</v>
      </c>
      <c r="H43" s="283">
        <v>0</v>
      </c>
      <c r="I43" s="283">
        <v>0</v>
      </c>
      <c r="J43" s="283">
        <v>159</v>
      </c>
      <c r="K43" s="283">
        <v>0</v>
      </c>
      <c r="L43" s="283">
        <v>0</v>
      </c>
      <c r="M43" s="283">
        <v>0</v>
      </c>
      <c r="N43" s="283">
        <v>7</v>
      </c>
      <c r="O43" s="284"/>
      <c r="P43" s="179">
        <v>0</v>
      </c>
      <c r="Q43" s="187">
        <v>0</v>
      </c>
    </row>
    <row r="44" spans="1:17" ht="15">
      <c r="A44" s="134" t="s">
        <v>189</v>
      </c>
      <c r="B44" s="283">
        <v>0</v>
      </c>
      <c r="C44" s="283">
        <v>0</v>
      </c>
      <c r="D44" s="283">
        <v>0</v>
      </c>
      <c r="E44" s="283">
        <v>0</v>
      </c>
      <c r="F44" s="283">
        <v>0</v>
      </c>
      <c r="G44" s="283">
        <v>567</v>
      </c>
      <c r="H44" s="283">
        <v>0</v>
      </c>
      <c r="I44" s="283">
        <v>0</v>
      </c>
      <c r="J44" s="283">
        <v>567</v>
      </c>
      <c r="K44" s="283">
        <v>0</v>
      </c>
      <c r="L44" s="283">
        <v>0</v>
      </c>
      <c r="M44" s="283">
        <v>0</v>
      </c>
      <c r="N44" s="283">
        <v>7</v>
      </c>
      <c r="O44" s="284"/>
      <c r="P44" s="179">
        <v>0</v>
      </c>
      <c r="Q44" s="187">
        <v>0</v>
      </c>
    </row>
    <row r="45" spans="1:17" ht="15">
      <c r="A45" s="134" t="s">
        <v>191</v>
      </c>
      <c r="B45" s="283">
        <v>0</v>
      </c>
      <c r="C45" s="283">
        <v>0</v>
      </c>
      <c r="D45" s="283">
        <v>0</v>
      </c>
      <c r="E45" s="283">
        <v>0</v>
      </c>
      <c r="F45" s="283">
        <v>0</v>
      </c>
      <c r="G45" s="283">
        <v>150</v>
      </c>
      <c r="H45" s="283">
        <v>0</v>
      </c>
      <c r="I45" s="283">
        <v>0</v>
      </c>
      <c r="J45" s="283">
        <v>150</v>
      </c>
      <c r="K45" s="283">
        <v>0</v>
      </c>
      <c r="L45" s="283">
        <v>0</v>
      </c>
      <c r="M45" s="283">
        <v>0</v>
      </c>
      <c r="N45" s="283">
        <v>7</v>
      </c>
      <c r="O45" s="284"/>
      <c r="P45" s="179">
        <v>0</v>
      </c>
      <c r="Q45" s="187">
        <v>0</v>
      </c>
    </row>
    <row r="46" spans="1:17" ht="15">
      <c r="A46" s="134" t="s">
        <v>193</v>
      </c>
      <c r="B46" s="283">
        <v>0</v>
      </c>
      <c r="C46" s="283">
        <v>0</v>
      </c>
      <c r="D46" s="283">
        <v>0</v>
      </c>
      <c r="E46" s="283">
        <v>0</v>
      </c>
      <c r="F46" s="283">
        <v>0</v>
      </c>
      <c r="G46" s="283">
        <v>158</v>
      </c>
      <c r="H46" s="283">
        <v>0</v>
      </c>
      <c r="I46" s="283">
        <v>0</v>
      </c>
      <c r="J46" s="283">
        <v>158</v>
      </c>
      <c r="K46" s="283">
        <v>0</v>
      </c>
      <c r="L46" s="283">
        <v>0</v>
      </c>
      <c r="M46" s="283">
        <v>49</v>
      </c>
      <c r="N46" s="283">
        <v>7</v>
      </c>
      <c r="O46" s="284"/>
      <c r="P46" s="179">
        <v>31.0126582278481</v>
      </c>
      <c r="Q46" s="187">
        <v>31.0126582278481</v>
      </c>
    </row>
    <row r="47" spans="1:17" ht="15">
      <c r="A47" s="134" t="s">
        <v>194</v>
      </c>
      <c r="B47" s="283">
        <v>0</v>
      </c>
      <c r="C47" s="283">
        <v>0</v>
      </c>
      <c r="D47" s="283">
        <v>0</v>
      </c>
      <c r="E47" s="283">
        <v>0</v>
      </c>
      <c r="F47" s="283">
        <v>0</v>
      </c>
      <c r="G47" s="283">
        <v>60</v>
      </c>
      <c r="H47" s="283">
        <v>0</v>
      </c>
      <c r="I47" s="283">
        <v>0</v>
      </c>
      <c r="J47" s="283">
        <v>60</v>
      </c>
      <c r="K47" s="283">
        <v>0</v>
      </c>
      <c r="L47" s="283">
        <v>0</v>
      </c>
      <c r="M47" s="283">
        <v>60</v>
      </c>
      <c r="N47" s="283">
        <v>7</v>
      </c>
      <c r="O47" s="284"/>
      <c r="P47" s="179">
        <v>100</v>
      </c>
      <c r="Q47" s="187">
        <v>100</v>
      </c>
    </row>
    <row r="48" spans="1:17" ht="15">
      <c r="A48" s="134" t="s">
        <v>195</v>
      </c>
      <c r="B48" s="283">
        <v>0</v>
      </c>
      <c r="C48" s="283">
        <v>0</v>
      </c>
      <c r="D48" s="283">
        <v>0</v>
      </c>
      <c r="E48" s="283">
        <v>0</v>
      </c>
      <c r="F48" s="283">
        <v>0</v>
      </c>
      <c r="G48" s="283">
        <v>395</v>
      </c>
      <c r="H48" s="283">
        <v>0</v>
      </c>
      <c r="I48" s="283">
        <v>0</v>
      </c>
      <c r="J48" s="283">
        <v>395</v>
      </c>
      <c r="K48" s="283">
        <v>0</v>
      </c>
      <c r="L48" s="283">
        <v>0</v>
      </c>
      <c r="M48" s="283">
        <v>363</v>
      </c>
      <c r="N48" s="283">
        <v>7</v>
      </c>
      <c r="O48" s="284"/>
      <c r="P48" s="179">
        <v>91.89873417721519</v>
      </c>
      <c r="Q48" s="187">
        <v>91.89873417721519</v>
      </c>
    </row>
    <row r="49" spans="1:17" ht="15">
      <c r="A49" s="134" t="s">
        <v>197</v>
      </c>
      <c r="B49" s="283">
        <v>0</v>
      </c>
      <c r="C49" s="283">
        <v>0</v>
      </c>
      <c r="D49" s="283">
        <v>0</v>
      </c>
      <c r="E49" s="283">
        <v>0</v>
      </c>
      <c r="F49" s="283">
        <v>0</v>
      </c>
      <c r="G49" s="283">
        <v>192</v>
      </c>
      <c r="H49" s="283">
        <v>0</v>
      </c>
      <c r="I49" s="283">
        <v>0</v>
      </c>
      <c r="J49" s="283">
        <v>192</v>
      </c>
      <c r="K49" s="283">
        <v>0</v>
      </c>
      <c r="L49" s="283">
        <v>0</v>
      </c>
      <c r="M49" s="283">
        <v>82</v>
      </c>
      <c r="N49" s="283">
        <v>7</v>
      </c>
      <c r="O49" s="284"/>
      <c r="P49" s="179">
        <v>42.70833333333333</v>
      </c>
      <c r="Q49" s="187">
        <v>42.70833333333333</v>
      </c>
    </row>
    <row r="50" spans="1:17" ht="15">
      <c r="A50" s="134" t="s">
        <v>198</v>
      </c>
      <c r="B50" s="283">
        <v>0</v>
      </c>
      <c r="C50" s="283">
        <v>0</v>
      </c>
      <c r="D50" s="283">
        <v>0</v>
      </c>
      <c r="E50" s="283">
        <v>0</v>
      </c>
      <c r="F50" s="283">
        <v>0</v>
      </c>
      <c r="G50" s="283">
        <v>220</v>
      </c>
      <c r="H50" s="283">
        <v>0</v>
      </c>
      <c r="I50" s="283">
        <v>0</v>
      </c>
      <c r="J50" s="283">
        <v>220</v>
      </c>
      <c r="K50" s="283">
        <v>0</v>
      </c>
      <c r="L50" s="283">
        <v>0</v>
      </c>
      <c r="M50" s="283">
        <v>0</v>
      </c>
      <c r="N50" s="283">
        <v>7</v>
      </c>
      <c r="O50" s="284"/>
      <c r="P50" s="179">
        <v>0</v>
      </c>
      <c r="Q50" s="187">
        <v>0</v>
      </c>
    </row>
    <row r="51" spans="1:17" ht="15">
      <c r="A51" s="134" t="s">
        <v>199</v>
      </c>
      <c r="B51" s="283">
        <v>0</v>
      </c>
      <c r="C51" s="283">
        <v>0</v>
      </c>
      <c r="D51" s="283">
        <v>0</v>
      </c>
      <c r="E51" s="283">
        <v>0</v>
      </c>
      <c r="F51" s="283">
        <v>0</v>
      </c>
      <c r="G51" s="283">
        <v>33</v>
      </c>
      <c r="H51" s="283">
        <v>0</v>
      </c>
      <c r="I51" s="283">
        <v>0</v>
      </c>
      <c r="J51" s="283">
        <v>33</v>
      </c>
      <c r="K51" s="283">
        <v>0</v>
      </c>
      <c r="L51" s="283">
        <v>0</v>
      </c>
      <c r="M51" s="283">
        <v>0</v>
      </c>
      <c r="N51" s="283">
        <v>7</v>
      </c>
      <c r="O51" s="284"/>
      <c r="P51" s="179">
        <v>0</v>
      </c>
      <c r="Q51" s="187">
        <v>0</v>
      </c>
    </row>
    <row r="52" spans="1:17" ht="15">
      <c r="A52" s="134" t="s">
        <v>200</v>
      </c>
      <c r="B52" s="283">
        <v>0</v>
      </c>
      <c r="C52" s="283">
        <v>0</v>
      </c>
      <c r="D52" s="283">
        <v>0</v>
      </c>
      <c r="E52" s="283"/>
      <c r="F52" s="283"/>
      <c r="G52" s="283"/>
      <c r="H52" s="283">
        <v>0</v>
      </c>
      <c r="I52" s="283">
        <v>0</v>
      </c>
      <c r="J52" s="283">
        <v>2041</v>
      </c>
      <c r="K52" s="283">
        <v>0</v>
      </c>
      <c r="L52" s="283">
        <v>0</v>
      </c>
      <c r="M52" s="283">
        <v>2041</v>
      </c>
      <c r="N52" s="283">
        <v>7</v>
      </c>
      <c r="O52" s="284"/>
      <c r="P52" s="179">
        <v>0</v>
      </c>
      <c r="Q52" s="187">
        <v>100</v>
      </c>
    </row>
    <row r="53" spans="1:17" ht="15">
      <c r="A53" s="134" t="s">
        <v>201</v>
      </c>
      <c r="B53" s="283">
        <v>0</v>
      </c>
      <c r="C53" s="283">
        <v>14</v>
      </c>
      <c r="D53" s="283">
        <v>0</v>
      </c>
      <c r="E53" s="283">
        <v>0</v>
      </c>
      <c r="F53" s="283">
        <v>0</v>
      </c>
      <c r="G53" s="283">
        <v>86</v>
      </c>
      <c r="H53" s="283">
        <v>0</v>
      </c>
      <c r="I53" s="283">
        <v>0</v>
      </c>
      <c r="J53" s="283">
        <v>100</v>
      </c>
      <c r="K53" s="283">
        <v>0</v>
      </c>
      <c r="L53" s="283">
        <v>0</v>
      </c>
      <c r="M53" s="283">
        <v>100</v>
      </c>
      <c r="N53" s="283">
        <v>7</v>
      </c>
      <c r="O53" s="284"/>
      <c r="P53" s="179">
        <v>116.27906976744187</v>
      </c>
      <c r="Q53" s="187">
        <v>100</v>
      </c>
    </row>
    <row r="54" spans="1:17" ht="15">
      <c r="A54" s="134" t="s">
        <v>202</v>
      </c>
      <c r="B54" s="283">
        <v>0</v>
      </c>
      <c r="C54" s="283">
        <v>0</v>
      </c>
      <c r="D54" s="283">
        <v>0</v>
      </c>
      <c r="E54" s="283">
        <v>0</v>
      </c>
      <c r="F54" s="283">
        <v>0</v>
      </c>
      <c r="G54" s="283">
        <v>159</v>
      </c>
      <c r="H54" s="283">
        <v>0</v>
      </c>
      <c r="I54" s="283">
        <v>0</v>
      </c>
      <c r="J54" s="283">
        <v>159</v>
      </c>
      <c r="K54" s="283">
        <v>0</v>
      </c>
      <c r="L54" s="283">
        <v>0</v>
      </c>
      <c r="M54" s="283">
        <v>32</v>
      </c>
      <c r="N54" s="283">
        <v>7</v>
      </c>
      <c r="O54" s="284"/>
      <c r="P54" s="179">
        <v>20.125786163522015</v>
      </c>
      <c r="Q54" s="187">
        <v>20.125786163522015</v>
      </c>
    </row>
    <row r="55" spans="1:17" ht="15">
      <c r="A55" s="134" t="s">
        <v>203</v>
      </c>
      <c r="B55" s="283">
        <v>0</v>
      </c>
      <c r="C55" s="283">
        <v>0</v>
      </c>
      <c r="D55" s="283">
        <v>0</v>
      </c>
      <c r="E55" s="283">
        <v>0</v>
      </c>
      <c r="F55" s="283">
        <v>0</v>
      </c>
      <c r="G55" s="283">
        <v>120</v>
      </c>
      <c r="H55" s="283">
        <v>0</v>
      </c>
      <c r="I55" s="283">
        <v>0</v>
      </c>
      <c r="J55" s="283">
        <v>120</v>
      </c>
      <c r="K55" s="283">
        <v>0</v>
      </c>
      <c r="L55" s="283">
        <v>0</v>
      </c>
      <c r="M55" s="283">
        <v>0</v>
      </c>
      <c r="N55" s="283">
        <v>7</v>
      </c>
      <c r="O55" s="284"/>
      <c r="P55" s="179">
        <v>0</v>
      </c>
      <c r="Q55" s="187">
        <v>0</v>
      </c>
    </row>
    <row r="56" spans="1:17" ht="15">
      <c r="A56" s="134" t="s">
        <v>265</v>
      </c>
      <c r="B56" s="283">
        <v>0</v>
      </c>
      <c r="C56" s="283">
        <v>0</v>
      </c>
      <c r="D56" s="283">
        <v>0</v>
      </c>
      <c r="E56" s="283">
        <v>0</v>
      </c>
      <c r="F56" s="283">
        <v>0</v>
      </c>
      <c r="G56" s="283">
        <v>20000</v>
      </c>
      <c r="H56" s="283">
        <v>0</v>
      </c>
      <c r="I56" s="283">
        <v>0</v>
      </c>
      <c r="J56" s="283">
        <v>20000</v>
      </c>
      <c r="K56" s="283">
        <v>0</v>
      </c>
      <c r="L56" s="283">
        <v>0</v>
      </c>
      <c r="M56" s="283">
        <v>0</v>
      </c>
      <c r="N56" s="283">
        <v>7</v>
      </c>
      <c r="O56" s="284"/>
      <c r="P56" s="179">
        <v>0</v>
      </c>
      <c r="Q56" s="187">
        <v>0</v>
      </c>
    </row>
    <row r="57" spans="1:17" ht="15">
      <c r="A57" s="134" t="s">
        <v>204</v>
      </c>
      <c r="B57" s="283">
        <v>0</v>
      </c>
      <c r="C57" s="283">
        <v>0</v>
      </c>
      <c r="D57" s="283">
        <v>0</v>
      </c>
      <c r="E57" s="283">
        <v>0</v>
      </c>
      <c r="F57" s="283">
        <v>0</v>
      </c>
      <c r="G57" s="283">
        <v>192</v>
      </c>
      <c r="H57" s="283">
        <v>0</v>
      </c>
      <c r="I57" s="283">
        <v>0</v>
      </c>
      <c r="J57" s="283">
        <v>192</v>
      </c>
      <c r="K57" s="283">
        <v>0</v>
      </c>
      <c r="L57" s="283">
        <v>0</v>
      </c>
      <c r="M57" s="283">
        <v>47</v>
      </c>
      <c r="N57" s="283">
        <v>7</v>
      </c>
      <c r="O57" s="284"/>
      <c r="P57" s="179">
        <v>24.479166666666664</v>
      </c>
      <c r="Q57" s="187">
        <v>24.479166666666664</v>
      </c>
    </row>
    <row r="58" spans="1:17" ht="15">
      <c r="A58" s="134" t="s">
        <v>205</v>
      </c>
      <c r="B58" s="283">
        <v>0</v>
      </c>
      <c r="C58" s="283">
        <v>0</v>
      </c>
      <c r="D58" s="283">
        <v>0</v>
      </c>
      <c r="E58" s="283">
        <v>0</v>
      </c>
      <c r="F58" s="283">
        <v>0</v>
      </c>
      <c r="G58" s="283">
        <v>66</v>
      </c>
      <c r="H58" s="283">
        <v>0</v>
      </c>
      <c r="I58" s="283">
        <v>0</v>
      </c>
      <c r="J58" s="283">
        <v>66</v>
      </c>
      <c r="K58" s="283">
        <v>0</v>
      </c>
      <c r="L58" s="283">
        <v>0</v>
      </c>
      <c r="M58" s="283">
        <v>90</v>
      </c>
      <c r="N58" s="283">
        <v>7</v>
      </c>
      <c r="O58" s="284"/>
      <c r="P58" s="179">
        <v>136.36363636363635</v>
      </c>
      <c r="Q58" s="187">
        <v>136.36363636363635</v>
      </c>
    </row>
    <row r="59" spans="1:17" ht="15">
      <c r="A59" s="134" t="s">
        <v>207</v>
      </c>
      <c r="B59" s="283">
        <v>0</v>
      </c>
      <c r="C59" s="283">
        <v>0</v>
      </c>
      <c r="D59" s="283">
        <v>0</v>
      </c>
      <c r="E59" s="283">
        <v>0</v>
      </c>
      <c r="F59" s="283">
        <v>0</v>
      </c>
      <c r="G59" s="283">
        <v>101</v>
      </c>
      <c r="H59" s="283">
        <v>0</v>
      </c>
      <c r="I59" s="283">
        <v>0</v>
      </c>
      <c r="J59" s="283">
        <v>101</v>
      </c>
      <c r="K59" s="283">
        <v>0</v>
      </c>
      <c r="L59" s="283">
        <v>0</v>
      </c>
      <c r="M59" s="283">
        <v>0</v>
      </c>
      <c r="N59" s="283">
        <v>7</v>
      </c>
      <c r="O59" s="284"/>
      <c r="P59" s="179">
        <v>0</v>
      </c>
      <c r="Q59" s="187">
        <v>0</v>
      </c>
    </row>
    <row r="60" spans="1:17" ht="15">
      <c r="A60" s="134" t="s">
        <v>208</v>
      </c>
      <c r="B60" s="283">
        <v>0</v>
      </c>
      <c r="C60" s="283">
        <v>0</v>
      </c>
      <c r="D60" s="283">
        <v>0</v>
      </c>
      <c r="E60" s="283">
        <v>0</v>
      </c>
      <c r="F60" s="283">
        <v>0</v>
      </c>
      <c r="G60" s="283">
        <v>2131</v>
      </c>
      <c r="H60" s="283">
        <v>0</v>
      </c>
      <c r="I60" s="283">
        <v>0</v>
      </c>
      <c r="J60" s="283">
        <v>2131</v>
      </c>
      <c r="K60" s="283">
        <v>0</v>
      </c>
      <c r="L60" s="283">
        <v>0</v>
      </c>
      <c r="M60" s="283">
        <v>0</v>
      </c>
      <c r="N60" s="283">
        <v>7</v>
      </c>
      <c r="O60" s="284"/>
      <c r="P60" s="179">
        <v>0</v>
      </c>
      <c r="Q60" s="187">
        <v>0</v>
      </c>
    </row>
    <row r="61" spans="1:17" ht="15">
      <c r="A61" s="134" t="s">
        <v>209</v>
      </c>
      <c r="B61" s="283">
        <v>0</v>
      </c>
      <c r="C61" s="283">
        <v>0</v>
      </c>
      <c r="D61" s="283">
        <v>0</v>
      </c>
      <c r="E61" s="283">
        <v>0</v>
      </c>
      <c r="F61" s="283">
        <v>0</v>
      </c>
      <c r="G61" s="283">
        <v>226</v>
      </c>
      <c r="H61" s="283">
        <v>0</v>
      </c>
      <c r="I61" s="283">
        <v>0</v>
      </c>
      <c r="J61" s="283">
        <v>226</v>
      </c>
      <c r="K61" s="283">
        <v>0</v>
      </c>
      <c r="L61" s="283">
        <v>0</v>
      </c>
      <c r="M61" s="283">
        <v>0</v>
      </c>
      <c r="N61" s="283">
        <v>7</v>
      </c>
      <c r="O61" s="284"/>
      <c r="P61" s="179">
        <v>0</v>
      </c>
      <c r="Q61" s="187">
        <v>0</v>
      </c>
    </row>
    <row r="62" spans="1:17" ht="15">
      <c r="A62" s="134" t="s">
        <v>210</v>
      </c>
      <c r="B62" s="283">
        <v>0</v>
      </c>
      <c r="C62" s="283">
        <v>0</v>
      </c>
      <c r="D62" s="283">
        <v>0</v>
      </c>
      <c r="E62" s="283">
        <v>0</v>
      </c>
      <c r="F62" s="283">
        <v>0</v>
      </c>
      <c r="G62" s="283">
        <v>66</v>
      </c>
      <c r="H62" s="283">
        <v>0</v>
      </c>
      <c r="I62" s="283">
        <v>0</v>
      </c>
      <c r="J62" s="283">
        <v>66</v>
      </c>
      <c r="K62" s="283">
        <v>0</v>
      </c>
      <c r="L62" s="283">
        <v>0</v>
      </c>
      <c r="M62" s="283">
        <v>0</v>
      </c>
      <c r="N62" s="283">
        <v>7</v>
      </c>
      <c r="O62" s="284"/>
      <c r="P62" s="179">
        <v>0</v>
      </c>
      <c r="Q62" s="187">
        <v>0</v>
      </c>
    </row>
    <row r="63" spans="1:17" ht="15">
      <c r="A63" s="134" t="s">
        <v>212</v>
      </c>
      <c r="B63" s="283">
        <v>0</v>
      </c>
      <c r="C63" s="283">
        <v>0</v>
      </c>
      <c r="D63" s="283">
        <v>0</v>
      </c>
      <c r="E63" s="283">
        <v>0</v>
      </c>
      <c r="F63" s="283">
        <v>0</v>
      </c>
      <c r="G63" s="283">
        <v>225</v>
      </c>
      <c r="H63" s="283">
        <v>0</v>
      </c>
      <c r="I63" s="283">
        <v>0</v>
      </c>
      <c r="J63" s="283">
        <v>2827</v>
      </c>
      <c r="K63" s="283">
        <v>0</v>
      </c>
      <c r="L63" s="283">
        <v>0</v>
      </c>
      <c r="M63" s="283">
        <v>98</v>
      </c>
      <c r="N63" s="283">
        <v>7</v>
      </c>
      <c r="O63" s="284"/>
      <c r="P63" s="179">
        <v>43.55555555555555</v>
      </c>
      <c r="Q63" s="187">
        <v>3.4665723381676687</v>
      </c>
    </row>
    <row r="64" spans="1:17" ht="15">
      <c r="A64" s="134" t="s">
        <v>215</v>
      </c>
      <c r="B64" s="283">
        <v>0</v>
      </c>
      <c r="C64" s="283">
        <v>0</v>
      </c>
      <c r="D64" s="283">
        <v>0</v>
      </c>
      <c r="E64" s="283">
        <v>0</v>
      </c>
      <c r="F64" s="283">
        <v>0</v>
      </c>
      <c r="G64" s="283">
        <v>212</v>
      </c>
      <c r="H64" s="283">
        <v>0</v>
      </c>
      <c r="I64" s="283">
        <v>0</v>
      </c>
      <c r="J64" s="283">
        <v>212</v>
      </c>
      <c r="K64" s="283">
        <v>0</v>
      </c>
      <c r="L64" s="283">
        <v>0</v>
      </c>
      <c r="M64" s="283">
        <v>212</v>
      </c>
      <c r="N64" s="283">
        <v>7</v>
      </c>
      <c r="O64" s="284"/>
      <c r="P64" s="179">
        <v>100</v>
      </c>
      <c r="Q64" s="187">
        <v>100</v>
      </c>
    </row>
    <row r="65" spans="1:17" ht="15">
      <c r="A65" s="134" t="s">
        <v>216</v>
      </c>
      <c r="B65" s="283">
        <v>0</v>
      </c>
      <c r="C65" s="283">
        <v>0</v>
      </c>
      <c r="D65" s="283">
        <v>0</v>
      </c>
      <c r="E65" s="283">
        <v>0</v>
      </c>
      <c r="F65" s="283">
        <v>0</v>
      </c>
      <c r="G65" s="283">
        <v>33</v>
      </c>
      <c r="H65" s="283">
        <v>0</v>
      </c>
      <c r="I65" s="283">
        <v>0</v>
      </c>
      <c r="J65" s="283">
        <v>33</v>
      </c>
      <c r="K65" s="283">
        <v>0</v>
      </c>
      <c r="L65" s="283">
        <v>0</v>
      </c>
      <c r="M65" s="283">
        <v>0</v>
      </c>
      <c r="N65" s="283">
        <v>7</v>
      </c>
      <c r="O65" s="284"/>
      <c r="P65" s="179">
        <v>0</v>
      </c>
      <c r="Q65" s="187">
        <v>0</v>
      </c>
    </row>
    <row r="66" spans="1:17" ht="15">
      <c r="A66" s="134" t="s">
        <v>217</v>
      </c>
      <c r="B66" s="283">
        <v>0</v>
      </c>
      <c r="C66" s="283">
        <v>0</v>
      </c>
      <c r="D66" s="283">
        <v>0</v>
      </c>
      <c r="E66" s="283">
        <v>0</v>
      </c>
      <c r="F66" s="283">
        <v>0</v>
      </c>
      <c r="G66" s="283">
        <v>53</v>
      </c>
      <c r="H66" s="283">
        <v>0</v>
      </c>
      <c r="I66" s="283">
        <v>0</v>
      </c>
      <c r="J66" s="283">
        <v>53</v>
      </c>
      <c r="K66" s="283">
        <v>0</v>
      </c>
      <c r="L66" s="283">
        <v>0</v>
      </c>
      <c r="M66" s="283">
        <v>0</v>
      </c>
      <c r="N66" s="283">
        <v>7</v>
      </c>
      <c r="O66" s="284"/>
      <c r="P66" s="179">
        <v>0</v>
      </c>
      <c r="Q66" s="187">
        <v>0</v>
      </c>
    </row>
    <row r="67" spans="1:17" ht="15">
      <c r="A67" s="134" t="s">
        <v>218</v>
      </c>
      <c r="B67" s="283">
        <v>0</v>
      </c>
      <c r="C67" s="283">
        <v>0</v>
      </c>
      <c r="D67" s="283">
        <v>0</v>
      </c>
      <c r="E67" s="283">
        <v>0</v>
      </c>
      <c r="F67" s="283">
        <v>0</v>
      </c>
      <c r="G67" s="283">
        <v>2194</v>
      </c>
      <c r="H67" s="283">
        <v>0</v>
      </c>
      <c r="I67" s="283">
        <v>0</v>
      </c>
      <c r="J67" s="283">
        <v>2194</v>
      </c>
      <c r="K67" s="283">
        <v>0</v>
      </c>
      <c r="L67" s="283">
        <v>0</v>
      </c>
      <c r="M67" s="283">
        <v>1998</v>
      </c>
      <c r="N67" s="283">
        <v>7</v>
      </c>
      <c r="O67" s="284"/>
      <c r="P67" s="179">
        <v>91.06654512306291</v>
      </c>
      <c r="Q67" s="187">
        <v>91.06654512306291</v>
      </c>
    </row>
    <row r="68" spans="1:17" ht="15">
      <c r="A68" s="134" t="s">
        <v>219</v>
      </c>
      <c r="B68" s="283">
        <v>0</v>
      </c>
      <c r="C68" s="283">
        <v>0</v>
      </c>
      <c r="D68" s="283">
        <v>0</v>
      </c>
      <c r="E68" s="283">
        <v>0</v>
      </c>
      <c r="F68" s="283">
        <v>0</v>
      </c>
      <c r="G68" s="283">
        <v>53</v>
      </c>
      <c r="H68" s="283">
        <v>0</v>
      </c>
      <c r="I68" s="283">
        <v>0</v>
      </c>
      <c r="J68" s="283">
        <v>53</v>
      </c>
      <c r="K68" s="283">
        <v>0</v>
      </c>
      <c r="L68" s="283">
        <v>0</v>
      </c>
      <c r="M68" s="283">
        <v>0</v>
      </c>
      <c r="N68" s="283">
        <v>7</v>
      </c>
      <c r="O68" s="284"/>
      <c r="P68" s="179">
        <v>0</v>
      </c>
      <c r="Q68" s="187">
        <v>0</v>
      </c>
    </row>
    <row r="69" spans="1:17" ht="15">
      <c r="A69" s="134" t="s">
        <v>220</v>
      </c>
      <c r="B69" s="283">
        <v>0</v>
      </c>
      <c r="C69" s="283">
        <v>0</v>
      </c>
      <c r="D69" s="283">
        <v>0</v>
      </c>
      <c r="E69" s="283">
        <v>0</v>
      </c>
      <c r="F69" s="283">
        <v>0</v>
      </c>
      <c r="G69" s="283">
        <v>225</v>
      </c>
      <c r="H69" s="283">
        <v>0</v>
      </c>
      <c r="I69" s="283">
        <v>0</v>
      </c>
      <c r="J69" s="283">
        <v>225</v>
      </c>
      <c r="K69" s="283">
        <v>0</v>
      </c>
      <c r="L69" s="283">
        <v>0</v>
      </c>
      <c r="M69" s="283">
        <v>0</v>
      </c>
      <c r="N69" s="283">
        <v>7</v>
      </c>
      <c r="O69" s="284"/>
      <c r="P69" s="179">
        <v>0</v>
      </c>
      <c r="Q69" s="187">
        <v>0</v>
      </c>
    </row>
    <row r="70" spans="1:17" ht="15">
      <c r="A70" s="134" t="s">
        <v>221</v>
      </c>
      <c r="B70" s="283">
        <v>0</v>
      </c>
      <c r="C70" s="283">
        <v>0</v>
      </c>
      <c r="D70" s="283">
        <v>0</v>
      </c>
      <c r="E70" s="283">
        <v>0</v>
      </c>
      <c r="F70" s="283">
        <v>0</v>
      </c>
      <c r="G70" s="283">
        <v>101</v>
      </c>
      <c r="H70" s="283">
        <v>0</v>
      </c>
      <c r="I70" s="283">
        <v>0</v>
      </c>
      <c r="J70" s="283">
        <v>101</v>
      </c>
      <c r="K70" s="283">
        <v>0</v>
      </c>
      <c r="L70" s="283">
        <v>0</v>
      </c>
      <c r="M70" s="283">
        <v>0</v>
      </c>
      <c r="N70" s="283">
        <v>7</v>
      </c>
      <c r="O70" s="284"/>
      <c r="P70" s="179">
        <v>0</v>
      </c>
      <c r="Q70" s="187">
        <v>0</v>
      </c>
    </row>
    <row r="71" spans="1:17" ht="15">
      <c r="A71" s="134" t="s">
        <v>222</v>
      </c>
      <c r="B71" s="283">
        <v>0</v>
      </c>
      <c r="C71" s="283">
        <v>0</v>
      </c>
      <c r="D71" s="283">
        <v>0</v>
      </c>
      <c r="E71" s="283">
        <v>0</v>
      </c>
      <c r="F71" s="283">
        <v>0</v>
      </c>
      <c r="G71" s="283">
        <v>112</v>
      </c>
      <c r="H71" s="283">
        <v>0</v>
      </c>
      <c r="I71" s="283">
        <v>0</v>
      </c>
      <c r="J71" s="283">
        <v>112</v>
      </c>
      <c r="K71" s="283">
        <v>0</v>
      </c>
      <c r="L71" s="283">
        <v>0</v>
      </c>
      <c r="M71" s="283">
        <v>0</v>
      </c>
      <c r="N71" s="283">
        <v>7</v>
      </c>
      <c r="O71" s="284"/>
      <c r="P71" s="179">
        <v>0</v>
      </c>
      <c r="Q71" s="187">
        <v>0</v>
      </c>
    </row>
    <row r="72" spans="1:17" ht="15">
      <c r="A72" s="134" t="s">
        <v>223</v>
      </c>
      <c r="B72" s="283">
        <v>0</v>
      </c>
      <c r="C72" s="283">
        <v>0</v>
      </c>
      <c r="D72" s="283">
        <v>0</v>
      </c>
      <c r="E72" s="283">
        <v>0</v>
      </c>
      <c r="F72" s="283">
        <v>0</v>
      </c>
      <c r="G72" s="283">
        <v>434</v>
      </c>
      <c r="H72" s="283">
        <v>0</v>
      </c>
      <c r="I72" s="283">
        <v>0</v>
      </c>
      <c r="J72" s="283">
        <v>434</v>
      </c>
      <c r="K72" s="283">
        <v>0</v>
      </c>
      <c r="L72" s="283">
        <v>0</v>
      </c>
      <c r="M72" s="283">
        <v>0</v>
      </c>
      <c r="N72" s="283">
        <v>7</v>
      </c>
      <c r="O72" s="284"/>
      <c r="P72" s="179">
        <v>0</v>
      </c>
      <c r="Q72" s="187">
        <v>0</v>
      </c>
    </row>
    <row r="73" spans="1:17" ht="15">
      <c r="A73" s="134" t="s">
        <v>224</v>
      </c>
      <c r="B73" s="283">
        <v>0</v>
      </c>
      <c r="C73" s="283">
        <v>0</v>
      </c>
      <c r="D73" s="283">
        <v>0</v>
      </c>
      <c r="E73" s="283">
        <v>0</v>
      </c>
      <c r="F73" s="283">
        <v>0</v>
      </c>
      <c r="G73" s="283">
        <v>255</v>
      </c>
      <c r="H73" s="283">
        <v>0</v>
      </c>
      <c r="I73" s="283">
        <v>0</v>
      </c>
      <c r="J73" s="283">
        <v>255</v>
      </c>
      <c r="K73" s="283">
        <v>0</v>
      </c>
      <c r="L73" s="283">
        <v>0</v>
      </c>
      <c r="M73" s="283">
        <v>175</v>
      </c>
      <c r="N73" s="283">
        <v>7</v>
      </c>
      <c r="O73" s="284"/>
      <c r="P73" s="179">
        <v>68.62745098039215</v>
      </c>
      <c r="Q73" s="187">
        <v>68.62745098039215</v>
      </c>
    </row>
    <row r="74" spans="1:17" ht="15">
      <c r="A74" s="134" t="s">
        <v>225</v>
      </c>
      <c r="B74" s="283">
        <v>0</v>
      </c>
      <c r="C74" s="283">
        <v>0</v>
      </c>
      <c r="D74" s="283">
        <v>0</v>
      </c>
      <c r="E74" s="283">
        <v>0</v>
      </c>
      <c r="F74" s="283">
        <v>0</v>
      </c>
      <c r="G74" s="283">
        <v>58</v>
      </c>
      <c r="H74" s="283">
        <v>0</v>
      </c>
      <c r="I74" s="283">
        <v>0</v>
      </c>
      <c r="J74" s="283">
        <v>58</v>
      </c>
      <c r="K74" s="283">
        <v>0</v>
      </c>
      <c r="L74" s="283">
        <v>0</v>
      </c>
      <c r="M74" s="283">
        <v>0</v>
      </c>
      <c r="N74" s="283">
        <v>7</v>
      </c>
      <c r="O74" s="284"/>
      <c r="P74" s="179">
        <v>0</v>
      </c>
      <c r="Q74" s="187">
        <v>0</v>
      </c>
    </row>
    <row r="75" spans="1:17" ht="15">
      <c r="A75" s="134" t="s">
        <v>227</v>
      </c>
      <c r="B75" s="283">
        <v>0</v>
      </c>
      <c r="C75" s="283">
        <v>0</v>
      </c>
      <c r="D75" s="283">
        <v>0</v>
      </c>
      <c r="E75" s="283">
        <v>0</v>
      </c>
      <c r="F75" s="283">
        <v>0</v>
      </c>
      <c r="G75" s="283">
        <v>192</v>
      </c>
      <c r="H75" s="283">
        <v>0</v>
      </c>
      <c r="I75" s="283">
        <v>0</v>
      </c>
      <c r="J75" s="283">
        <v>192</v>
      </c>
      <c r="K75" s="283">
        <v>0</v>
      </c>
      <c r="L75" s="283">
        <v>0</v>
      </c>
      <c r="M75" s="283">
        <v>0</v>
      </c>
      <c r="N75" s="283">
        <v>7</v>
      </c>
      <c r="O75" s="284"/>
      <c r="P75" s="179">
        <v>0</v>
      </c>
      <c r="Q75" s="187">
        <v>0</v>
      </c>
    </row>
    <row r="76" spans="1:17" ht="15">
      <c r="A76" s="134" t="s">
        <v>228</v>
      </c>
      <c r="B76" s="283">
        <v>0</v>
      </c>
      <c r="C76" s="283">
        <v>0</v>
      </c>
      <c r="D76" s="283">
        <v>0</v>
      </c>
      <c r="E76" s="283">
        <v>0</v>
      </c>
      <c r="F76" s="283">
        <v>0</v>
      </c>
      <c r="G76" s="283">
        <v>395</v>
      </c>
      <c r="H76" s="283">
        <v>0</v>
      </c>
      <c r="I76" s="283">
        <v>0</v>
      </c>
      <c r="J76" s="283">
        <v>395</v>
      </c>
      <c r="K76" s="283">
        <v>0</v>
      </c>
      <c r="L76" s="283">
        <v>0</v>
      </c>
      <c r="M76" s="283">
        <v>52</v>
      </c>
      <c r="N76" s="283">
        <v>7</v>
      </c>
      <c r="O76" s="284"/>
      <c r="P76" s="179">
        <v>13.164556962025317</v>
      </c>
      <c r="Q76" s="187">
        <v>13.164556962025317</v>
      </c>
    </row>
    <row r="77" spans="1:17" ht="15">
      <c r="A77" s="134" t="s">
        <v>162</v>
      </c>
      <c r="B77" s="283">
        <v>0</v>
      </c>
      <c r="C77" s="283">
        <v>0</v>
      </c>
      <c r="D77" s="283">
        <v>0</v>
      </c>
      <c r="E77" s="283"/>
      <c r="F77" s="283"/>
      <c r="G77" s="283"/>
      <c r="H77" s="283">
        <v>0</v>
      </c>
      <c r="I77" s="283">
        <v>0</v>
      </c>
      <c r="J77" s="283">
        <v>100</v>
      </c>
      <c r="K77" s="283">
        <v>0</v>
      </c>
      <c r="L77" s="283">
        <v>0</v>
      </c>
      <c r="M77" s="283">
        <v>20</v>
      </c>
      <c r="N77" s="283">
        <v>7</v>
      </c>
      <c r="O77" s="284"/>
      <c r="P77" s="179">
        <v>0</v>
      </c>
      <c r="Q77" s="187">
        <v>20</v>
      </c>
    </row>
    <row r="78" spans="1:17" ht="15">
      <c r="A78" s="134" t="s">
        <v>157</v>
      </c>
      <c r="B78" s="283">
        <v>0</v>
      </c>
      <c r="C78" s="283">
        <v>37380</v>
      </c>
      <c r="D78" s="283">
        <v>0</v>
      </c>
      <c r="E78" s="283">
        <v>40740</v>
      </c>
      <c r="F78" s="283">
        <v>0</v>
      </c>
      <c r="G78" s="283">
        <v>130777</v>
      </c>
      <c r="H78" s="283">
        <v>40740</v>
      </c>
      <c r="I78" s="283">
        <v>0</v>
      </c>
      <c r="J78" s="283">
        <v>130777</v>
      </c>
      <c r="K78" s="283">
        <v>3564</v>
      </c>
      <c r="L78" s="283">
        <v>0</v>
      </c>
      <c r="M78" s="283">
        <v>3564</v>
      </c>
      <c r="N78" s="283">
        <v>7</v>
      </c>
      <c r="O78" s="284"/>
      <c r="P78" s="179">
        <v>2.725249852802863</v>
      </c>
      <c r="Q78" s="187">
        <v>2.725249852802863</v>
      </c>
    </row>
    <row r="79" spans="1:17" ht="15">
      <c r="A79" s="134" t="s">
        <v>229</v>
      </c>
      <c r="B79" s="283">
        <v>0</v>
      </c>
      <c r="C79" s="283">
        <v>0</v>
      </c>
      <c r="D79" s="283">
        <v>0</v>
      </c>
      <c r="E79" s="283">
        <v>0</v>
      </c>
      <c r="F79" s="283">
        <v>0</v>
      </c>
      <c r="G79" s="283">
        <v>158</v>
      </c>
      <c r="H79" s="283">
        <v>0</v>
      </c>
      <c r="I79" s="283">
        <v>0</v>
      </c>
      <c r="J79" s="283">
        <v>158</v>
      </c>
      <c r="K79" s="283">
        <v>0</v>
      </c>
      <c r="L79" s="283">
        <v>0</v>
      </c>
      <c r="M79" s="283">
        <v>0</v>
      </c>
      <c r="N79" s="283">
        <v>7</v>
      </c>
      <c r="O79" s="284"/>
      <c r="P79" s="179">
        <v>0</v>
      </c>
      <c r="Q79" s="187">
        <v>0</v>
      </c>
    </row>
    <row r="80" spans="1:17" ht="15">
      <c r="A80" s="134" t="s">
        <v>231</v>
      </c>
      <c r="B80" s="283">
        <v>0</v>
      </c>
      <c r="C80" s="283">
        <v>0</v>
      </c>
      <c r="D80" s="283">
        <v>0</v>
      </c>
      <c r="E80" s="283">
        <v>0</v>
      </c>
      <c r="F80" s="283">
        <v>0</v>
      </c>
      <c r="G80" s="283">
        <v>86</v>
      </c>
      <c r="H80" s="283">
        <v>0</v>
      </c>
      <c r="I80" s="283">
        <v>0</v>
      </c>
      <c r="J80" s="283">
        <v>86</v>
      </c>
      <c r="K80" s="283">
        <v>0</v>
      </c>
      <c r="L80" s="283">
        <v>0</v>
      </c>
      <c r="M80" s="283">
        <v>0</v>
      </c>
      <c r="N80" s="283">
        <v>7</v>
      </c>
      <c r="O80" s="284"/>
      <c r="P80" s="179">
        <v>0</v>
      </c>
      <c r="Q80" s="187">
        <v>0</v>
      </c>
    </row>
    <row r="81" spans="1:17" ht="15">
      <c r="A81" s="134" t="s">
        <v>233</v>
      </c>
      <c r="B81" s="283">
        <v>0</v>
      </c>
      <c r="C81" s="283">
        <v>0</v>
      </c>
      <c r="D81" s="283">
        <v>0</v>
      </c>
      <c r="E81" s="283">
        <v>0</v>
      </c>
      <c r="F81" s="283">
        <v>0</v>
      </c>
      <c r="G81" s="283">
        <v>33</v>
      </c>
      <c r="H81" s="283">
        <v>0</v>
      </c>
      <c r="I81" s="283">
        <v>0</v>
      </c>
      <c r="J81" s="283">
        <v>33</v>
      </c>
      <c r="K81" s="283">
        <v>0</v>
      </c>
      <c r="L81" s="283">
        <v>0</v>
      </c>
      <c r="M81" s="283">
        <v>0</v>
      </c>
      <c r="N81" s="283">
        <v>7</v>
      </c>
      <c r="O81" s="284"/>
      <c r="P81" s="179">
        <v>0</v>
      </c>
      <c r="Q81" s="187">
        <v>0</v>
      </c>
    </row>
    <row r="82" spans="1:17" ht="15">
      <c r="A82" s="134" t="s">
        <v>235</v>
      </c>
      <c r="B82" s="283">
        <v>0</v>
      </c>
      <c r="C82" s="283">
        <v>0</v>
      </c>
      <c r="D82" s="283">
        <v>0</v>
      </c>
      <c r="E82" s="283">
        <v>0</v>
      </c>
      <c r="F82" s="283">
        <v>0</v>
      </c>
      <c r="G82" s="283">
        <v>86</v>
      </c>
      <c r="H82" s="283">
        <v>0</v>
      </c>
      <c r="I82" s="283">
        <v>0</v>
      </c>
      <c r="J82" s="283">
        <v>86</v>
      </c>
      <c r="K82" s="283">
        <v>0</v>
      </c>
      <c r="L82" s="283">
        <v>0</v>
      </c>
      <c r="M82" s="283">
        <v>32</v>
      </c>
      <c r="N82" s="283">
        <v>7</v>
      </c>
      <c r="O82" s="284"/>
      <c r="P82" s="179">
        <v>37.2093023255814</v>
      </c>
      <c r="Q82" s="187">
        <v>37.2093023255814</v>
      </c>
    </row>
    <row r="83" spans="1:17" ht="15">
      <c r="A83" s="134" t="s">
        <v>236</v>
      </c>
      <c r="B83" s="283">
        <v>0</v>
      </c>
      <c r="C83" s="283">
        <v>0</v>
      </c>
      <c r="D83" s="283">
        <v>0</v>
      </c>
      <c r="E83" s="283">
        <v>0</v>
      </c>
      <c r="F83" s="283">
        <v>0</v>
      </c>
      <c r="G83" s="283">
        <v>212</v>
      </c>
      <c r="H83" s="283">
        <v>0</v>
      </c>
      <c r="I83" s="283">
        <v>0</v>
      </c>
      <c r="J83" s="283">
        <v>212</v>
      </c>
      <c r="K83" s="283">
        <v>0</v>
      </c>
      <c r="L83" s="283">
        <v>0</v>
      </c>
      <c r="M83" s="283">
        <v>228</v>
      </c>
      <c r="N83" s="283">
        <v>7</v>
      </c>
      <c r="O83" s="284"/>
      <c r="P83" s="179">
        <v>107.54716981132076</v>
      </c>
      <c r="Q83" s="187">
        <v>107.54716981132076</v>
      </c>
    </row>
    <row r="84" spans="1:17" ht="15">
      <c r="A84" s="134" t="s">
        <v>237</v>
      </c>
      <c r="B84" s="283">
        <v>0</v>
      </c>
      <c r="C84" s="283">
        <v>277</v>
      </c>
      <c r="D84" s="283">
        <v>0</v>
      </c>
      <c r="E84" s="283">
        <v>0</v>
      </c>
      <c r="F84" s="283">
        <v>0</v>
      </c>
      <c r="G84" s="283">
        <v>86</v>
      </c>
      <c r="H84" s="283">
        <v>0</v>
      </c>
      <c r="I84" s="283">
        <v>0</v>
      </c>
      <c r="J84" s="283">
        <v>363</v>
      </c>
      <c r="K84" s="283">
        <v>0</v>
      </c>
      <c r="L84" s="283">
        <v>0</v>
      </c>
      <c r="M84" s="283">
        <v>419</v>
      </c>
      <c r="N84" s="283">
        <v>7</v>
      </c>
      <c r="O84" s="284"/>
      <c r="P84" s="179">
        <v>487.20930232558135</v>
      </c>
      <c r="Q84" s="187">
        <v>115.42699724517907</v>
      </c>
    </row>
    <row r="85" spans="1:17" ht="15">
      <c r="A85" s="134" t="s">
        <v>238</v>
      </c>
      <c r="B85" s="283">
        <v>0</v>
      </c>
      <c r="C85" s="283">
        <v>0</v>
      </c>
      <c r="D85" s="283">
        <v>0</v>
      </c>
      <c r="E85" s="283">
        <v>0</v>
      </c>
      <c r="F85" s="283">
        <v>0</v>
      </c>
      <c r="G85" s="283">
        <v>1086</v>
      </c>
      <c r="H85" s="283">
        <v>0</v>
      </c>
      <c r="I85" s="283">
        <v>0</v>
      </c>
      <c r="J85" s="283">
        <v>1086</v>
      </c>
      <c r="K85" s="283">
        <v>0</v>
      </c>
      <c r="L85" s="283">
        <v>0</v>
      </c>
      <c r="M85" s="283">
        <v>0</v>
      </c>
      <c r="N85" s="283">
        <v>7</v>
      </c>
      <c r="O85" s="284"/>
      <c r="P85" s="179">
        <v>0</v>
      </c>
      <c r="Q85" s="187">
        <v>0</v>
      </c>
    </row>
    <row r="86" spans="1:17" ht="15">
      <c r="A86" s="134" t="s">
        <v>242</v>
      </c>
      <c r="B86" s="283">
        <v>0</v>
      </c>
      <c r="C86" s="283">
        <v>0</v>
      </c>
      <c r="D86" s="283">
        <v>0</v>
      </c>
      <c r="E86" s="283">
        <v>0</v>
      </c>
      <c r="F86" s="283">
        <v>0</v>
      </c>
      <c r="G86" s="283">
        <v>362</v>
      </c>
      <c r="H86" s="283">
        <v>0</v>
      </c>
      <c r="I86" s="283">
        <v>0</v>
      </c>
      <c r="J86" s="283">
        <v>362</v>
      </c>
      <c r="K86" s="283">
        <v>0</v>
      </c>
      <c r="L86" s="283">
        <v>0</v>
      </c>
      <c r="M86" s="283">
        <v>0</v>
      </c>
      <c r="N86" s="283">
        <v>7</v>
      </c>
      <c r="O86" s="284"/>
      <c r="P86" s="179">
        <v>0</v>
      </c>
      <c r="Q86" s="187">
        <v>0</v>
      </c>
    </row>
    <row r="87" spans="1:17" ht="15">
      <c r="A87" s="134" t="s">
        <v>244</v>
      </c>
      <c r="B87" s="283">
        <v>0</v>
      </c>
      <c r="C87" s="283">
        <v>0</v>
      </c>
      <c r="D87" s="283">
        <v>0</v>
      </c>
      <c r="E87" s="283">
        <v>0</v>
      </c>
      <c r="F87" s="283">
        <v>0</v>
      </c>
      <c r="G87" s="283">
        <v>7</v>
      </c>
      <c r="H87" s="283">
        <v>0</v>
      </c>
      <c r="I87" s="283">
        <v>0</v>
      </c>
      <c r="J87" s="283">
        <v>7</v>
      </c>
      <c r="K87" s="283">
        <v>0</v>
      </c>
      <c r="L87" s="283">
        <v>0</v>
      </c>
      <c r="M87" s="283">
        <v>0</v>
      </c>
      <c r="N87" s="283">
        <v>7</v>
      </c>
      <c r="O87" s="284"/>
      <c r="P87" s="179">
        <v>0</v>
      </c>
      <c r="Q87" s="187">
        <v>0</v>
      </c>
    </row>
    <row r="88" spans="1:17" ht="15">
      <c r="A88" s="134" t="s">
        <v>245</v>
      </c>
      <c r="B88" s="283">
        <v>0</v>
      </c>
      <c r="C88" s="283">
        <v>0</v>
      </c>
      <c r="D88" s="283">
        <v>0</v>
      </c>
      <c r="E88" s="283">
        <v>0</v>
      </c>
      <c r="F88" s="283">
        <v>0</v>
      </c>
      <c r="G88" s="283">
        <v>178</v>
      </c>
      <c r="H88" s="283">
        <v>0</v>
      </c>
      <c r="I88" s="283">
        <v>0</v>
      </c>
      <c r="J88" s="283">
        <v>178</v>
      </c>
      <c r="K88" s="283">
        <v>0</v>
      </c>
      <c r="L88" s="283">
        <v>0</v>
      </c>
      <c r="M88" s="283">
        <v>178</v>
      </c>
      <c r="N88" s="283">
        <v>7</v>
      </c>
      <c r="O88" s="284"/>
      <c r="P88" s="179">
        <v>100</v>
      </c>
      <c r="Q88" s="187">
        <v>100</v>
      </c>
    </row>
    <row r="89" spans="1:17" ht="15">
      <c r="A89" s="134" t="s">
        <v>247</v>
      </c>
      <c r="B89" s="283">
        <v>0</v>
      </c>
      <c r="C89" s="283">
        <v>0</v>
      </c>
      <c r="D89" s="283">
        <v>0</v>
      </c>
      <c r="E89" s="283">
        <v>0</v>
      </c>
      <c r="F89" s="283">
        <v>0</v>
      </c>
      <c r="G89" s="283">
        <v>301</v>
      </c>
      <c r="H89" s="283">
        <v>0</v>
      </c>
      <c r="I89" s="283">
        <v>0</v>
      </c>
      <c r="J89" s="283">
        <v>301</v>
      </c>
      <c r="K89" s="283">
        <v>0</v>
      </c>
      <c r="L89" s="283">
        <v>0</v>
      </c>
      <c r="M89" s="283">
        <v>339</v>
      </c>
      <c r="N89" s="283">
        <v>7</v>
      </c>
      <c r="O89" s="284"/>
      <c r="P89" s="179">
        <v>112.62458471760797</v>
      </c>
      <c r="Q89" s="187">
        <v>112.62458471760797</v>
      </c>
    </row>
    <row r="90" spans="1:17" ht="15">
      <c r="A90" s="134" t="s">
        <v>248</v>
      </c>
      <c r="B90" s="283">
        <v>0</v>
      </c>
      <c r="C90" s="283">
        <v>0</v>
      </c>
      <c r="D90" s="283">
        <v>0</v>
      </c>
      <c r="E90" s="283">
        <v>0</v>
      </c>
      <c r="F90" s="283">
        <v>0</v>
      </c>
      <c r="G90" s="283">
        <v>778</v>
      </c>
      <c r="H90" s="283">
        <v>0</v>
      </c>
      <c r="I90" s="283">
        <v>0</v>
      </c>
      <c r="J90" s="283">
        <v>778</v>
      </c>
      <c r="K90" s="283">
        <v>0</v>
      </c>
      <c r="L90" s="283">
        <v>0</v>
      </c>
      <c r="M90" s="283">
        <v>778</v>
      </c>
      <c r="N90" s="283">
        <v>7</v>
      </c>
      <c r="O90" s="284"/>
      <c r="P90" s="179">
        <v>100</v>
      </c>
      <c r="Q90" s="187">
        <v>100</v>
      </c>
    </row>
    <row r="91" spans="1:17" ht="15">
      <c r="A91" s="134" t="s">
        <v>251</v>
      </c>
      <c r="B91" s="283">
        <v>0</v>
      </c>
      <c r="C91" s="283">
        <v>0</v>
      </c>
      <c r="D91" s="283">
        <v>0</v>
      </c>
      <c r="E91" s="283">
        <v>0</v>
      </c>
      <c r="F91" s="283">
        <v>0</v>
      </c>
      <c r="G91" s="283">
        <v>66</v>
      </c>
      <c r="H91" s="283">
        <v>0</v>
      </c>
      <c r="I91" s="283">
        <v>0</v>
      </c>
      <c r="J91" s="283">
        <v>66</v>
      </c>
      <c r="K91" s="283">
        <v>0</v>
      </c>
      <c r="L91" s="283">
        <v>0</v>
      </c>
      <c r="M91" s="283">
        <v>0</v>
      </c>
      <c r="N91" s="283">
        <v>7</v>
      </c>
      <c r="O91" s="284"/>
      <c r="P91" s="179">
        <v>0</v>
      </c>
      <c r="Q91" s="187">
        <v>0</v>
      </c>
    </row>
    <row r="92" spans="1:17" ht="15">
      <c r="A92" s="134" t="s">
        <v>252</v>
      </c>
      <c r="B92" s="283">
        <v>0</v>
      </c>
      <c r="C92" s="283">
        <v>0</v>
      </c>
      <c r="D92" s="283">
        <v>0</v>
      </c>
      <c r="E92" s="283">
        <v>0</v>
      </c>
      <c r="F92" s="283">
        <v>0</v>
      </c>
      <c r="G92" s="283">
        <v>33</v>
      </c>
      <c r="H92" s="283">
        <v>0</v>
      </c>
      <c r="I92" s="283">
        <v>0</v>
      </c>
      <c r="J92" s="283">
        <v>33</v>
      </c>
      <c r="K92" s="283">
        <v>0</v>
      </c>
      <c r="L92" s="283">
        <v>0</v>
      </c>
      <c r="M92" s="283">
        <v>0</v>
      </c>
      <c r="N92" s="283">
        <v>7</v>
      </c>
      <c r="O92" s="284"/>
      <c r="P92" s="179">
        <v>0</v>
      </c>
      <c r="Q92" s="187">
        <v>0</v>
      </c>
    </row>
    <row r="93" spans="1:17" ht="15">
      <c r="A93" s="134" t="s">
        <v>253</v>
      </c>
      <c r="B93" s="283">
        <v>0</v>
      </c>
      <c r="C93" s="283">
        <v>0</v>
      </c>
      <c r="D93" s="283">
        <v>0</v>
      </c>
      <c r="E93" s="283">
        <v>0</v>
      </c>
      <c r="F93" s="283">
        <v>0</v>
      </c>
      <c r="G93" s="283">
        <v>53</v>
      </c>
      <c r="H93" s="283">
        <v>0</v>
      </c>
      <c r="I93" s="283">
        <v>0</v>
      </c>
      <c r="J93" s="283">
        <v>53</v>
      </c>
      <c r="K93" s="283">
        <v>0</v>
      </c>
      <c r="L93" s="283">
        <v>0</v>
      </c>
      <c r="M93" s="283">
        <v>0</v>
      </c>
      <c r="N93" s="283">
        <v>7</v>
      </c>
      <c r="O93" s="284"/>
      <c r="P93" s="179">
        <v>0</v>
      </c>
      <c r="Q93" s="187">
        <v>0</v>
      </c>
    </row>
    <row r="94" spans="1:17" ht="15">
      <c r="A94" s="134" t="s">
        <v>254</v>
      </c>
      <c r="B94" s="283">
        <v>0</v>
      </c>
      <c r="C94" s="283">
        <v>0</v>
      </c>
      <c r="D94" s="283">
        <v>0</v>
      </c>
      <c r="E94" s="283">
        <v>0</v>
      </c>
      <c r="F94" s="283">
        <v>0</v>
      </c>
      <c r="G94" s="283">
        <v>66</v>
      </c>
      <c r="H94" s="283">
        <v>0</v>
      </c>
      <c r="I94" s="283">
        <v>0</v>
      </c>
      <c r="J94" s="283">
        <v>66</v>
      </c>
      <c r="K94" s="283">
        <v>0</v>
      </c>
      <c r="L94" s="283">
        <v>0</v>
      </c>
      <c r="M94" s="283">
        <v>0</v>
      </c>
      <c r="N94" s="283">
        <v>7</v>
      </c>
      <c r="O94" s="284"/>
      <c r="P94" s="179">
        <v>0</v>
      </c>
      <c r="Q94" s="187">
        <v>0</v>
      </c>
    </row>
    <row r="95" spans="1:17" ht="15">
      <c r="A95" s="134" t="s">
        <v>255</v>
      </c>
      <c r="B95" s="283">
        <v>0</v>
      </c>
      <c r="C95" s="283">
        <v>0</v>
      </c>
      <c r="D95" s="283">
        <v>0</v>
      </c>
      <c r="E95" s="283">
        <v>0</v>
      </c>
      <c r="F95" s="283">
        <v>0</v>
      </c>
      <c r="G95" s="283">
        <v>66</v>
      </c>
      <c r="H95" s="283">
        <v>0</v>
      </c>
      <c r="I95" s="283">
        <v>0</v>
      </c>
      <c r="J95" s="283">
        <v>66</v>
      </c>
      <c r="K95" s="283">
        <v>0</v>
      </c>
      <c r="L95" s="283">
        <v>0</v>
      </c>
      <c r="M95" s="283">
        <v>0</v>
      </c>
      <c r="N95" s="283">
        <v>7</v>
      </c>
      <c r="O95" s="284"/>
      <c r="P95" s="179">
        <v>0</v>
      </c>
      <c r="Q95" s="187">
        <v>0</v>
      </c>
    </row>
    <row r="96" spans="1:17" ht="15">
      <c r="A96" s="134" t="s">
        <v>256</v>
      </c>
      <c r="B96" s="283">
        <v>0</v>
      </c>
      <c r="C96" s="283">
        <v>0</v>
      </c>
      <c r="D96" s="283">
        <v>0</v>
      </c>
      <c r="E96" s="283">
        <v>0</v>
      </c>
      <c r="F96" s="283">
        <v>0</v>
      </c>
      <c r="G96" s="283">
        <v>225</v>
      </c>
      <c r="H96" s="283">
        <v>0</v>
      </c>
      <c r="I96" s="283">
        <v>0</v>
      </c>
      <c r="J96" s="283">
        <v>225</v>
      </c>
      <c r="K96" s="283">
        <v>0</v>
      </c>
      <c r="L96" s="283">
        <v>0</v>
      </c>
      <c r="M96" s="283">
        <v>0</v>
      </c>
      <c r="N96" s="283">
        <v>7</v>
      </c>
      <c r="O96" s="284"/>
      <c r="P96" s="179">
        <v>0</v>
      </c>
      <c r="Q96" s="187">
        <v>0</v>
      </c>
    </row>
    <row r="97" spans="1:17" s="116" customFormat="1" ht="15">
      <c r="A97" s="117" t="s">
        <v>15</v>
      </c>
      <c r="B97" s="292">
        <v>0</v>
      </c>
      <c r="C97" s="292">
        <v>16652</v>
      </c>
      <c r="D97" s="292">
        <v>1357</v>
      </c>
      <c r="E97" s="292">
        <v>0</v>
      </c>
      <c r="F97" s="292">
        <v>0</v>
      </c>
      <c r="G97" s="292">
        <v>92835</v>
      </c>
      <c r="H97" s="292">
        <v>0</v>
      </c>
      <c r="I97" s="292">
        <v>0</v>
      </c>
      <c r="J97" s="292">
        <v>95634</v>
      </c>
      <c r="K97" s="292">
        <v>0</v>
      </c>
      <c r="L97" s="292">
        <v>0</v>
      </c>
      <c r="M97" s="292">
        <v>4172</v>
      </c>
      <c r="N97" s="292">
        <v>8</v>
      </c>
      <c r="O97" s="293"/>
      <c r="P97" s="195">
        <v>4.49399472181828</v>
      </c>
      <c r="Q97" s="196">
        <v>4.362465232030449</v>
      </c>
    </row>
    <row r="98" spans="1:17" ht="15">
      <c r="A98" s="294" t="s">
        <v>266</v>
      </c>
      <c r="B98" s="295">
        <v>0</v>
      </c>
      <c r="C98" s="295">
        <v>0</v>
      </c>
      <c r="D98" s="295">
        <v>0</v>
      </c>
      <c r="E98" s="295">
        <v>0</v>
      </c>
      <c r="F98" s="295">
        <v>0</v>
      </c>
      <c r="G98" s="295">
        <v>2012</v>
      </c>
      <c r="H98" s="295">
        <v>0</v>
      </c>
      <c r="I98" s="295">
        <v>0</v>
      </c>
      <c r="J98" s="295">
        <v>2012</v>
      </c>
      <c r="K98" s="295">
        <v>0</v>
      </c>
      <c r="L98" s="295">
        <v>0</v>
      </c>
      <c r="M98" s="295">
        <v>119</v>
      </c>
      <c r="N98" s="295">
        <v>8</v>
      </c>
      <c r="O98" s="296"/>
      <c r="P98" s="297">
        <v>5.914512922465208</v>
      </c>
      <c r="Q98" s="298">
        <v>5.914512922465208</v>
      </c>
    </row>
    <row r="99" spans="1:17" ht="15">
      <c r="A99" s="134" t="s">
        <v>267</v>
      </c>
      <c r="B99" s="283">
        <v>0</v>
      </c>
      <c r="C99" s="283">
        <v>11500</v>
      </c>
      <c r="D99" s="283">
        <v>0</v>
      </c>
      <c r="E99" s="283">
        <v>0</v>
      </c>
      <c r="F99" s="283">
        <v>0</v>
      </c>
      <c r="G99" s="283">
        <v>89400</v>
      </c>
      <c r="H99" s="283">
        <v>0</v>
      </c>
      <c r="I99" s="283">
        <v>0</v>
      </c>
      <c r="J99" s="283">
        <v>89400</v>
      </c>
      <c r="K99" s="283">
        <v>0</v>
      </c>
      <c r="L99" s="283">
        <v>0</v>
      </c>
      <c r="M99" s="283">
        <v>0</v>
      </c>
      <c r="N99" s="283">
        <v>8</v>
      </c>
      <c r="O99" s="284"/>
      <c r="P99" s="179">
        <v>0</v>
      </c>
      <c r="Q99" s="187">
        <v>0</v>
      </c>
    </row>
    <row r="100" spans="1:17" ht="15">
      <c r="A100" s="134" t="s">
        <v>245</v>
      </c>
      <c r="B100" s="283">
        <v>0</v>
      </c>
      <c r="C100" s="283">
        <v>2372</v>
      </c>
      <c r="D100" s="283">
        <v>0</v>
      </c>
      <c r="E100" s="283"/>
      <c r="F100" s="283"/>
      <c r="G100" s="283"/>
      <c r="H100" s="283">
        <v>0</v>
      </c>
      <c r="I100" s="283">
        <v>0</v>
      </c>
      <c r="J100" s="283">
        <v>2372</v>
      </c>
      <c r="K100" s="283">
        <v>0</v>
      </c>
      <c r="L100" s="283">
        <v>0</v>
      </c>
      <c r="M100" s="283">
        <v>2372</v>
      </c>
      <c r="N100" s="283">
        <v>8</v>
      </c>
      <c r="O100" s="284"/>
      <c r="P100" s="179">
        <v>0</v>
      </c>
      <c r="Q100" s="187">
        <v>100</v>
      </c>
    </row>
    <row r="101" spans="1:17" ht="15">
      <c r="A101" s="134" t="s">
        <v>251</v>
      </c>
      <c r="B101" s="283">
        <v>0</v>
      </c>
      <c r="C101" s="283">
        <v>2780</v>
      </c>
      <c r="D101" s="283">
        <v>1357</v>
      </c>
      <c r="E101" s="283">
        <v>0</v>
      </c>
      <c r="F101" s="283">
        <v>0</v>
      </c>
      <c r="G101" s="283">
        <v>1423</v>
      </c>
      <c r="H101" s="283">
        <v>0</v>
      </c>
      <c r="I101" s="283">
        <v>0</v>
      </c>
      <c r="J101" s="283">
        <v>1850</v>
      </c>
      <c r="K101" s="283">
        <v>0</v>
      </c>
      <c r="L101" s="283">
        <v>0</v>
      </c>
      <c r="M101" s="283">
        <v>1681</v>
      </c>
      <c r="N101" s="283">
        <v>8</v>
      </c>
      <c r="O101" s="284"/>
      <c r="P101" s="179">
        <v>118.13070976809557</v>
      </c>
      <c r="Q101" s="187">
        <v>90.86486486486487</v>
      </c>
    </row>
    <row r="102" spans="1:17" s="116" customFormat="1" ht="15">
      <c r="A102" s="117" t="s">
        <v>9</v>
      </c>
      <c r="B102" s="292">
        <v>2104114</v>
      </c>
      <c r="C102" s="292">
        <v>6229446</v>
      </c>
      <c r="D102" s="292">
        <v>1712360</v>
      </c>
      <c r="E102" s="292">
        <v>573665</v>
      </c>
      <c r="F102" s="292">
        <v>0</v>
      </c>
      <c r="G102" s="292">
        <v>1658774</v>
      </c>
      <c r="H102" s="292">
        <v>573665</v>
      </c>
      <c r="I102" s="292">
        <v>0</v>
      </c>
      <c r="J102" s="292">
        <v>1838275</v>
      </c>
      <c r="K102" s="292">
        <v>118208</v>
      </c>
      <c r="L102" s="292">
        <v>0</v>
      </c>
      <c r="M102" s="292">
        <v>924289</v>
      </c>
      <c r="N102" s="292">
        <v>9</v>
      </c>
      <c r="O102" s="293"/>
      <c r="P102" s="195">
        <v>55.72121337807321</v>
      </c>
      <c r="Q102" s="196">
        <v>50.28023554691219</v>
      </c>
    </row>
    <row r="103" spans="1:17" ht="15">
      <c r="A103" s="294" t="s">
        <v>159</v>
      </c>
      <c r="B103" s="295">
        <v>0</v>
      </c>
      <c r="C103" s="295">
        <v>9702</v>
      </c>
      <c r="D103" s="295">
        <v>0</v>
      </c>
      <c r="E103" s="295">
        <v>0</v>
      </c>
      <c r="F103" s="295">
        <v>0</v>
      </c>
      <c r="G103" s="295">
        <v>9702</v>
      </c>
      <c r="H103" s="295">
        <v>0</v>
      </c>
      <c r="I103" s="295">
        <v>0</v>
      </c>
      <c r="J103" s="295">
        <v>9702</v>
      </c>
      <c r="K103" s="295">
        <v>0</v>
      </c>
      <c r="L103" s="295">
        <v>0</v>
      </c>
      <c r="M103" s="295">
        <v>4501</v>
      </c>
      <c r="N103" s="295">
        <v>9</v>
      </c>
      <c r="O103" s="296"/>
      <c r="P103" s="297">
        <v>46.39249639249639</v>
      </c>
      <c r="Q103" s="298">
        <v>46.39249639249639</v>
      </c>
    </row>
    <row r="104" spans="1:17" ht="15">
      <c r="A104" s="134" t="s">
        <v>287</v>
      </c>
      <c r="B104" s="283">
        <v>0</v>
      </c>
      <c r="C104" s="283">
        <v>2000</v>
      </c>
      <c r="D104" s="283">
        <v>0</v>
      </c>
      <c r="E104" s="283">
        <v>0</v>
      </c>
      <c r="F104" s="283">
        <v>0</v>
      </c>
      <c r="G104" s="283">
        <v>2000</v>
      </c>
      <c r="H104" s="283">
        <v>0</v>
      </c>
      <c r="I104" s="283">
        <v>0</v>
      </c>
      <c r="J104" s="283">
        <v>2000</v>
      </c>
      <c r="K104" s="283">
        <v>0</v>
      </c>
      <c r="L104" s="283">
        <v>0</v>
      </c>
      <c r="M104" s="283">
        <v>1785</v>
      </c>
      <c r="N104" s="283">
        <v>9</v>
      </c>
      <c r="O104" s="284"/>
      <c r="P104" s="179">
        <v>89.25</v>
      </c>
      <c r="Q104" s="187">
        <v>89.25</v>
      </c>
    </row>
    <row r="105" spans="1:17" ht="15">
      <c r="A105" s="134" t="s">
        <v>301</v>
      </c>
      <c r="B105" s="283">
        <v>0</v>
      </c>
      <c r="C105" s="283">
        <v>71909</v>
      </c>
      <c r="D105" s="283">
        <v>37320</v>
      </c>
      <c r="E105" s="283">
        <v>0</v>
      </c>
      <c r="F105" s="283">
        <v>0</v>
      </c>
      <c r="G105" s="283">
        <v>8100</v>
      </c>
      <c r="H105" s="283">
        <v>0</v>
      </c>
      <c r="I105" s="283">
        <v>0</v>
      </c>
      <c r="J105" s="283">
        <v>19600</v>
      </c>
      <c r="K105" s="283">
        <v>0</v>
      </c>
      <c r="L105" s="283">
        <v>0</v>
      </c>
      <c r="M105" s="283">
        <v>18712</v>
      </c>
      <c r="N105" s="283">
        <v>9</v>
      </c>
      <c r="O105" s="284"/>
      <c r="P105" s="179">
        <v>231.01234567901236</v>
      </c>
      <c r="Q105" s="187">
        <v>95.46938775510205</v>
      </c>
    </row>
    <row r="106" spans="1:17" ht="15">
      <c r="A106" s="134" t="s">
        <v>160</v>
      </c>
      <c r="B106" s="283">
        <v>0</v>
      </c>
      <c r="C106" s="283">
        <v>0</v>
      </c>
      <c r="D106" s="283">
        <v>0</v>
      </c>
      <c r="E106" s="283">
        <v>17800</v>
      </c>
      <c r="F106" s="283">
        <v>0</v>
      </c>
      <c r="G106" s="283">
        <v>17800</v>
      </c>
      <c r="H106" s="283">
        <v>17800</v>
      </c>
      <c r="I106" s="283">
        <v>0</v>
      </c>
      <c r="J106" s="283">
        <v>17800</v>
      </c>
      <c r="K106" s="283">
        <v>0</v>
      </c>
      <c r="L106" s="283">
        <v>0</v>
      </c>
      <c r="M106" s="283">
        <v>0</v>
      </c>
      <c r="N106" s="283">
        <v>9</v>
      </c>
      <c r="O106" s="284"/>
      <c r="P106" s="179">
        <v>0</v>
      </c>
      <c r="Q106" s="187">
        <v>0</v>
      </c>
    </row>
    <row r="107" spans="1:17" ht="15">
      <c r="A107" s="134" t="s">
        <v>273</v>
      </c>
      <c r="B107" s="283">
        <v>0</v>
      </c>
      <c r="C107" s="283">
        <v>0</v>
      </c>
      <c r="D107" s="283">
        <v>0</v>
      </c>
      <c r="E107" s="283">
        <v>0</v>
      </c>
      <c r="F107" s="283">
        <v>0</v>
      </c>
      <c r="G107" s="283">
        <v>35501</v>
      </c>
      <c r="H107" s="283">
        <v>0</v>
      </c>
      <c r="I107" s="283">
        <v>0</v>
      </c>
      <c r="J107" s="283">
        <v>35501</v>
      </c>
      <c r="K107" s="283">
        <v>0</v>
      </c>
      <c r="L107" s="283">
        <v>0</v>
      </c>
      <c r="M107" s="283">
        <v>0</v>
      </c>
      <c r="N107" s="283">
        <v>9</v>
      </c>
      <c r="O107" s="284"/>
      <c r="P107" s="179">
        <v>0</v>
      </c>
      <c r="Q107" s="187">
        <v>0</v>
      </c>
    </row>
    <row r="108" spans="1:17" ht="15">
      <c r="A108" s="134" t="s">
        <v>88</v>
      </c>
      <c r="B108" s="283">
        <v>103458</v>
      </c>
      <c r="C108" s="283">
        <v>107838</v>
      </c>
      <c r="D108" s="283">
        <v>0</v>
      </c>
      <c r="E108" s="283">
        <v>47456</v>
      </c>
      <c r="F108" s="283">
        <v>0</v>
      </c>
      <c r="G108" s="283">
        <v>50286</v>
      </c>
      <c r="H108" s="283">
        <v>47456</v>
      </c>
      <c r="I108" s="283">
        <v>0</v>
      </c>
      <c r="J108" s="283">
        <v>50286</v>
      </c>
      <c r="K108" s="283">
        <v>271</v>
      </c>
      <c r="L108" s="283">
        <v>0</v>
      </c>
      <c r="M108" s="283">
        <v>2039</v>
      </c>
      <c r="N108" s="283">
        <v>9</v>
      </c>
      <c r="O108" s="284"/>
      <c r="P108" s="179">
        <v>4.054806506781211</v>
      </c>
      <c r="Q108" s="187">
        <v>4.054806506781211</v>
      </c>
    </row>
    <row r="109" spans="1:17" ht="15">
      <c r="A109" s="134" t="s">
        <v>146</v>
      </c>
      <c r="B109" s="283">
        <v>0</v>
      </c>
      <c r="C109" s="283">
        <v>945</v>
      </c>
      <c r="D109" s="283">
        <v>0</v>
      </c>
      <c r="E109" s="283">
        <v>0</v>
      </c>
      <c r="F109" s="283">
        <v>0</v>
      </c>
      <c r="G109" s="283">
        <v>945</v>
      </c>
      <c r="H109" s="283">
        <v>0</v>
      </c>
      <c r="I109" s="283">
        <v>0</v>
      </c>
      <c r="J109" s="283">
        <v>945</v>
      </c>
      <c r="K109" s="283">
        <v>0</v>
      </c>
      <c r="L109" s="283">
        <v>0</v>
      </c>
      <c r="M109" s="283">
        <v>0</v>
      </c>
      <c r="N109" s="283">
        <v>9</v>
      </c>
      <c r="O109" s="284"/>
      <c r="P109" s="179">
        <v>0</v>
      </c>
      <c r="Q109" s="187">
        <v>0</v>
      </c>
    </row>
    <row r="110" spans="1:17" ht="15">
      <c r="A110" s="134" t="s">
        <v>147</v>
      </c>
      <c r="B110" s="283">
        <v>0</v>
      </c>
      <c r="C110" s="283">
        <v>104500</v>
      </c>
      <c r="D110" s="283">
        <v>0</v>
      </c>
      <c r="E110" s="283">
        <v>1300</v>
      </c>
      <c r="F110" s="283">
        <v>0</v>
      </c>
      <c r="G110" s="283">
        <v>105800</v>
      </c>
      <c r="H110" s="283">
        <v>1300</v>
      </c>
      <c r="I110" s="283">
        <v>0</v>
      </c>
      <c r="J110" s="283">
        <v>105800</v>
      </c>
      <c r="K110" s="283">
        <v>0</v>
      </c>
      <c r="L110" s="283">
        <v>0</v>
      </c>
      <c r="M110" s="283">
        <v>103601</v>
      </c>
      <c r="N110" s="283">
        <v>9</v>
      </c>
      <c r="O110" s="284"/>
      <c r="P110" s="179">
        <v>97.92155009451797</v>
      </c>
      <c r="Q110" s="187">
        <v>97.92155009451797</v>
      </c>
    </row>
    <row r="111" spans="1:17" ht="15">
      <c r="A111" s="134" t="s">
        <v>78</v>
      </c>
      <c r="B111" s="283">
        <v>0</v>
      </c>
      <c r="C111" s="283">
        <v>120000</v>
      </c>
      <c r="D111" s="283">
        <v>0</v>
      </c>
      <c r="E111" s="283">
        <v>0</v>
      </c>
      <c r="F111" s="283">
        <v>0</v>
      </c>
      <c r="G111" s="283">
        <v>20000</v>
      </c>
      <c r="H111" s="283">
        <v>0</v>
      </c>
      <c r="I111" s="283">
        <v>0</v>
      </c>
      <c r="J111" s="283">
        <v>20000</v>
      </c>
      <c r="K111" s="283">
        <v>0</v>
      </c>
      <c r="L111" s="283">
        <v>0</v>
      </c>
      <c r="M111" s="283">
        <v>0</v>
      </c>
      <c r="N111" s="283">
        <v>9</v>
      </c>
      <c r="O111" s="284"/>
      <c r="P111" s="179">
        <v>0</v>
      </c>
      <c r="Q111" s="187">
        <v>0</v>
      </c>
    </row>
    <row r="112" spans="1:17" ht="15">
      <c r="A112" s="134" t="s">
        <v>478</v>
      </c>
      <c r="B112" s="283">
        <v>149788</v>
      </c>
      <c r="C112" s="283">
        <v>206952</v>
      </c>
      <c r="D112" s="283">
        <v>105984</v>
      </c>
      <c r="E112" s="283">
        <v>46852</v>
      </c>
      <c r="F112" s="283">
        <v>0</v>
      </c>
      <c r="G112" s="283">
        <v>69532</v>
      </c>
      <c r="H112" s="283">
        <v>46852</v>
      </c>
      <c r="I112" s="283">
        <v>0</v>
      </c>
      <c r="J112" s="283">
        <v>69532</v>
      </c>
      <c r="K112" s="283">
        <v>5248</v>
      </c>
      <c r="L112" s="283">
        <v>0</v>
      </c>
      <c r="M112" s="283">
        <v>9196</v>
      </c>
      <c r="N112" s="283">
        <v>9</v>
      </c>
      <c r="O112" s="284"/>
      <c r="P112" s="179">
        <v>13.225565207386527</v>
      </c>
      <c r="Q112" s="187">
        <v>13.225565207386527</v>
      </c>
    </row>
    <row r="113" spans="1:17" ht="15">
      <c r="A113" s="134" t="s">
        <v>128</v>
      </c>
      <c r="B113" s="283">
        <v>0</v>
      </c>
      <c r="C113" s="283">
        <v>179000</v>
      </c>
      <c r="D113" s="283">
        <v>0</v>
      </c>
      <c r="E113" s="283">
        <v>0</v>
      </c>
      <c r="F113" s="283">
        <v>0</v>
      </c>
      <c r="G113" s="283">
        <v>25000</v>
      </c>
      <c r="H113" s="283">
        <v>0</v>
      </c>
      <c r="I113" s="283">
        <v>0</v>
      </c>
      <c r="J113" s="283">
        <v>50048</v>
      </c>
      <c r="K113" s="283">
        <v>0</v>
      </c>
      <c r="L113" s="283">
        <v>0</v>
      </c>
      <c r="M113" s="283">
        <v>50048</v>
      </c>
      <c r="N113" s="283">
        <v>9</v>
      </c>
      <c r="O113" s="284"/>
      <c r="P113" s="179">
        <v>200.192</v>
      </c>
      <c r="Q113" s="187">
        <v>100</v>
      </c>
    </row>
    <row r="114" spans="1:17" ht="15">
      <c r="A114" s="134" t="s">
        <v>81</v>
      </c>
      <c r="B114" s="283">
        <v>0</v>
      </c>
      <c r="C114" s="283">
        <v>32150</v>
      </c>
      <c r="D114" s="283">
        <v>0</v>
      </c>
      <c r="E114" s="283">
        <v>0</v>
      </c>
      <c r="F114" s="283">
        <v>0</v>
      </c>
      <c r="G114" s="283">
        <v>10174</v>
      </c>
      <c r="H114" s="283">
        <v>0</v>
      </c>
      <c r="I114" s="283">
        <v>0</v>
      </c>
      <c r="J114" s="283">
        <v>10174</v>
      </c>
      <c r="K114" s="283">
        <v>0</v>
      </c>
      <c r="L114" s="283">
        <v>0</v>
      </c>
      <c r="M114" s="283">
        <v>0</v>
      </c>
      <c r="N114" s="283">
        <v>9</v>
      </c>
      <c r="O114" s="284"/>
      <c r="P114" s="179">
        <v>0</v>
      </c>
      <c r="Q114" s="187">
        <v>0</v>
      </c>
    </row>
    <row r="115" spans="1:17" ht="15">
      <c r="A115" s="134" t="s">
        <v>82</v>
      </c>
      <c r="B115" s="283">
        <v>13376</v>
      </c>
      <c r="C115" s="283">
        <v>13376</v>
      </c>
      <c r="D115" s="283">
        <v>0</v>
      </c>
      <c r="E115" s="283">
        <v>13376</v>
      </c>
      <c r="F115" s="283">
        <v>0</v>
      </c>
      <c r="G115" s="283">
        <v>13376</v>
      </c>
      <c r="H115" s="283">
        <v>13376</v>
      </c>
      <c r="I115" s="283">
        <v>0</v>
      </c>
      <c r="J115" s="283">
        <v>13376</v>
      </c>
      <c r="K115" s="283">
        <v>9121</v>
      </c>
      <c r="L115" s="283">
        <v>0</v>
      </c>
      <c r="M115" s="283">
        <v>9121</v>
      </c>
      <c r="N115" s="283">
        <v>9</v>
      </c>
      <c r="O115" s="284"/>
      <c r="P115" s="179">
        <v>68.1892942583732</v>
      </c>
      <c r="Q115" s="187">
        <v>68.1892942583732</v>
      </c>
    </row>
    <row r="116" spans="1:17" ht="15">
      <c r="A116" s="134" t="s">
        <v>276</v>
      </c>
      <c r="B116" s="283">
        <v>35000</v>
      </c>
      <c r="C116" s="283">
        <v>0</v>
      </c>
      <c r="D116" s="283">
        <v>0</v>
      </c>
      <c r="E116" s="283">
        <v>35000</v>
      </c>
      <c r="F116" s="283">
        <v>0</v>
      </c>
      <c r="G116" s="283">
        <v>35000</v>
      </c>
      <c r="H116" s="283">
        <v>35000</v>
      </c>
      <c r="I116" s="283">
        <v>0</v>
      </c>
      <c r="J116" s="283">
        <v>35000</v>
      </c>
      <c r="K116" s="283">
        <v>0</v>
      </c>
      <c r="L116" s="283">
        <v>0</v>
      </c>
      <c r="M116" s="283">
        <v>0</v>
      </c>
      <c r="N116" s="283">
        <v>9</v>
      </c>
      <c r="O116" s="284"/>
      <c r="P116" s="179">
        <v>0</v>
      </c>
      <c r="Q116" s="187">
        <v>0</v>
      </c>
    </row>
    <row r="117" spans="1:17" ht="15">
      <c r="A117" s="134" t="s">
        <v>206</v>
      </c>
      <c r="B117" s="283">
        <v>0</v>
      </c>
      <c r="C117" s="283">
        <v>37174</v>
      </c>
      <c r="D117" s="283">
        <v>37124</v>
      </c>
      <c r="E117" s="283">
        <v>0</v>
      </c>
      <c r="F117" s="283">
        <v>0</v>
      </c>
      <c r="G117" s="283">
        <v>50</v>
      </c>
      <c r="H117" s="283">
        <v>0</v>
      </c>
      <c r="I117" s="283">
        <v>0</v>
      </c>
      <c r="J117" s="283">
        <v>3437</v>
      </c>
      <c r="K117" s="283">
        <v>0</v>
      </c>
      <c r="L117" s="283">
        <v>0</v>
      </c>
      <c r="M117" s="283">
        <v>3386</v>
      </c>
      <c r="N117" s="283">
        <v>9</v>
      </c>
      <c r="O117" s="284"/>
      <c r="P117" s="179">
        <v>6772</v>
      </c>
      <c r="Q117" s="187">
        <v>98.51614780331684</v>
      </c>
    </row>
    <row r="118" spans="1:17" ht="15">
      <c r="A118" s="134" t="s">
        <v>149</v>
      </c>
      <c r="B118" s="283">
        <v>0</v>
      </c>
      <c r="C118" s="283">
        <v>1205</v>
      </c>
      <c r="D118" s="283">
        <v>0</v>
      </c>
      <c r="E118" s="283">
        <v>0</v>
      </c>
      <c r="F118" s="283">
        <v>0</v>
      </c>
      <c r="G118" s="283">
        <v>1205</v>
      </c>
      <c r="H118" s="283">
        <v>0</v>
      </c>
      <c r="I118" s="283">
        <v>0</v>
      </c>
      <c r="J118" s="283">
        <v>1205</v>
      </c>
      <c r="K118" s="283">
        <v>0</v>
      </c>
      <c r="L118" s="283">
        <v>0</v>
      </c>
      <c r="M118" s="283">
        <v>1205</v>
      </c>
      <c r="N118" s="283">
        <v>9</v>
      </c>
      <c r="O118" s="284"/>
      <c r="P118" s="179">
        <v>100</v>
      </c>
      <c r="Q118" s="187">
        <v>100</v>
      </c>
    </row>
    <row r="119" spans="1:17" ht="15">
      <c r="A119" s="134" t="s">
        <v>100</v>
      </c>
      <c r="B119" s="283">
        <v>1487342</v>
      </c>
      <c r="C119" s="283">
        <v>1831347</v>
      </c>
      <c r="D119" s="283">
        <v>197998</v>
      </c>
      <c r="E119" s="283">
        <v>410729</v>
      </c>
      <c r="F119" s="283">
        <v>0</v>
      </c>
      <c r="G119" s="283">
        <v>566479</v>
      </c>
      <c r="H119" s="283">
        <v>410729</v>
      </c>
      <c r="I119" s="283">
        <v>0</v>
      </c>
      <c r="J119" s="283">
        <v>566479</v>
      </c>
      <c r="K119" s="283">
        <v>103568</v>
      </c>
      <c r="L119" s="283">
        <v>0</v>
      </c>
      <c r="M119" s="283">
        <v>261789</v>
      </c>
      <c r="N119" s="283">
        <v>9</v>
      </c>
      <c r="O119" s="284"/>
      <c r="P119" s="179">
        <v>46.2133636021812</v>
      </c>
      <c r="Q119" s="187">
        <v>46.2133636021812</v>
      </c>
    </row>
    <row r="120" spans="1:17" ht="15">
      <c r="A120" s="134" t="s">
        <v>126</v>
      </c>
      <c r="B120" s="283">
        <v>0</v>
      </c>
      <c r="C120" s="283">
        <v>118900</v>
      </c>
      <c r="D120" s="283">
        <v>2500</v>
      </c>
      <c r="E120" s="283">
        <v>0</v>
      </c>
      <c r="F120" s="283">
        <v>0</v>
      </c>
      <c r="G120" s="283">
        <v>60000</v>
      </c>
      <c r="H120" s="283">
        <v>0</v>
      </c>
      <c r="I120" s="283">
        <v>0</v>
      </c>
      <c r="J120" s="283">
        <v>60000</v>
      </c>
      <c r="K120" s="283">
        <v>0</v>
      </c>
      <c r="L120" s="283">
        <v>0</v>
      </c>
      <c r="M120" s="283">
        <v>17965</v>
      </c>
      <c r="N120" s="283">
        <v>9</v>
      </c>
      <c r="O120" s="284"/>
      <c r="P120" s="179">
        <v>29.941666666666666</v>
      </c>
      <c r="Q120" s="187">
        <v>29.941666666666666</v>
      </c>
    </row>
    <row r="121" spans="1:17" ht="15">
      <c r="A121" s="134" t="s">
        <v>89</v>
      </c>
      <c r="B121" s="283">
        <v>3850</v>
      </c>
      <c r="C121" s="283">
        <v>3850</v>
      </c>
      <c r="D121" s="283">
        <v>0</v>
      </c>
      <c r="E121" s="283">
        <v>0</v>
      </c>
      <c r="F121" s="283">
        <v>0</v>
      </c>
      <c r="G121" s="283">
        <v>1645</v>
      </c>
      <c r="H121" s="283">
        <v>0</v>
      </c>
      <c r="I121" s="283">
        <v>0</v>
      </c>
      <c r="J121" s="283">
        <v>1645</v>
      </c>
      <c r="K121" s="283">
        <v>0</v>
      </c>
      <c r="L121" s="283">
        <v>0</v>
      </c>
      <c r="M121" s="283">
        <v>0</v>
      </c>
      <c r="N121" s="283">
        <v>9</v>
      </c>
      <c r="O121" s="284"/>
      <c r="P121" s="179">
        <v>0</v>
      </c>
      <c r="Q121" s="187">
        <v>0</v>
      </c>
    </row>
    <row r="122" spans="1:17" ht="15">
      <c r="A122" s="134" t="s">
        <v>140</v>
      </c>
      <c r="B122" s="283">
        <v>3562</v>
      </c>
      <c r="C122" s="283">
        <v>3562</v>
      </c>
      <c r="D122" s="283">
        <v>0</v>
      </c>
      <c r="E122" s="283">
        <v>0</v>
      </c>
      <c r="F122" s="283">
        <v>0</v>
      </c>
      <c r="G122" s="283">
        <v>770</v>
      </c>
      <c r="H122" s="283">
        <v>0</v>
      </c>
      <c r="I122" s="283">
        <v>0</v>
      </c>
      <c r="J122" s="283">
        <v>770</v>
      </c>
      <c r="K122" s="283">
        <v>0</v>
      </c>
      <c r="L122" s="283">
        <v>0</v>
      </c>
      <c r="M122" s="283">
        <v>380</v>
      </c>
      <c r="N122" s="283">
        <v>9</v>
      </c>
      <c r="O122" s="284"/>
      <c r="P122" s="179">
        <v>49.35064935064935</v>
      </c>
      <c r="Q122" s="187">
        <v>49.35064935064935</v>
      </c>
    </row>
    <row r="123" spans="1:17" ht="15">
      <c r="A123" s="134" t="s">
        <v>308</v>
      </c>
      <c r="B123" s="283">
        <v>0</v>
      </c>
      <c r="C123" s="283">
        <v>0</v>
      </c>
      <c r="D123" s="283">
        <v>0</v>
      </c>
      <c r="E123" s="283">
        <v>0</v>
      </c>
      <c r="F123" s="283">
        <v>0</v>
      </c>
      <c r="G123" s="283">
        <v>1141</v>
      </c>
      <c r="H123" s="283">
        <v>0</v>
      </c>
      <c r="I123" s="283">
        <v>0</v>
      </c>
      <c r="J123" s="283">
        <v>1141</v>
      </c>
      <c r="K123" s="283">
        <v>0</v>
      </c>
      <c r="L123" s="283">
        <v>0</v>
      </c>
      <c r="M123" s="283">
        <v>133</v>
      </c>
      <c r="N123" s="283">
        <v>9</v>
      </c>
      <c r="O123" s="284"/>
      <c r="P123" s="179">
        <v>11.65644171779141</v>
      </c>
      <c r="Q123" s="187">
        <v>11.65644171779141</v>
      </c>
    </row>
    <row r="124" spans="1:17" ht="15">
      <c r="A124" s="134" t="s">
        <v>267</v>
      </c>
      <c r="B124" s="283">
        <v>11309</v>
      </c>
      <c r="C124" s="283">
        <v>15995</v>
      </c>
      <c r="D124" s="283">
        <v>15611</v>
      </c>
      <c r="E124" s="283">
        <v>1152</v>
      </c>
      <c r="F124" s="283">
        <v>0</v>
      </c>
      <c r="G124" s="283">
        <v>1536</v>
      </c>
      <c r="H124" s="283">
        <v>1152</v>
      </c>
      <c r="I124" s="283">
        <v>0</v>
      </c>
      <c r="J124" s="283">
        <v>1536</v>
      </c>
      <c r="K124" s="283">
        <v>0</v>
      </c>
      <c r="L124" s="283">
        <v>0</v>
      </c>
      <c r="M124" s="283">
        <v>354</v>
      </c>
      <c r="N124" s="283">
        <v>9</v>
      </c>
      <c r="O124" s="284"/>
      <c r="P124" s="179">
        <v>23.046875</v>
      </c>
      <c r="Q124" s="187">
        <v>23.046875</v>
      </c>
    </row>
    <row r="125" spans="1:17" ht="15">
      <c r="A125" s="134" t="s">
        <v>113</v>
      </c>
      <c r="B125" s="283">
        <v>296429</v>
      </c>
      <c r="C125" s="283">
        <v>1982168</v>
      </c>
      <c r="D125" s="283">
        <v>412963</v>
      </c>
      <c r="E125" s="283">
        <v>0</v>
      </c>
      <c r="F125" s="283">
        <v>0</v>
      </c>
      <c r="G125" s="283">
        <v>232836</v>
      </c>
      <c r="H125" s="283">
        <v>0</v>
      </c>
      <c r="I125" s="283">
        <v>0</v>
      </c>
      <c r="J125" s="283">
        <v>232497</v>
      </c>
      <c r="K125" s="283">
        <v>0</v>
      </c>
      <c r="L125" s="283">
        <v>0</v>
      </c>
      <c r="M125" s="283">
        <v>143581</v>
      </c>
      <c r="N125" s="283">
        <v>9</v>
      </c>
      <c r="O125" s="284"/>
      <c r="P125" s="179">
        <v>61.666151282447736</v>
      </c>
      <c r="Q125" s="187">
        <v>61.75606566966455</v>
      </c>
    </row>
    <row r="126" spans="1:17" ht="15">
      <c r="A126" s="134" t="s">
        <v>309</v>
      </c>
      <c r="B126" s="283">
        <v>0</v>
      </c>
      <c r="C126" s="283">
        <v>10525</v>
      </c>
      <c r="D126" s="283">
        <v>0</v>
      </c>
      <c r="E126" s="283">
        <v>0</v>
      </c>
      <c r="F126" s="283">
        <v>0</v>
      </c>
      <c r="G126" s="283">
        <v>4096</v>
      </c>
      <c r="H126" s="283">
        <v>0</v>
      </c>
      <c r="I126" s="283">
        <v>0</v>
      </c>
      <c r="J126" s="283">
        <v>4096</v>
      </c>
      <c r="K126" s="283">
        <v>0</v>
      </c>
      <c r="L126" s="283">
        <v>0</v>
      </c>
      <c r="M126" s="283">
        <v>2622</v>
      </c>
      <c r="N126" s="283">
        <v>9</v>
      </c>
      <c r="O126" s="284"/>
      <c r="P126" s="179">
        <v>64.013671875</v>
      </c>
      <c r="Q126" s="187">
        <v>64.013671875</v>
      </c>
    </row>
    <row r="127" spans="1:17" ht="15">
      <c r="A127" s="134" t="s">
        <v>292</v>
      </c>
      <c r="B127" s="283">
        <v>0</v>
      </c>
      <c r="C127" s="283">
        <v>0</v>
      </c>
      <c r="D127" s="283">
        <v>0</v>
      </c>
      <c r="E127" s="283">
        <v>0</v>
      </c>
      <c r="F127" s="283">
        <v>0</v>
      </c>
      <c r="G127" s="283">
        <v>21267</v>
      </c>
      <c r="H127" s="283">
        <v>0</v>
      </c>
      <c r="I127" s="283">
        <v>0</v>
      </c>
      <c r="J127" s="283">
        <v>21267</v>
      </c>
      <c r="K127" s="283">
        <v>0</v>
      </c>
      <c r="L127" s="283">
        <v>0</v>
      </c>
      <c r="M127" s="283">
        <v>0</v>
      </c>
      <c r="N127" s="283">
        <v>9</v>
      </c>
      <c r="O127" s="284"/>
      <c r="P127" s="179">
        <v>0</v>
      </c>
      <c r="Q127" s="187">
        <v>0</v>
      </c>
    </row>
    <row r="128" spans="1:17" ht="15">
      <c r="A128" s="134" t="s">
        <v>281</v>
      </c>
      <c r="B128" s="283">
        <v>0</v>
      </c>
      <c r="C128" s="283">
        <v>0</v>
      </c>
      <c r="D128" s="283">
        <v>0</v>
      </c>
      <c r="E128" s="283">
        <v>0</v>
      </c>
      <c r="F128" s="283">
        <v>0</v>
      </c>
      <c r="G128" s="283">
        <v>126286</v>
      </c>
      <c r="H128" s="283">
        <v>0</v>
      </c>
      <c r="I128" s="283">
        <v>0</v>
      </c>
      <c r="J128" s="283">
        <v>126286</v>
      </c>
      <c r="K128" s="283">
        <v>0</v>
      </c>
      <c r="L128" s="283">
        <v>0</v>
      </c>
      <c r="M128" s="283">
        <v>9400</v>
      </c>
      <c r="N128" s="283">
        <v>9</v>
      </c>
      <c r="O128" s="284"/>
      <c r="P128" s="179">
        <v>7.443422073705716</v>
      </c>
      <c r="Q128" s="187">
        <v>7.443422073705716</v>
      </c>
    </row>
    <row r="129" spans="1:17" ht="15">
      <c r="A129" s="134" t="s">
        <v>284</v>
      </c>
      <c r="B129" s="283">
        <v>0</v>
      </c>
      <c r="C129" s="283">
        <v>1375601</v>
      </c>
      <c r="D129" s="283">
        <v>902860</v>
      </c>
      <c r="E129" s="283">
        <v>0</v>
      </c>
      <c r="F129" s="283">
        <v>0</v>
      </c>
      <c r="G129" s="283">
        <v>237500</v>
      </c>
      <c r="H129" s="283">
        <v>0</v>
      </c>
      <c r="I129" s="283">
        <v>0</v>
      </c>
      <c r="J129" s="283">
        <v>377405</v>
      </c>
      <c r="K129" s="283">
        <v>0</v>
      </c>
      <c r="L129" s="283">
        <v>0</v>
      </c>
      <c r="M129" s="283">
        <v>283724</v>
      </c>
      <c r="N129" s="283">
        <v>9</v>
      </c>
      <c r="O129" s="284"/>
      <c r="P129" s="179">
        <v>119.46273684210527</v>
      </c>
      <c r="Q129" s="187">
        <v>75.17759436149495</v>
      </c>
    </row>
    <row r="130" spans="1:17" ht="15">
      <c r="A130" s="134" t="s">
        <v>285</v>
      </c>
      <c r="B130" s="283">
        <v>0</v>
      </c>
      <c r="C130" s="283">
        <v>747</v>
      </c>
      <c r="D130" s="283">
        <v>0</v>
      </c>
      <c r="E130" s="283">
        <v>0</v>
      </c>
      <c r="F130" s="283">
        <v>0</v>
      </c>
      <c r="G130" s="283">
        <v>747</v>
      </c>
      <c r="H130" s="283">
        <v>0</v>
      </c>
      <c r="I130" s="283">
        <v>0</v>
      </c>
      <c r="J130" s="283">
        <v>747</v>
      </c>
      <c r="K130" s="283">
        <v>0</v>
      </c>
      <c r="L130" s="283">
        <v>0</v>
      </c>
      <c r="M130" s="283">
        <v>747</v>
      </c>
      <c r="N130" s="283">
        <v>9</v>
      </c>
      <c r="O130" s="284"/>
      <c r="P130" s="179">
        <v>100</v>
      </c>
      <c r="Q130" s="187">
        <v>100</v>
      </c>
    </row>
    <row r="131" spans="1:17" s="116" customFormat="1" ht="15">
      <c r="A131" s="291" t="s">
        <v>8</v>
      </c>
      <c r="B131" s="292">
        <v>2705050</v>
      </c>
      <c r="C131" s="292">
        <v>6922379</v>
      </c>
      <c r="D131" s="292">
        <v>1730199</v>
      </c>
      <c r="E131" s="292">
        <v>723094</v>
      </c>
      <c r="F131" s="292">
        <v>1900</v>
      </c>
      <c r="G131" s="292">
        <v>2053937</v>
      </c>
      <c r="H131" s="292">
        <v>716212</v>
      </c>
      <c r="I131" s="292">
        <v>4750</v>
      </c>
      <c r="J131" s="292">
        <v>2254118</v>
      </c>
      <c r="K131" s="292">
        <v>144388</v>
      </c>
      <c r="L131" s="292">
        <v>0</v>
      </c>
      <c r="M131" s="292">
        <v>1000975</v>
      </c>
      <c r="N131" s="292">
        <v>7.308411214953271</v>
      </c>
      <c r="O131" s="293"/>
      <c r="P131" s="195">
        <v>48.734454854262815</v>
      </c>
      <c r="Q131" s="196">
        <v>44.40650400733236</v>
      </c>
    </row>
  </sheetData>
  <mergeCells count="14">
    <mergeCell ref="D3:D5"/>
    <mergeCell ref="E3:G3"/>
    <mergeCell ref="H3:J3"/>
    <mergeCell ref="K3:M3"/>
    <mergeCell ref="A1:Q1"/>
    <mergeCell ref="P3:Q4"/>
    <mergeCell ref="E4:F4"/>
    <mergeCell ref="G4:G5"/>
    <mergeCell ref="H4:I4"/>
    <mergeCell ref="J4:J5"/>
    <mergeCell ref="K4:L4"/>
    <mergeCell ref="M4:M5"/>
    <mergeCell ref="A3:A5"/>
    <mergeCell ref="B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rowBreaks count="1" manualBreakCount="1"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42.7109375" style="0" customWidth="1"/>
    <col min="2" max="2" width="7.57421875" style="0" customWidth="1"/>
    <col min="3" max="3" width="11.28125" style="0" bestFit="1" customWidth="1"/>
    <col min="4" max="5" width="12.421875" style="0" bestFit="1" customWidth="1"/>
    <col min="6" max="7" width="10.140625" style="0" bestFit="1" customWidth="1"/>
    <col min="8" max="8" width="11.28125" style="0" bestFit="1" customWidth="1"/>
    <col min="9" max="10" width="10.140625" style="0" bestFit="1" customWidth="1"/>
    <col min="11" max="11" width="11.28125" style="0" bestFit="1" customWidth="1"/>
    <col min="12" max="12" width="10.140625" style="0" bestFit="1" customWidth="1"/>
    <col min="13" max="13" width="9.57421875" style="0" bestFit="1" customWidth="1"/>
    <col min="14" max="14" width="11.28125" style="0" bestFit="1" customWidth="1"/>
    <col min="15" max="15" width="8.7109375" style="0" customWidth="1"/>
    <col min="16" max="16" width="8.8515625" style="0" customWidth="1"/>
  </cols>
  <sheetData>
    <row r="2" spans="1:16" ht="15.75" customHeight="1">
      <c r="A2" s="313" t="s">
        <v>488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6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 t="s">
        <v>417</v>
      </c>
    </row>
    <row r="5" spans="1:16" ht="15">
      <c r="A5" s="314" t="s">
        <v>399</v>
      </c>
      <c r="B5" s="317" t="s">
        <v>400</v>
      </c>
      <c r="C5" s="320" t="s">
        <v>458</v>
      </c>
      <c r="D5" s="321"/>
      <c r="E5" s="320" t="s">
        <v>401</v>
      </c>
      <c r="F5" s="325" t="s">
        <v>402</v>
      </c>
      <c r="G5" s="326"/>
      <c r="H5" s="327"/>
      <c r="I5" s="328" t="s">
        <v>403</v>
      </c>
      <c r="J5" s="328"/>
      <c r="K5" s="328"/>
      <c r="L5" s="328" t="s">
        <v>404</v>
      </c>
      <c r="M5" s="328"/>
      <c r="N5" s="328"/>
      <c r="O5" s="328" t="s">
        <v>405</v>
      </c>
      <c r="P5" s="328"/>
    </row>
    <row r="6" spans="1:16" ht="15">
      <c r="A6" s="315"/>
      <c r="B6" s="318"/>
      <c r="C6" s="322"/>
      <c r="D6" s="323"/>
      <c r="E6" s="324"/>
      <c r="F6" s="329" t="s">
        <v>406</v>
      </c>
      <c r="G6" s="330"/>
      <c r="H6" s="331" t="s">
        <v>407</v>
      </c>
      <c r="I6" s="328" t="s">
        <v>406</v>
      </c>
      <c r="J6" s="328"/>
      <c r="K6" s="333" t="s">
        <v>408</v>
      </c>
      <c r="L6" s="328" t="s">
        <v>406</v>
      </c>
      <c r="M6" s="328"/>
      <c r="N6" s="333" t="s">
        <v>409</v>
      </c>
      <c r="O6" s="328"/>
      <c r="P6" s="328"/>
    </row>
    <row r="7" spans="1:16" ht="30">
      <c r="A7" s="316" t="s">
        <v>410</v>
      </c>
      <c r="B7" s="319"/>
      <c r="C7" s="11" t="s">
        <v>406</v>
      </c>
      <c r="D7" s="12" t="s">
        <v>411</v>
      </c>
      <c r="E7" s="322"/>
      <c r="F7" s="11" t="s">
        <v>412</v>
      </c>
      <c r="G7" s="13" t="s">
        <v>413</v>
      </c>
      <c r="H7" s="332"/>
      <c r="I7" s="89" t="s">
        <v>412</v>
      </c>
      <c r="J7" s="89" t="s">
        <v>413</v>
      </c>
      <c r="K7" s="333"/>
      <c r="L7" s="89" t="s">
        <v>414</v>
      </c>
      <c r="M7" s="89" t="s">
        <v>413</v>
      </c>
      <c r="N7" s="333"/>
      <c r="O7" s="89" t="s">
        <v>415</v>
      </c>
      <c r="P7" s="89" t="s">
        <v>416</v>
      </c>
    </row>
    <row r="8" spans="1:16" s="104" customFormat="1" ht="15">
      <c r="A8" s="133" t="s">
        <v>19</v>
      </c>
      <c r="B8" s="118">
        <v>2087</v>
      </c>
      <c r="C8" s="119">
        <v>46463053</v>
      </c>
      <c r="D8" s="119">
        <v>239924559</v>
      </c>
      <c r="E8" s="119">
        <v>104315910</v>
      </c>
      <c r="F8" s="119">
        <v>3044729</v>
      </c>
      <c r="G8" s="119">
        <v>46386</v>
      </c>
      <c r="H8" s="119">
        <v>19219586</v>
      </c>
      <c r="I8" s="119">
        <v>3514294</v>
      </c>
      <c r="J8" s="119">
        <v>42724</v>
      </c>
      <c r="K8" s="119">
        <v>28903491</v>
      </c>
      <c r="L8" s="119">
        <v>3233444</v>
      </c>
      <c r="M8" s="119">
        <v>9856</v>
      </c>
      <c r="N8" s="120">
        <v>26429294</v>
      </c>
      <c r="O8" s="233">
        <v>137.51229605049767</v>
      </c>
      <c r="P8" s="234">
        <v>91.43979874265015</v>
      </c>
    </row>
    <row r="9" spans="1:16" ht="15">
      <c r="A9" s="134" t="s">
        <v>2</v>
      </c>
      <c r="B9" s="121">
        <v>826</v>
      </c>
      <c r="C9" s="122">
        <v>26648347</v>
      </c>
      <c r="D9" s="122">
        <v>144643538</v>
      </c>
      <c r="E9" s="122">
        <v>50842614</v>
      </c>
      <c r="F9" s="122">
        <v>2240117</v>
      </c>
      <c r="G9" s="122">
        <v>24950</v>
      </c>
      <c r="H9" s="122">
        <v>12112571</v>
      </c>
      <c r="I9" s="122">
        <v>2257388</v>
      </c>
      <c r="J9" s="122">
        <v>24950</v>
      </c>
      <c r="K9" s="122">
        <v>13551066</v>
      </c>
      <c r="L9" s="122">
        <v>1980345</v>
      </c>
      <c r="M9" s="122">
        <v>753</v>
      </c>
      <c r="N9" s="123">
        <v>12540968</v>
      </c>
      <c r="O9" s="85">
        <v>103.53679660577428</v>
      </c>
      <c r="P9" s="208">
        <v>92.54598863292378</v>
      </c>
    </row>
    <row r="10" spans="1:16" ht="15">
      <c r="A10" s="134" t="s">
        <v>5</v>
      </c>
      <c r="B10" s="121">
        <v>1253</v>
      </c>
      <c r="C10" s="122">
        <v>19814706</v>
      </c>
      <c r="D10" s="122">
        <v>95228415</v>
      </c>
      <c r="E10" s="122">
        <v>53473296</v>
      </c>
      <c r="F10" s="122">
        <v>804612</v>
      </c>
      <c r="G10" s="122">
        <v>21436</v>
      </c>
      <c r="H10" s="122">
        <v>7068855</v>
      </c>
      <c r="I10" s="122">
        <v>1256906</v>
      </c>
      <c r="J10" s="122">
        <v>17774</v>
      </c>
      <c r="K10" s="122">
        <v>15299819</v>
      </c>
      <c r="L10" s="122">
        <v>1253099</v>
      </c>
      <c r="M10" s="122">
        <v>9103</v>
      </c>
      <c r="N10" s="123">
        <v>13859082</v>
      </c>
      <c r="O10" s="85">
        <v>196.05837154673566</v>
      </c>
      <c r="P10" s="208">
        <v>90.58330690055875</v>
      </c>
    </row>
    <row r="11" spans="1:16" ht="15">
      <c r="A11" s="134" t="s">
        <v>1</v>
      </c>
      <c r="B11" s="121">
        <v>8</v>
      </c>
      <c r="C11" s="122">
        <v>0</v>
      </c>
      <c r="D11" s="122">
        <v>52606</v>
      </c>
      <c r="E11" s="122">
        <v>0</v>
      </c>
      <c r="F11" s="122">
        <v>0</v>
      </c>
      <c r="G11" s="122">
        <v>0</v>
      </c>
      <c r="H11" s="122">
        <v>38160</v>
      </c>
      <c r="I11" s="122">
        <v>0</v>
      </c>
      <c r="J11" s="122">
        <v>0</v>
      </c>
      <c r="K11" s="122">
        <v>52606</v>
      </c>
      <c r="L11" s="122">
        <v>0</v>
      </c>
      <c r="M11" s="122">
        <v>0</v>
      </c>
      <c r="N11" s="123">
        <v>29244</v>
      </c>
      <c r="O11" s="85">
        <v>76.63522012578616</v>
      </c>
      <c r="P11" s="208">
        <v>55.59061703988139</v>
      </c>
    </row>
    <row r="12" spans="1:16" s="104" customFormat="1" ht="15">
      <c r="A12" s="135" t="s">
        <v>20</v>
      </c>
      <c r="B12" s="124">
        <v>94</v>
      </c>
      <c r="C12" s="125">
        <v>309096</v>
      </c>
      <c r="D12" s="125">
        <v>1921325</v>
      </c>
      <c r="E12" s="125">
        <v>392333</v>
      </c>
      <c r="F12" s="125">
        <v>1816</v>
      </c>
      <c r="G12" s="125">
        <v>79538</v>
      </c>
      <c r="H12" s="125">
        <v>952808</v>
      </c>
      <c r="I12" s="125">
        <v>1816</v>
      </c>
      <c r="J12" s="125">
        <v>124131</v>
      </c>
      <c r="K12" s="125">
        <v>1059615</v>
      </c>
      <c r="L12" s="125">
        <v>0</v>
      </c>
      <c r="M12" s="125">
        <v>58610</v>
      </c>
      <c r="N12" s="126">
        <v>667422</v>
      </c>
      <c r="O12" s="229">
        <v>70.0479005214062</v>
      </c>
      <c r="P12" s="232">
        <v>62.9872170552512</v>
      </c>
    </row>
    <row r="13" spans="1:16" ht="15">
      <c r="A13" s="134" t="s">
        <v>0</v>
      </c>
      <c r="B13" s="121">
        <v>68</v>
      </c>
      <c r="C13" s="122">
        <v>158320</v>
      </c>
      <c r="D13" s="122">
        <v>1061281</v>
      </c>
      <c r="E13" s="122">
        <v>324502</v>
      </c>
      <c r="F13" s="122">
        <v>0</v>
      </c>
      <c r="G13" s="122">
        <v>79538</v>
      </c>
      <c r="H13" s="122">
        <v>729000</v>
      </c>
      <c r="I13" s="122">
        <v>0</v>
      </c>
      <c r="J13" s="122">
        <v>124131</v>
      </c>
      <c r="K13" s="122">
        <v>832763</v>
      </c>
      <c r="L13" s="122">
        <v>0</v>
      </c>
      <c r="M13" s="122">
        <v>58610</v>
      </c>
      <c r="N13" s="123">
        <v>566983</v>
      </c>
      <c r="O13" s="85">
        <v>77.77544581618656</v>
      </c>
      <c r="P13" s="208">
        <v>68.08455707085929</v>
      </c>
    </row>
    <row r="14" spans="1:16" ht="15">
      <c r="A14" s="134" t="s">
        <v>7</v>
      </c>
      <c r="B14" s="121">
        <v>26</v>
      </c>
      <c r="C14" s="122">
        <v>150776</v>
      </c>
      <c r="D14" s="122">
        <v>860044</v>
      </c>
      <c r="E14" s="122">
        <v>67831</v>
      </c>
      <c r="F14" s="122">
        <v>1816</v>
      </c>
      <c r="G14" s="122">
        <v>0</v>
      </c>
      <c r="H14" s="122">
        <v>223808</v>
      </c>
      <c r="I14" s="122">
        <v>1816</v>
      </c>
      <c r="J14" s="122">
        <v>0</v>
      </c>
      <c r="K14" s="122">
        <v>226852</v>
      </c>
      <c r="L14" s="122">
        <v>0</v>
      </c>
      <c r="M14" s="122">
        <v>0</v>
      </c>
      <c r="N14" s="123">
        <v>100439</v>
      </c>
      <c r="O14" s="85">
        <v>44.87730554761224</v>
      </c>
      <c r="P14" s="208">
        <v>44.27512210604271</v>
      </c>
    </row>
    <row r="15" spans="1:16" s="104" customFormat="1" ht="15">
      <c r="A15" s="135" t="s">
        <v>4</v>
      </c>
      <c r="B15" s="124">
        <v>242</v>
      </c>
      <c r="C15" s="125">
        <v>15180618</v>
      </c>
      <c r="D15" s="125">
        <v>35276790</v>
      </c>
      <c r="E15" s="125">
        <v>11748747</v>
      </c>
      <c r="F15" s="125">
        <v>1129188</v>
      </c>
      <c r="G15" s="125">
        <v>1305148</v>
      </c>
      <c r="H15" s="125">
        <v>6709656</v>
      </c>
      <c r="I15" s="125">
        <v>1553816</v>
      </c>
      <c r="J15" s="125">
        <v>1276397</v>
      </c>
      <c r="K15" s="125">
        <v>7490152</v>
      </c>
      <c r="L15" s="125">
        <v>1064739</v>
      </c>
      <c r="M15" s="125">
        <v>431886</v>
      </c>
      <c r="N15" s="126">
        <v>5162929</v>
      </c>
      <c r="O15" s="229">
        <v>76.94774516010955</v>
      </c>
      <c r="P15" s="232">
        <v>68.92956244412663</v>
      </c>
    </row>
    <row r="16" spans="1:16" s="104" customFormat="1" ht="15">
      <c r="A16" s="135" t="s">
        <v>3</v>
      </c>
      <c r="B16" s="124">
        <v>26</v>
      </c>
      <c r="C16" s="125">
        <v>626672</v>
      </c>
      <c r="D16" s="125">
        <v>2162169</v>
      </c>
      <c r="E16" s="125">
        <v>378348</v>
      </c>
      <c r="F16" s="125">
        <v>0</v>
      </c>
      <c r="G16" s="125">
        <v>0</v>
      </c>
      <c r="H16" s="125">
        <v>330000</v>
      </c>
      <c r="I16" s="125">
        <v>0</v>
      </c>
      <c r="J16" s="125">
        <v>0</v>
      </c>
      <c r="K16" s="125">
        <v>330000</v>
      </c>
      <c r="L16" s="125">
        <v>0</v>
      </c>
      <c r="M16" s="125">
        <v>0</v>
      </c>
      <c r="N16" s="126">
        <v>149701</v>
      </c>
      <c r="O16" s="229">
        <v>45.3639393939394</v>
      </c>
      <c r="P16" s="232">
        <v>45.3639393939394</v>
      </c>
    </row>
    <row r="17" spans="1:16" s="104" customFormat="1" ht="15">
      <c r="A17" s="136" t="s">
        <v>6</v>
      </c>
      <c r="B17" s="127">
        <v>23</v>
      </c>
      <c r="C17" s="128">
        <v>1282748</v>
      </c>
      <c r="D17" s="128">
        <v>4454695</v>
      </c>
      <c r="E17" s="128">
        <v>1577370</v>
      </c>
      <c r="F17" s="128">
        <v>150000</v>
      </c>
      <c r="G17" s="128">
        <v>250</v>
      </c>
      <c r="H17" s="128">
        <v>583240</v>
      </c>
      <c r="I17" s="128">
        <v>150000</v>
      </c>
      <c r="J17" s="128">
        <v>250</v>
      </c>
      <c r="K17" s="128">
        <v>650150</v>
      </c>
      <c r="L17" s="128">
        <v>98901</v>
      </c>
      <c r="M17" s="128">
        <v>0</v>
      </c>
      <c r="N17" s="129">
        <v>599795</v>
      </c>
      <c r="O17" s="248">
        <v>102.83845415266441</v>
      </c>
      <c r="P17" s="249">
        <v>92.25486426209336</v>
      </c>
    </row>
    <row r="18" spans="1:16" s="116" customFormat="1" ht="15">
      <c r="A18" s="117" t="s">
        <v>489</v>
      </c>
      <c r="B18" s="130">
        <v>2472</v>
      </c>
      <c r="C18" s="131">
        <v>63862187</v>
      </c>
      <c r="D18" s="131">
        <v>283739538</v>
      </c>
      <c r="E18" s="131">
        <v>118412708</v>
      </c>
      <c r="F18" s="131">
        <v>4325733</v>
      </c>
      <c r="G18" s="131">
        <v>1431322</v>
      </c>
      <c r="H18" s="131">
        <v>27795290</v>
      </c>
      <c r="I18" s="131">
        <v>5219926</v>
      </c>
      <c r="J18" s="131">
        <v>1443502</v>
      </c>
      <c r="K18" s="131">
        <v>38433408</v>
      </c>
      <c r="L18" s="131">
        <v>4397084</v>
      </c>
      <c r="M18" s="131">
        <v>500352</v>
      </c>
      <c r="N18" s="132">
        <v>33009141</v>
      </c>
      <c r="O18" s="250">
        <v>118.7580377826603</v>
      </c>
      <c r="P18" s="211">
        <v>85.88658335997683</v>
      </c>
    </row>
    <row r="19" spans="1:16" s="104" customFormat="1" ht="15">
      <c r="A19" s="135" t="s">
        <v>439</v>
      </c>
      <c r="B19" s="124">
        <v>88</v>
      </c>
      <c r="C19" s="125">
        <v>22809457</v>
      </c>
      <c r="D19" s="125">
        <v>28693772</v>
      </c>
      <c r="E19" s="125">
        <v>8574474</v>
      </c>
      <c r="F19" s="125">
        <v>3821563</v>
      </c>
      <c r="G19" s="125">
        <v>1900</v>
      </c>
      <c r="H19" s="125">
        <v>5466160</v>
      </c>
      <c r="I19" s="125">
        <v>3814681</v>
      </c>
      <c r="J19" s="125">
        <v>4750</v>
      </c>
      <c r="K19" s="125">
        <v>5666341</v>
      </c>
      <c r="L19" s="125">
        <v>2053676</v>
      </c>
      <c r="M19" s="125">
        <v>0</v>
      </c>
      <c r="N19" s="126">
        <v>3145549</v>
      </c>
      <c r="O19" s="229">
        <f aca="true" t="shared" si="0" ref="O19:O22">(N19/H19)*100</f>
        <v>57.545864006907955</v>
      </c>
      <c r="P19" s="232">
        <f aca="true" t="shared" si="1" ref="P19:P22">(N19/K19)*100</f>
        <v>55.512878593081496</v>
      </c>
    </row>
    <row r="20" spans="1:16" ht="15">
      <c r="A20" s="134" t="s">
        <v>483</v>
      </c>
      <c r="B20" s="121">
        <v>51</v>
      </c>
      <c r="C20" s="122">
        <v>20104407</v>
      </c>
      <c r="D20" s="122">
        <v>21771393</v>
      </c>
      <c r="E20" s="122">
        <v>6844275</v>
      </c>
      <c r="F20" s="122">
        <v>3098469</v>
      </c>
      <c r="G20" s="122">
        <v>0</v>
      </c>
      <c r="H20" s="122">
        <v>3412223</v>
      </c>
      <c r="I20" s="122">
        <v>3098469</v>
      </c>
      <c r="J20" s="122">
        <v>0</v>
      </c>
      <c r="K20" s="122">
        <v>3412223</v>
      </c>
      <c r="L20" s="122">
        <v>1909288</v>
      </c>
      <c r="M20" s="122">
        <v>0</v>
      </c>
      <c r="N20" s="123">
        <v>2144574</v>
      </c>
      <c r="O20" s="85">
        <f t="shared" si="0"/>
        <v>62.84976099158818</v>
      </c>
      <c r="P20" s="208">
        <f t="shared" si="1"/>
        <v>62.84976099158818</v>
      </c>
    </row>
    <row r="21" spans="1:16" ht="15">
      <c r="A21" s="134" t="s">
        <v>490</v>
      </c>
      <c r="B21" s="121">
        <v>37</v>
      </c>
      <c r="C21" s="122">
        <v>2705050</v>
      </c>
      <c r="D21" s="122">
        <v>6922379</v>
      </c>
      <c r="E21" s="122">
        <v>1730199</v>
      </c>
      <c r="F21" s="122">
        <v>723094</v>
      </c>
      <c r="G21" s="122">
        <v>1900</v>
      </c>
      <c r="H21" s="122">
        <v>2053937</v>
      </c>
      <c r="I21" s="122">
        <v>716212</v>
      </c>
      <c r="J21" s="122">
        <v>4750</v>
      </c>
      <c r="K21" s="122">
        <v>2254118</v>
      </c>
      <c r="L21" s="122">
        <v>144388</v>
      </c>
      <c r="M21" s="122">
        <v>0</v>
      </c>
      <c r="N21" s="123">
        <v>1000975</v>
      </c>
      <c r="O21" s="85">
        <f t="shared" si="0"/>
        <v>48.734454854262815</v>
      </c>
      <c r="P21" s="208">
        <f t="shared" si="1"/>
        <v>44.40650400733236</v>
      </c>
    </row>
    <row r="22" spans="1:16" s="116" customFormat="1" ht="15">
      <c r="A22" s="117" t="s">
        <v>434</v>
      </c>
      <c r="B22" s="130">
        <v>2560</v>
      </c>
      <c r="C22" s="131">
        <v>86671644</v>
      </c>
      <c r="D22" s="131">
        <v>312433310</v>
      </c>
      <c r="E22" s="131">
        <v>126987182</v>
      </c>
      <c r="F22" s="131">
        <v>8147296</v>
      </c>
      <c r="G22" s="131">
        <v>1433222</v>
      </c>
      <c r="H22" s="131">
        <v>33261450</v>
      </c>
      <c r="I22" s="131">
        <v>9034607</v>
      </c>
      <c r="J22" s="131">
        <v>1448252</v>
      </c>
      <c r="K22" s="131">
        <v>44099749</v>
      </c>
      <c r="L22" s="131">
        <v>6450760</v>
      </c>
      <c r="M22" s="131">
        <v>500352</v>
      </c>
      <c r="N22" s="132">
        <v>36154690</v>
      </c>
      <c r="O22" s="250">
        <f t="shared" si="0"/>
        <v>108.69847826838577</v>
      </c>
      <c r="P22" s="211">
        <f t="shared" si="1"/>
        <v>81.98389065661122</v>
      </c>
    </row>
    <row r="24" ht="15">
      <c r="A24" s="264" t="s">
        <v>484</v>
      </c>
    </row>
    <row r="25" ht="15">
      <c r="A25" s="264" t="s">
        <v>485</v>
      </c>
    </row>
    <row r="26" ht="15">
      <c r="A26" t="s">
        <v>486</v>
      </c>
    </row>
    <row r="27" ht="15">
      <c r="A27" t="s">
        <v>487</v>
      </c>
    </row>
  </sheetData>
  <mergeCells count="15">
    <mergeCell ref="A2:P2"/>
    <mergeCell ref="A5:A7"/>
    <mergeCell ref="B5:B7"/>
    <mergeCell ref="C5:D6"/>
    <mergeCell ref="E5:E7"/>
    <mergeCell ref="F5:H5"/>
    <mergeCell ref="I5:K5"/>
    <mergeCell ref="L5:N5"/>
    <mergeCell ref="O5:P6"/>
    <mergeCell ref="F6:G6"/>
    <mergeCell ref="H6:H7"/>
    <mergeCell ref="I6:J6"/>
    <mergeCell ref="K6:K7"/>
    <mergeCell ref="L6:M6"/>
    <mergeCell ref="N6:N7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8"/>
  <sheetViews>
    <sheetView view="pageBreakPreview" zoomScaleSheetLayoutView="100" workbookViewId="0" topLeftCell="A1">
      <selection activeCell="A2" sqref="A2:R2"/>
    </sheetView>
  </sheetViews>
  <sheetFormatPr defaultColWidth="9.140625" defaultRowHeight="15"/>
  <cols>
    <col min="1" max="1" width="16.140625" style="0" customWidth="1"/>
    <col min="2" max="2" width="8.140625" style="0" customWidth="1"/>
    <col min="3" max="3" width="11.28125" style="0" bestFit="1" customWidth="1"/>
    <col min="4" max="4" width="12.421875" style="0" bestFit="1" customWidth="1"/>
    <col min="5" max="5" width="12.57421875" style="0" bestFit="1" customWidth="1"/>
    <col min="6" max="7" width="10.140625" style="0" bestFit="1" customWidth="1"/>
    <col min="8" max="8" width="11.28125" style="0" bestFit="1" customWidth="1"/>
    <col min="9" max="10" width="10.140625" style="0" bestFit="1" customWidth="1"/>
    <col min="11" max="11" width="11.28125" style="0" bestFit="1" customWidth="1"/>
    <col min="12" max="12" width="10.140625" style="0" bestFit="1" customWidth="1"/>
    <col min="13" max="13" width="9.57421875" style="0" bestFit="1" customWidth="1"/>
    <col min="14" max="14" width="11.28125" style="0" bestFit="1" customWidth="1"/>
    <col min="15" max="15" width="20.57421875" style="0" hidden="1" customWidth="1"/>
    <col min="16" max="16" width="27.8515625" style="0" hidden="1" customWidth="1"/>
    <col min="17" max="17" width="8.7109375" style="0" customWidth="1"/>
    <col min="18" max="18" width="8.57421875" style="0" customWidth="1"/>
  </cols>
  <sheetData>
    <row r="2" spans="1:18" ht="18.75" customHeight="1">
      <c r="A2" s="334" t="s">
        <v>440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6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R4" s="15" t="s">
        <v>417</v>
      </c>
    </row>
    <row r="5" spans="1:18" ht="15">
      <c r="A5" s="339" t="s">
        <v>418</v>
      </c>
      <c r="B5" s="317" t="s">
        <v>400</v>
      </c>
      <c r="C5" s="320" t="s">
        <v>458</v>
      </c>
      <c r="D5" s="321"/>
      <c r="E5" s="320" t="s">
        <v>401</v>
      </c>
      <c r="F5" s="325" t="s">
        <v>402</v>
      </c>
      <c r="G5" s="326"/>
      <c r="H5" s="327"/>
      <c r="I5" s="342" t="s">
        <v>403</v>
      </c>
      <c r="J5" s="343"/>
      <c r="K5" s="343"/>
      <c r="L5" s="342" t="s">
        <v>404</v>
      </c>
      <c r="M5" s="343"/>
      <c r="N5" s="343"/>
      <c r="O5" s="87"/>
      <c r="P5" s="87"/>
      <c r="Q5" s="335" t="s">
        <v>405</v>
      </c>
      <c r="R5" s="336"/>
    </row>
    <row r="6" spans="1:18" ht="15">
      <c r="A6" s="340"/>
      <c r="B6" s="318"/>
      <c r="C6" s="322"/>
      <c r="D6" s="323"/>
      <c r="E6" s="324"/>
      <c r="F6" s="329" t="s">
        <v>406</v>
      </c>
      <c r="G6" s="330"/>
      <c r="H6" s="331" t="s">
        <v>407</v>
      </c>
      <c r="I6" s="344" t="s">
        <v>406</v>
      </c>
      <c r="J6" s="345"/>
      <c r="K6" s="331" t="s">
        <v>408</v>
      </c>
      <c r="L6" s="344" t="s">
        <v>406</v>
      </c>
      <c r="M6" s="345"/>
      <c r="N6" s="331" t="s">
        <v>409</v>
      </c>
      <c r="O6" s="19"/>
      <c r="P6" s="19"/>
      <c r="Q6" s="337"/>
      <c r="R6" s="338"/>
    </row>
    <row r="7" spans="1:18" ht="32.25" customHeight="1">
      <c r="A7" s="341"/>
      <c r="B7" s="319"/>
      <c r="C7" s="11" t="s">
        <v>406</v>
      </c>
      <c r="D7" s="12" t="s">
        <v>411</v>
      </c>
      <c r="E7" s="322"/>
      <c r="F7" s="11" t="s">
        <v>412</v>
      </c>
      <c r="G7" s="13" t="s">
        <v>413</v>
      </c>
      <c r="H7" s="332"/>
      <c r="I7" s="11" t="s">
        <v>412</v>
      </c>
      <c r="J7" s="13" t="s">
        <v>413</v>
      </c>
      <c r="K7" s="332"/>
      <c r="L7" s="11" t="s">
        <v>414</v>
      </c>
      <c r="M7" s="13" t="s">
        <v>413</v>
      </c>
      <c r="N7" s="332"/>
      <c r="O7" s="20"/>
      <c r="P7" s="20"/>
      <c r="Q7" s="16" t="s">
        <v>415</v>
      </c>
      <c r="R7" s="17" t="s">
        <v>416</v>
      </c>
    </row>
    <row r="8" spans="1:18" ht="15">
      <c r="A8" s="143" t="s">
        <v>16</v>
      </c>
      <c r="B8" s="139">
        <v>281</v>
      </c>
      <c r="C8" s="140">
        <v>5573781</v>
      </c>
      <c r="D8" s="140">
        <v>69185229</v>
      </c>
      <c r="E8" s="140">
        <v>24524831</v>
      </c>
      <c r="F8" s="140">
        <v>133968</v>
      </c>
      <c r="G8" s="140">
        <v>20037</v>
      </c>
      <c r="H8" s="140">
        <v>3666606</v>
      </c>
      <c r="I8" s="140">
        <v>84609</v>
      </c>
      <c r="J8" s="140">
        <v>16500</v>
      </c>
      <c r="K8" s="140">
        <v>3663776</v>
      </c>
      <c r="L8" s="140">
        <v>82053</v>
      </c>
      <c r="M8" s="140">
        <v>16324</v>
      </c>
      <c r="N8" s="140">
        <v>3549560</v>
      </c>
      <c r="O8" s="3">
        <v>0</v>
      </c>
      <c r="P8" s="144"/>
      <c r="Q8" s="251">
        <v>96.80778354696415</v>
      </c>
      <c r="R8" s="252">
        <v>96.88256050588245</v>
      </c>
    </row>
    <row r="9" spans="1:18" ht="15">
      <c r="A9" s="145" t="s">
        <v>14</v>
      </c>
      <c r="B9" s="121">
        <v>43</v>
      </c>
      <c r="C9" s="122">
        <v>937384</v>
      </c>
      <c r="D9" s="122">
        <v>2010570</v>
      </c>
      <c r="E9" s="122">
        <v>106161</v>
      </c>
      <c r="F9" s="122">
        <v>0</v>
      </c>
      <c r="G9" s="122">
        <v>725615</v>
      </c>
      <c r="H9" s="122">
        <v>1419800</v>
      </c>
      <c r="I9" s="122">
        <v>0</v>
      </c>
      <c r="J9" s="122">
        <v>720161</v>
      </c>
      <c r="K9" s="122">
        <v>1486096</v>
      </c>
      <c r="L9" s="122">
        <v>0</v>
      </c>
      <c r="M9" s="122">
        <v>217518</v>
      </c>
      <c r="N9" s="122">
        <v>882216</v>
      </c>
      <c r="O9" s="5">
        <v>1</v>
      </c>
      <c r="P9" s="144"/>
      <c r="Q9" s="170">
        <v>62.13663896323426</v>
      </c>
      <c r="R9" s="253">
        <v>59.36467092300901</v>
      </c>
    </row>
    <row r="10" spans="1:18" ht="15">
      <c r="A10" s="145" t="s">
        <v>12</v>
      </c>
      <c r="B10" s="121">
        <v>80</v>
      </c>
      <c r="C10" s="122">
        <v>482604</v>
      </c>
      <c r="D10" s="122">
        <v>1549053</v>
      </c>
      <c r="E10" s="122">
        <v>491753</v>
      </c>
      <c r="F10" s="122">
        <v>0</v>
      </c>
      <c r="G10" s="122">
        <v>58145</v>
      </c>
      <c r="H10" s="122">
        <v>333472</v>
      </c>
      <c r="I10" s="122">
        <v>0</v>
      </c>
      <c r="J10" s="122">
        <v>44380</v>
      </c>
      <c r="K10" s="122">
        <v>386262</v>
      </c>
      <c r="L10" s="122">
        <v>0</v>
      </c>
      <c r="M10" s="122">
        <v>13851</v>
      </c>
      <c r="N10" s="122">
        <v>217691</v>
      </c>
      <c r="O10" s="5">
        <v>2</v>
      </c>
      <c r="P10" s="144"/>
      <c r="Q10" s="170">
        <v>65.2801434603205</v>
      </c>
      <c r="R10" s="253">
        <v>56.35837850992331</v>
      </c>
    </row>
    <row r="11" spans="1:18" ht="15">
      <c r="A11" s="145" t="s">
        <v>11</v>
      </c>
      <c r="B11" s="121">
        <v>127</v>
      </c>
      <c r="C11" s="122">
        <v>13019938</v>
      </c>
      <c r="D11" s="122">
        <v>38748452</v>
      </c>
      <c r="E11" s="122">
        <v>15811422</v>
      </c>
      <c r="F11" s="122">
        <v>900563</v>
      </c>
      <c r="G11" s="122">
        <v>287380</v>
      </c>
      <c r="H11" s="122">
        <v>3376100</v>
      </c>
      <c r="I11" s="122">
        <v>854195</v>
      </c>
      <c r="J11" s="122">
        <v>245681</v>
      </c>
      <c r="K11" s="122">
        <v>3334401</v>
      </c>
      <c r="L11" s="122">
        <v>758184</v>
      </c>
      <c r="M11" s="122">
        <v>1670</v>
      </c>
      <c r="N11" s="122">
        <v>2719083</v>
      </c>
      <c r="O11" s="5">
        <v>3</v>
      </c>
      <c r="P11" s="144"/>
      <c r="Q11" s="170">
        <v>80.53917241787862</v>
      </c>
      <c r="R11" s="253">
        <v>81.54637069746559</v>
      </c>
    </row>
    <row r="12" spans="1:18" ht="15">
      <c r="A12" s="145" t="s">
        <v>18</v>
      </c>
      <c r="B12" s="121">
        <v>407</v>
      </c>
      <c r="C12" s="122">
        <v>38302036</v>
      </c>
      <c r="D12" s="122">
        <v>112222301</v>
      </c>
      <c r="E12" s="122">
        <v>54556823</v>
      </c>
      <c r="F12" s="122">
        <v>2705164</v>
      </c>
      <c r="G12" s="122">
        <v>339975</v>
      </c>
      <c r="H12" s="122">
        <v>7968244</v>
      </c>
      <c r="I12" s="122">
        <v>3738735</v>
      </c>
      <c r="J12" s="122">
        <v>410855</v>
      </c>
      <c r="K12" s="122">
        <v>15796327</v>
      </c>
      <c r="L12" s="122">
        <v>3282458</v>
      </c>
      <c r="M12" s="122">
        <v>243784</v>
      </c>
      <c r="N12" s="122">
        <v>14518347</v>
      </c>
      <c r="O12" s="5">
        <v>4</v>
      </c>
      <c r="P12" s="144"/>
      <c r="Q12" s="170">
        <v>182.20259068371902</v>
      </c>
      <c r="R12" s="253">
        <v>91.90963823425534</v>
      </c>
    </row>
    <row r="13" spans="1:18" ht="15">
      <c r="A13" s="145" t="s">
        <v>17</v>
      </c>
      <c r="B13" s="121">
        <v>49</v>
      </c>
      <c r="C13" s="122">
        <v>0</v>
      </c>
      <c r="D13" s="122">
        <v>1451170</v>
      </c>
      <c r="E13" s="122">
        <v>446797</v>
      </c>
      <c r="F13" s="122">
        <v>0</v>
      </c>
      <c r="G13" s="122">
        <v>0</v>
      </c>
      <c r="H13" s="122">
        <v>182202</v>
      </c>
      <c r="I13" s="122">
        <v>0</v>
      </c>
      <c r="J13" s="122">
        <v>0</v>
      </c>
      <c r="K13" s="122">
        <v>301899</v>
      </c>
      <c r="L13" s="122">
        <v>0</v>
      </c>
      <c r="M13" s="122">
        <v>0</v>
      </c>
      <c r="N13" s="122">
        <v>274587</v>
      </c>
      <c r="O13" s="5">
        <v>5</v>
      </c>
      <c r="P13" s="144"/>
      <c r="Q13" s="170">
        <v>150.70471235222445</v>
      </c>
      <c r="R13" s="253">
        <v>90.95326582731312</v>
      </c>
    </row>
    <row r="14" spans="1:18" ht="15">
      <c r="A14" s="145" t="s">
        <v>13</v>
      </c>
      <c r="B14" s="121">
        <v>44</v>
      </c>
      <c r="C14" s="122">
        <v>0</v>
      </c>
      <c r="D14" s="122">
        <v>504899</v>
      </c>
      <c r="E14" s="122">
        <v>109711</v>
      </c>
      <c r="F14" s="122">
        <v>0</v>
      </c>
      <c r="G14" s="122">
        <v>0</v>
      </c>
      <c r="H14" s="122">
        <v>157021</v>
      </c>
      <c r="I14" s="122">
        <v>0</v>
      </c>
      <c r="J14" s="122">
        <v>0</v>
      </c>
      <c r="K14" s="122">
        <v>183696</v>
      </c>
      <c r="L14" s="122">
        <v>0</v>
      </c>
      <c r="M14" s="122">
        <v>0</v>
      </c>
      <c r="N14" s="122">
        <v>109556</v>
      </c>
      <c r="O14" s="5">
        <v>6</v>
      </c>
      <c r="P14" s="144"/>
      <c r="Q14" s="170">
        <v>69.77155921819374</v>
      </c>
      <c r="R14" s="253">
        <v>59.63983973521471</v>
      </c>
    </row>
    <row r="15" spans="1:18" ht="15">
      <c r="A15" s="145" t="s">
        <v>10</v>
      </c>
      <c r="B15" s="121">
        <v>661</v>
      </c>
      <c r="C15" s="122">
        <v>570546</v>
      </c>
      <c r="D15" s="122">
        <v>20491979</v>
      </c>
      <c r="E15" s="122">
        <v>9545632</v>
      </c>
      <c r="F15" s="122">
        <v>215000</v>
      </c>
      <c r="G15" s="122">
        <v>0</v>
      </c>
      <c r="H15" s="122">
        <v>4060417</v>
      </c>
      <c r="I15" s="122">
        <v>215000</v>
      </c>
      <c r="J15" s="122">
        <v>5305</v>
      </c>
      <c r="K15" s="122">
        <v>5477446</v>
      </c>
      <c r="L15" s="122">
        <v>14280</v>
      </c>
      <c r="M15" s="122">
        <v>3207</v>
      </c>
      <c r="N15" s="122">
        <v>4622720</v>
      </c>
      <c r="O15" s="5">
        <v>7</v>
      </c>
      <c r="P15" s="144"/>
      <c r="Q15" s="170">
        <v>113.84840522537462</v>
      </c>
      <c r="R15" s="253">
        <v>84.3955376283034</v>
      </c>
    </row>
    <row r="16" spans="1:18" ht="15">
      <c r="A16" s="145" t="s">
        <v>15</v>
      </c>
      <c r="B16" s="121">
        <v>116</v>
      </c>
      <c r="C16" s="122">
        <v>551023</v>
      </c>
      <c r="D16" s="122">
        <v>9767676</v>
      </c>
      <c r="E16" s="122">
        <v>3194957</v>
      </c>
      <c r="F16" s="122">
        <v>38922</v>
      </c>
      <c r="G16" s="122">
        <v>0</v>
      </c>
      <c r="H16" s="122">
        <v>1777892</v>
      </c>
      <c r="I16" s="122">
        <v>44271</v>
      </c>
      <c r="J16" s="122">
        <v>0</v>
      </c>
      <c r="K16" s="122">
        <v>2465647</v>
      </c>
      <c r="L16" s="122">
        <v>25715</v>
      </c>
      <c r="M16" s="122">
        <v>450</v>
      </c>
      <c r="N16" s="122">
        <v>2145868</v>
      </c>
      <c r="O16" s="5">
        <v>8</v>
      </c>
      <c r="P16" s="144"/>
      <c r="Q16" s="170">
        <v>120.69732019717733</v>
      </c>
      <c r="R16" s="253">
        <v>87.03062522737439</v>
      </c>
    </row>
    <row r="17" spans="1:18" ht="15">
      <c r="A17" s="146" t="s">
        <v>9</v>
      </c>
      <c r="B17" s="141">
        <v>664</v>
      </c>
      <c r="C17" s="142">
        <v>4424875</v>
      </c>
      <c r="D17" s="142">
        <v>27808209</v>
      </c>
      <c r="E17" s="142">
        <v>9624621</v>
      </c>
      <c r="F17" s="142">
        <v>332116</v>
      </c>
      <c r="G17" s="142">
        <v>170</v>
      </c>
      <c r="H17" s="142">
        <v>4853536</v>
      </c>
      <c r="I17" s="142">
        <v>283116</v>
      </c>
      <c r="J17" s="142">
        <v>620</v>
      </c>
      <c r="K17" s="142">
        <v>5337858</v>
      </c>
      <c r="L17" s="142">
        <v>234394</v>
      </c>
      <c r="M17" s="142">
        <v>3548</v>
      </c>
      <c r="N17" s="142">
        <v>3969513</v>
      </c>
      <c r="O17" s="7">
        <v>9</v>
      </c>
      <c r="P17" s="144"/>
      <c r="Q17" s="172">
        <v>81.7860009691903</v>
      </c>
      <c r="R17" s="254">
        <v>74.36527910633815</v>
      </c>
    </row>
    <row r="18" spans="1:18" s="116" customFormat="1" ht="15">
      <c r="A18" s="138" t="s">
        <v>8</v>
      </c>
      <c r="B18" s="130">
        <v>2472</v>
      </c>
      <c r="C18" s="131">
        <v>63862187</v>
      </c>
      <c r="D18" s="131">
        <v>283739538</v>
      </c>
      <c r="E18" s="131">
        <v>118412708</v>
      </c>
      <c r="F18" s="131">
        <v>4325733</v>
      </c>
      <c r="G18" s="131">
        <v>1431322</v>
      </c>
      <c r="H18" s="131">
        <v>27795290</v>
      </c>
      <c r="I18" s="131">
        <v>5219926</v>
      </c>
      <c r="J18" s="131">
        <v>1443502</v>
      </c>
      <c r="K18" s="131">
        <v>38433408</v>
      </c>
      <c r="L18" s="131">
        <v>4397084</v>
      </c>
      <c r="M18" s="131">
        <v>500352</v>
      </c>
      <c r="N18" s="131">
        <v>33009141</v>
      </c>
      <c r="O18" s="114">
        <v>5.809278350515464</v>
      </c>
      <c r="Q18" s="115">
        <v>118.7580377826603</v>
      </c>
      <c r="R18" s="255">
        <v>85.88658335997683</v>
      </c>
    </row>
  </sheetData>
  <mergeCells count="15">
    <mergeCell ref="A2:R2"/>
    <mergeCell ref="Q5:R6"/>
    <mergeCell ref="F6:G6"/>
    <mergeCell ref="A5:A7"/>
    <mergeCell ref="B5:B7"/>
    <mergeCell ref="C5:D6"/>
    <mergeCell ref="E5:E7"/>
    <mergeCell ref="F5:H5"/>
    <mergeCell ref="I5:K5"/>
    <mergeCell ref="L5:N5"/>
    <mergeCell ref="H6:H7"/>
    <mergeCell ref="I6:J6"/>
    <mergeCell ref="K6:K7"/>
    <mergeCell ref="L6:M6"/>
    <mergeCell ref="N6:N7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view="pageBreakPreview" zoomScale="85" zoomScaleSheetLayoutView="85" workbookViewId="0" topLeftCell="A34">
      <selection activeCell="A4" sqref="A4:A7"/>
    </sheetView>
  </sheetViews>
  <sheetFormatPr defaultColWidth="9.140625" defaultRowHeight="15"/>
  <cols>
    <col min="1" max="1" width="30.8515625" style="0" bestFit="1" customWidth="1"/>
    <col min="2" max="2" width="7.57421875" style="0" customWidth="1"/>
    <col min="3" max="3" width="10.140625" style="0" bestFit="1" customWidth="1"/>
    <col min="4" max="4" width="11.140625" style="0" bestFit="1" customWidth="1"/>
    <col min="5" max="5" width="12.57421875" style="0" bestFit="1" customWidth="1"/>
    <col min="6" max="6" width="9.140625" style="0" bestFit="1" customWidth="1"/>
    <col min="7" max="7" width="9.421875" style="0" bestFit="1" customWidth="1"/>
    <col min="8" max="8" width="12.421875" style="0" bestFit="1" customWidth="1"/>
    <col min="9" max="9" width="9.140625" style="0" bestFit="1" customWidth="1"/>
    <col min="10" max="10" width="9.57421875" style="0" bestFit="1" customWidth="1"/>
    <col min="11" max="11" width="10.57421875" style="0" bestFit="1" customWidth="1"/>
    <col min="12" max="12" width="9.140625" style="0" bestFit="1" customWidth="1"/>
    <col min="13" max="13" width="9.57421875" style="0" bestFit="1" customWidth="1"/>
    <col min="14" max="14" width="10.57421875" style="0" bestFit="1" customWidth="1"/>
    <col min="15" max="15" width="20.57421875" style="0" hidden="1" customWidth="1"/>
    <col min="16" max="16" width="27.8515625" style="0" hidden="1" customWidth="1"/>
    <col min="17" max="17" width="9.140625" style="0" customWidth="1"/>
    <col min="18" max="18" width="7.7109375" style="0" customWidth="1"/>
  </cols>
  <sheetData>
    <row r="1" spans="1:16" ht="1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8" ht="15.75">
      <c r="A2" s="346" t="s">
        <v>441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5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R3" s="23" t="s">
        <v>417</v>
      </c>
    </row>
    <row r="4" spans="1:18" ht="15" customHeight="1">
      <c r="A4" s="347" t="s">
        <v>419</v>
      </c>
      <c r="B4" s="350" t="s">
        <v>400</v>
      </c>
      <c r="C4" s="320" t="s">
        <v>458</v>
      </c>
      <c r="D4" s="321"/>
      <c r="E4" s="353" t="s">
        <v>401</v>
      </c>
      <c r="F4" s="325" t="s">
        <v>402</v>
      </c>
      <c r="G4" s="326"/>
      <c r="H4" s="327"/>
      <c r="I4" s="363" t="s">
        <v>403</v>
      </c>
      <c r="J4" s="364"/>
      <c r="K4" s="365"/>
      <c r="L4" s="363" t="s">
        <v>404</v>
      </c>
      <c r="M4" s="364"/>
      <c r="N4" s="365"/>
      <c r="O4" s="70"/>
      <c r="P4" s="70"/>
      <c r="Q4" s="356" t="s">
        <v>405</v>
      </c>
      <c r="R4" s="357"/>
    </row>
    <row r="5" spans="1:18" ht="15">
      <c r="A5" s="348"/>
      <c r="B5" s="351"/>
      <c r="C5" s="322"/>
      <c r="D5" s="323"/>
      <c r="E5" s="354"/>
      <c r="F5" s="360" t="s">
        <v>406</v>
      </c>
      <c r="G5" s="361"/>
      <c r="H5" s="362" t="s">
        <v>407</v>
      </c>
      <c r="I5" s="360" t="s">
        <v>406</v>
      </c>
      <c r="J5" s="361"/>
      <c r="K5" s="362" t="s">
        <v>408</v>
      </c>
      <c r="L5" s="360" t="s">
        <v>406</v>
      </c>
      <c r="M5" s="361"/>
      <c r="N5" s="362" t="s">
        <v>409</v>
      </c>
      <c r="O5" s="71"/>
      <c r="P5" s="71"/>
      <c r="Q5" s="358"/>
      <c r="R5" s="359"/>
    </row>
    <row r="6" spans="1:18" ht="30">
      <c r="A6" s="349" t="s">
        <v>420</v>
      </c>
      <c r="B6" s="352"/>
      <c r="C6" s="24" t="s">
        <v>406</v>
      </c>
      <c r="D6" s="24" t="s">
        <v>411</v>
      </c>
      <c r="E6" s="355"/>
      <c r="F6" s="24" t="s">
        <v>412</v>
      </c>
      <c r="G6" s="24" t="s">
        <v>413</v>
      </c>
      <c r="H6" s="355"/>
      <c r="I6" s="24" t="s">
        <v>412</v>
      </c>
      <c r="J6" s="24" t="s">
        <v>413</v>
      </c>
      <c r="K6" s="355"/>
      <c r="L6" s="24" t="s">
        <v>412</v>
      </c>
      <c r="M6" s="24" t="s">
        <v>413</v>
      </c>
      <c r="N6" s="355"/>
      <c r="O6" s="100"/>
      <c r="P6" s="100"/>
      <c r="Q6" s="101" t="s">
        <v>415</v>
      </c>
      <c r="R6" s="102" t="s">
        <v>416</v>
      </c>
    </row>
    <row r="7" spans="1:18" s="104" customFormat="1" ht="15">
      <c r="A7" s="147" t="s">
        <v>16</v>
      </c>
      <c r="B7" s="148">
        <v>281</v>
      </c>
      <c r="C7" s="149">
        <v>5573781</v>
      </c>
      <c r="D7" s="149">
        <v>69185229</v>
      </c>
      <c r="E7" s="149">
        <v>24524831</v>
      </c>
      <c r="F7" s="149">
        <v>133968</v>
      </c>
      <c r="G7" s="149">
        <v>20037</v>
      </c>
      <c r="H7" s="149">
        <v>3666606</v>
      </c>
      <c r="I7" s="149">
        <v>84609</v>
      </c>
      <c r="J7" s="149">
        <v>16500</v>
      </c>
      <c r="K7" s="149">
        <v>3663776</v>
      </c>
      <c r="L7" s="149">
        <v>82053</v>
      </c>
      <c r="M7" s="149">
        <v>16324</v>
      </c>
      <c r="N7" s="149">
        <v>3549560</v>
      </c>
      <c r="O7" s="150">
        <v>0</v>
      </c>
      <c r="P7" s="151">
        <v>1.7259786476868328</v>
      </c>
      <c r="Q7" s="233">
        <v>96.80778354696415</v>
      </c>
      <c r="R7" s="234">
        <v>96.88256050588245</v>
      </c>
    </row>
    <row r="8" spans="1:18" ht="15">
      <c r="A8" s="152" t="s">
        <v>25</v>
      </c>
      <c r="B8" s="121">
        <v>184</v>
      </c>
      <c r="C8" s="122">
        <v>5342514</v>
      </c>
      <c r="D8" s="122">
        <v>65374414</v>
      </c>
      <c r="E8" s="122">
        <v>23593929</v>
      </c>
      <c r="F8" s="122">
        <v>104326</v>
      </c>
      <c r="G8" s="122">
        <v>0</v>
      </c>
      <c r="H8" s="122">
        <v>2750768</v>
      </c>
      <c r="I8" s="122">
        <v>65267</v>
      </c>
      <c r="J8" s="122">
        <v>0</v>
      </c>
      <c r="K8" s="122">
        <v>2549663</v>
      </c>
      <c r="L8" s="122">
        <v>64572</v>
      </c>
      <c r="M8" s="122">
        <v>0</v>
      </c>
      <c r="N8" s="122">
        <v>2503454</v>
      </c>
      <c r="O8" s="4">
        <v>0</v>
      </c>
      <c r="P8" s="5">
        <v>1</v>
      </c>
      <c r="Q8" s="85">
        <v>91.00927450079396</v>
      </c>
      <c r="R8" s="208">
        <v>98.18764283750441</v>
      </c>
    </row>
    <row r="9" spans="1:18" ht="15">
      <c r="A9" s="152" t="s">
        <v>21</v>
      </c>
      <c r="B9" s="121">
        <v>49</v>
      </c>
      <c r="C9" s="122">
        <v>180439</v>
      </c>
      <c r="D9" s="122">
        <v>2660808</v>
      </c>
      <c r="E9" s="122">
        <v>485680</v>
      </c>
      <c r="F9" s="122">
        <v>12750</v>
      </c>
      <c r="G9" s="122">
        <v>20037</v>
      </c>
      <c r="H9" s="122">
        <v>469328</v>
      </c>
      <c r="I9" s="122">
        <v>12750</v>
      </c>
      <c r="J9" s="122">
        <v>16500</v>
      </c>
      <c r="K9" s="122">
        <v>602744</v>
      </c>
      <c r="L9" s="122">
        <v>12301</v>
      </c>
      <c r="M9" s="122">
        <v>16324</v>
      </c>
      <c r="N9" s="122">
        <v>587335</v>
      </c>
      <c r="O9" s="4">
        <v>0</v>
      </c>
      <c r="P9" s="5">
        <v>2</v>
      </c>
      <c r="Q9" s="85">
        <v>125.14382265707565</v>
      </c>
      <c r="R9" s="208">
        <v>97.44352494591402</v>
      </c>
    </row>
    <row r="10" spans="1:18" ht="15">
      <c r="A10" s="152" t="s">
        <v>22</v>
      </c>
      <c r="B10" s="121">
        <v>8</v>
      </c>
      <c r="C10" s="122">
        <v>34653</v>
      </c>
      <c r="D10" s="122">
        <v>467693</v>
      </c>
      <c r="E10" s="122">
        <v>269708</v>
      </c>
      <c r="F10" s="122">
        <v>16294</v>
      </c>
      <c r="G10" s="122">
        <v>0</v>
      </c>
      <c r="H10" s="122">
        <v>58464</v>
      </c>
      <c r="I10" s="122">
        <v>5994</v>
      </c>
      <c r="J10" s="122">
        <v>0</v>
      </c>
      <c r="K10" s="122">
        <v>49426</v>
      </c>
      <c r="L10" s="122">
        <v>5180</v>
      </c>
      <c r="M10" s="122">
        <v>0</v>
      </c>
      <c r="N10" s="122">
        <v>39117</v>
      </c>
      <c r="O10" s="4">
        <v>0</v>
      </c>
      <c r="P10" s="5">
        <v>3</v>
      </c>
      <c r="Q10" s="85">
        <v>66.90784072249589</v>
      </c>
      <c r="R10" s="208">
        <v>79.14255654918463</v>
      </c>
    </row>
    <row r="11" spans="1:18" ht="15">
      <c r="A11" s="152" t="s">
        <v>24</v>
      </c>
      <c r="B11" s="121">
        <v>21</v>
      </c>
      <c r="C11" s="122">
        <v>0</v>
      </c>
      <c r="D11" s="122">
        <v>256260</v>
      </c>
      <c r="E11" s="122">
        <v>149255</v>
      </c>
      <c r="F11" s="122">
        <v>0</v>
      </c>
      <c r="G11" s="122">
        <v>0</v>
      </c>
      <c r="H11" s="122">
        <v>48350</v>
      </c>
      <c r="I11" s="122">
        <v>0</v>
      </c>
      <c r="J11" s="122">
        <v>0</v>
      </c>
      <c r="K11" s="122">
        <v>64650</v>
      </c>
      <c r="L11" s="122">
        <v>0</v>
      </c>
      <c r="M11" s="122">
        <v>0</v>
      </c>
      <c r="N11" s="122">
        <v>53183</v>
      </c>
      <c r="O11" s="4">
        <v>0</v>
      </c>
      <c r="P11" s="5">
        <v>4</v>
      </c>
      <c r="Q11" s="85">
        <v>109.99586349534643</v>
      </c>
      <c r="R11" s="208">
        <v>82.2629543696829</v>
      </c>
    </row>
    <row r="12" spans="1:18" ht="15">
      <c r="A12" s="152" t="s">
        <v>23</v>
      </c>
      <c r="B12" s="121">
        <v>19</v>
      </c>
      <c r="C12" s="122">
        <v>16175</v>
      </c>
      <c r="D12" s="122">
        <v>426054</v>
      </c>
      <c r="E12" s="122">
        <v>26259</v>
      </c>
      <c r="F12" s="122">
        <v>598</v>
      </c>
      <c r="G12" s="122">
        <v>0</v>
      </c>
      <c r="H12" s="122">
        <v>339696</v>
      </c>
      <c r="I12" s="122">
        <v>598</v>
      </c>
      <c r="J12" s="122">
        <v>0</v>
      </c>
      <c r="K12" s="122">
        <v>397293</v>
      </c>
      <c r="L12" s="122">
        <v>0</v>
      </c>
      <c r="M12" s="122">
        <v>0</v>
      </c>
      <c r="N12" s="122">
        <v>366471</v>
      </c>
      <c r="O12" s="4">
        <v>0</v>
      </c>
      <c r="P12" s="5">
        <v>5</v>
      </c>
      <c r="Q12" s="85">
        <v>107.88204747774482</v>
      </c>
      <c r="R12" s="208">
        <v>92.24199771956717</v>
      </c>
    </row>
    <row r="13" spans="1:18" s="104" customFormat="1" ht="15">
      <c r="A13" s="153" t="s">
        <v>14</v>
      </c>
      <c r="B13" s="124">
        <v>43</v>
      </c>
      <c r="C13" s="125">
        <v>937384</v>
      </c>
      <c r="D13" s="125">
        <v>2010570</v>
      </c>
      <c r="E13" s="125">
        <v>106161</v>
      </c>
      <c r="F13" s="125">
        <v>0</v>
      </c>
      <c r="G13" s="125">
        <v>725615</v>
      </c>
      <c r="H13" s="125">
        <v>1419800</v>
      </c>
      <c r="I13" s="125">
        <v>0</v>
      </c>
      <c r="J13" s="125">
        <v>720161</v>
      </c>
      <c r="K13" s="125">
        <v>1486096</v>
      </c>
      <c r="L13" s="125">
        <v>0</v>
      </c>
      <c r="M13" s="125">
        <v>217518</v>
      </c>
      <c r="N13" s="125">
        <v>882216</v>
      </c>
      <c r="O13" s="109">
        <v>1</v>
      </c>
      <c r="P13" s="110">
        <v>19.627906976744185</v>
      </c>
      <c r="Q13" s="229">
        <v>62.13663896323426</v>
      </c>
      <c r="R13" s="232">
        <v>59.36467092300901</v>
      </c>
    </row>
    <row r="14" spans="1:18" ht="15">
      <c r="A14" s="152" t="s">
        <v>28</v>
      </c>
      <c r="B14" s="121">
        <v>13</v>
      </c>
      <c r="C14" s="122">
        <v>118861</v>
      </c>
      <c r="D14" s="122">
        <v>464845</v>
      </c>
      <c r="E14" s="122">
        <v>47004</v>
      </c>
      <c r="F14" s="122">
        <v>0</v>
      </c>
      <c r="G14" s="122">
        <v>38992</v>
      </c>
      <c r="H14" s="122">
        <v>176000</v>
      </c>
      <c r="I14" s="122">
        <v>0</v>
      </c>
      <c r="J14" s="122">
        <v>41385</v>
      </c>
      <c r="K14" s="122">
        <v>206699</v>
      </c>
      <c r="L14" s="122">
        <v>0</v>
      </c>
      <c r="M14" s="122">
        <v>16395</v>
      </c>
      <c r="N14" s="122">
        <v>154335</v>
      </c>
      <c r="O14" s="4">
        <v>1</v>
      </c>
      <c r="P14" s="5">
        <v>3</v>
      </c>
      <c r="Q14" s="85">
        <v>87.6903409090909</v>
      </c>
      <c r="R14" s="208">
        <v>74.66654410519644</v>
      </c>
    </row>
    <row r="15" spans="1:18" ht="15">
      <c r="A15" s="152" t="s">
        <v>27</v>
      </c>
      <c r="B15" s="121">
        <v>10</v>
      </c>
      <c r="C15" s="122">
        <v>727187</v>
      </c>
      <c r="D15" s="122">
        <v>1162481</v>
      </c>
      <c r="E15" s="122">
        <v>16334</v>
      </c>
      <c r="F15" s="122">
        <v>0</v>
      </c>
      <c r="G15" s="122">
        <v>668287</v>
      </c>
      <c r="H15" s="122">
        <v>1100400</v>
      </c>
      <c r="I15" s="122">
        <v>0</v>
      </c>
      <c r="J15" s="122">
        <v>669857</v>
      </c>
      <c r="K15" s="122">
        <v>1100400</v>
      </c>
      <c r="L15" s="122">
        <v>0</v>
      </c>
      <c r="M15" s="122">
        <v>200595</v>
      </c>
      <c r="N15" s="122">
        <v>587450</v>
      </c>
      <c r="O15" s="4">
        <v>1</v>
      </c>
      <c r="P15" s="5">
        <v>4</v>
      </c>
      <c r="Q15" s="85">
        <v>53.3851326790258</v>
      </c>
      <c r="R15" s="208">
        <v>53.3851326790258</v>
      </c>
    </row>
    <row r="16" spans="1:18" ht="15">
      <c r="A16" s="152" t="s">
        <v>29</v>
      </c>
      <c r="B16" s="121">
        <v>1</v>
      </c>
      <c r="C16" s="122">
        <v>0</v>
      </c>
      <c r="D16" s="122">
        <v>43000</v>
      </c>
      <c r="E16" s="122">
        <v>24219</v>
      </c>
      <c r="F16" s="122">
        <v>0</v>
      </c>
      <c r="G16" s="122">
        <v>0</v>
      </c>
      <c r="H16" s="122">
        <v>3350</v>
      </c>
      <c r="I16" s="122">
        <v>0</v>
      </c>
      <c r="J16" s="122">
        <v>0</v>
      </c>
      <c r="K16" s="122">
        <v>3850</v>
      </c>
      <c r="L16" s="122">
        <v>0</v>
      </c>
      <c r="M16" s="122">
        <v>0</v>
      </c>
      <c r="N16" s="122">
        <v>3718</v>
      </c>
      <c r="O16" s="4">
        <v>1</v>
      </c>
      <c r="P16" s="5">
        <v>5</v>
      </c>
      <c r="Q16" s="85">
        <v>110.98507462686567</v>
      </c>
      <c r="R16" s="208">
        <v>96.57142857142857</v>
      </c>
    </row>
    <row r="17" spans="1:18" ht="15">
      <c r="A17" s="152" t="s">
        <v>26</v>
      </c>
      <c r="B17" s="121">
        <v>19</v>
      </c>
      <c r="C17" s="122">
        <v>91336</v>
      </c>
      <c r="D17" s="122">
        <v>340244</v>
      </c>
      <c r="E17" s="122">
        <v>18604</v>
      </c>
      <c r="F17" s="122">
        <v>0</v>
      </c>
      <c r="G17" s="122">
        <v>18336</v>
      </c>
      <c r="H17" s="122">
        <v>140050</v>
      </c>
      <c r="I17" s="122">
        <v>0</v>
      </c>
      <c r="J17" s="122">
        <v>8919</v>
      </c>
      <c r="K17" s="122">
        <v>175147</v>
      </c>
      <c r="L17" s="122">
        <v>0</v>
      </c>
      <c r="M17" s="122">
        <v>528</v>
      </c>
      <c r="N17" s="122">
        <v>136713</v>
      </c>
      <c r="O17" s="4">
        <v>1</v>
      </c>
      <c r="P17" s="5">
        <v>40</v>
      </c>
      <c r="Q17" s="85">
        <v>97.61727954302035</v>
      </c>
      <c r="R17" s="208">
        <v>78.05614712213169</v>
      </c>
    </row>
    <row r="18" spans="1:18" s="104" customFormat="1" ht="15">
      <c r="A18" s="153" t="s">
        <v>12</v>
      </c>
      <c r="B18" s="124">
        <v>80</v>
      </c>
      <c r="C18" s="125">
        <v>482604</v>
      </c>
      <c r="D18" s="125">
        <v>1549053</v>
      </c>
      <c r="E18" s="125">
        <v>491753</v>
      </c>
      <c r="F18" s="125">
        <v>0</v>
      </c>
      <c r="G18" s="125">
        <v>58145</v>
      </c>
      <c r="H18" s="125">
        <v>333472</v>
      </c>
      <c r="I18" s="125">
        <v>0</v>
      </c>
      <c r="J18" s="125">
        <v>44380</v>
      </c>
      <c r="K18" s="125">
        <v>386262</v>
      </c>
      <c r="L18" s="125">
        <v>0</v>
      </c>
      <c r="M18" s="125">
        <v>13851</v>
      </c>
      <c r="N18" s="125">
        <v>217691</v>
      </c>
      <c r="O18" s="109">
        <v>2</v>
      </c>
      <c r="P18" s="110">
        <v>15.75</v>
      </c>
      <c r="Q18" s="229">
        <v>65.2801434603205</v>
      </c>
      <c r="R18" s="232">
        <v>56.35837850992331</v>
      </c>
    </row>
    <row r="19" spans="1:18" ht="15">
      <c r="A19" s="152" t="s">
        <v>36</v>
      </c>
      <c r="B19" s="121">
        <v>14</v>
      </c>
      <c r="C19" s="122">
        <v>19988</v>
      </c>
      <c r="D19" s="122">
        <v>365064</v>
      </c>
      <c r="E19" s="122">
        <v>177554</v>
      </c>
      <c r="F19" s="122">
        <v>0</v>
      </c>
      <c r="G19" s="122">
        <v>1250</v>
      </c>
      <c r="H19" s="122">
        <v>52660</v>
      </c>
      <c r="I19" s="122">
        <v>0</v>
      </c>
      <c r="J19" s="122">
        <v>1250</v>
      </c>
      <c r="K19" s="122">
        <v>85200</v>
      </c>
      <c r="L19" s="122">
        <v>0</v>
      </c>
      <c r="M19" s="122">
        <v>0</v>
      </c>
      <c r="N19" s="122">
        <v>56527</v>
      </c>
      <c r="O19" s="4">
        <v>2</v>
      </c>
      <c r="P19" s="5">
        <v>1</v>
      </c>
      <c r="Q19" s="85">
        <v>107.34333459931638</v>
      </c>
      <c r="R19" s="208">
        <v>66.3462441314554</v>
      </c>
    </row>
    <row r="20" spans="1:18" ht="15">
      <c r="A20" s="152" t="s">
        <v>39</v>
      </c>
      <c r="B20" s="121">
        <v>2</v>
      </c>
      <c r="C20" s="122">
        <v>16547</v>
      </c>
      <c r="D20" s="122">
        <v>26940</v>
      </c>
      <c r="E20" s="122">
        <v>0</v>
      </c>
      <c r="F20" s="122">
        <v>0</v>
      </c>
      <c r="G20" s="122">
        <v>250</v>
      </c>
      <c r="H20" s="122">
        <v>6000</v>
      </c>
      <c r="I20" s="122">
        <v>0</v>
      </c>
      <c r="J20" s="122">
        <v>250</v>
      </c>
      <c r="K20" s="122">
        <v>6000</v>
      </c>
      <c r="L20" s="122">
        <v>0</v>
      </c>
      <c r="M20" s="122">
        <v>0</v>
      </c>
      <c r="N20" s="122">
        <v>0</v>
      </c>
      <c r="O20" s="4">
        <v>2</v>
      </c>
      <c r="P20" s="5">
        <v>3</v>
      </c>
      <c r="Q20" s="85">
        <v>0</v>
      </c>
      <c r="R20" s="208">
        <v>0</v>
      </c>
    </row>
    <row r="21" spans="1:18" ht="15">
      <c r="A21" s="152" t="s">
        <v>33</v>
      </c>
      <c r="B21" s="121">
        <v>1</v>
      </c>
      <c r="C21" s="122">
        <v>0</v>
      </c>
      <c r="D21" s="122">
        <v>200</v>
      </c>
      <c r="E21" s="122">
        <v>0</v>
      </c>
      <c r="F21" s="122">
        <v>0</v>
      </c>
      <c r="G21" s="122">
        <v>0</v>
      </c>
      <c r="H21" s="122">
        <v>200</v>
      </c>
      <c r="I21" s="122">
        <v>0</v>
      </c>
      <c r="J21" s="122">
        <v>0</v>
      </c>
      <c r="K21" s="122">
        <v>200</v>
      </c>
      <c r="L21" s="122">
        <v>0</v>
      </c>
      <c r="M21" s="122">
        <v>0</v>
      </c>
      <c r="N21" s="122">
        <v>172</v>
      </c>
      <c r="O21" s="4">
        <v>2</v>
      </c>
      <c r="P21" s="5">
        <v>4</v>
      </c>
      <c r="Q21" s="85">
        <v>86</v>
      </c>
      <c r="R21" s="208">
        <v>86</v>
      </c>
    </row>
    <row r="22" spans="1:18" ht="15">
      <c r="A22" s="152" t="s">
        <v>30</v>
      </c>
      <c r="B22" s="121">
        <v>4</v>
      </c>
      <c r="C22" s="122">
        <v>13300</v>
      </c>
      <c r="D22" s="122">
        <v>16800</v>
      </c>
      <c r="E22" s="122">
        <v>254</v>
      </c>
      <c r="F22" s="122">
        <v>0</v>
      </c>
      <c r="G22" s="122">
        <v>13300</v>
      </c>
      <c r="H22" s="122">
        <v>16800</v>
      </c>
      <c r="I22" s="122">
        <v>0</v>
      </c>
      <c r="J22" s="122">
        <v>13300</v>
      </c>
      <c r="K22" s="122">
        <v>16800</v>
      </c>
      <c r="L22" s="122">
        <v>0</v>
      </c>
      <c r="M22" s="122">
        <v>0</v>
      </c>
      <c r="N22" s="122">
        <v>918</v>
      </c>
      <c r="O22" s="4">
        <v>2</v>
      </c>
      <c r="P22" s="5">
        <v>7</v>
      </c>
      <c r="Q22" s="85">
        <v>5.464285714285714</v>
      </c>
      <c r="R22" s="208">
        <v>5.464285714285714</v>
      </c>
    </row>
    <row r="23" spans="1:18" ht="15">
      <c r="A23" s="152" t="s">
        <v>37</v>
      </c>
      <c r="B23" s="121">
        <v>24</v>
      </c>
      <c r="C23" s="122">
        <v>166704</v>
      </c>
      <c r="D23" s="122">
        <v>551333</v>
      </c>
      <c r="E23" s="122">
        <v>260231</v>
      </c>
      <c r="F23" s="122">
        <v>0</v>
      </c>
      <c r="G23" s="122">
        <v>34364</v>
      </c>
      <c r="H23" s="122">
        <v>160700</v>
      </c>
      <c r="I23" s="122">
        <v>0</v>
      </c>
      <c r="J23" s="122">
        <v>20599</v>
      </c>
      <c r="K23" s="122">
        <v>158915</v>
      </c>
      <c r="L23" s="122">
        <v>0</v>
      </c>
      <c r="M23" s="122">
        <v>13470</v>
      </c>
      <c r="N23" s="122">
        <v>118803</v>
      </c>
      <c r="O23" s="4">
        <v>2</v>
      </c>
      <c r="P23" s="5">
        <v>11</v>
      </c>
      <c r="Q23" s="85">
        <v>73.92843808338519</v>
      </c>
      <c r="R23" s="208">
        <v>74.75883333857722</v>
      </c>
    </row>
    <row r="24" spans="1:18" ht="15">
      <c r="A24" s="152" t="s">
        <v>31</v>
      </c>
      <c r="B24" s="121">
        <v>4</v>
      </c>
      <c r="C24" s="122">
        <v>244872</v>
      </c>
      <c r="D24" s="122">
        <v>310616</v>
      </c>
      <c r="E24" s="122">
        <v>11</v>
      </c>
      <c r="F24" s="122">
        <v>0</v>
      </c>
      <c r="G24" s="122">
        <v>4100</v>
      </c>
      <c r="H24" s="122">
        <v>12000</v>
      </c>
      <c r="I24" s="122">
        <v>0</v>
      </c>
      <c r="J24" s="122">
        <v>4100</v>
      </c>
      <c r="K24" s="122">
        <v>10450</v>
      </c>
      <c r="L24" s="122">
        <v>0</v>
      </c>
      <c r="M24" s="122">
        <v>0</v>
      </c>
      <c r="N24" s="122">
        <v>2085</v>
      </c>
      <c r="O24" s="4">
        <v>2</v>
      </c>
      <c r="P24" s="5">
        <v>19</v>
      </c>
      <c r="Q24" s="85">
        <v>17.375</v>
      </c>
      <c r="R24" s="208">
        <v>19.952153110047846</v>
      </c>
    </row>
    <row r="25" spans="1:18" ht="15">
      <c r="A25" s="152" t="s">
        <v>35</v>
      </c>
      <c r="B25" s="121">
        <v>4</v>
      </c>
      <c r="C25" s="122">
        <v>21193</v>
      </c>
      <c r="D25" s="122">
        <v>102560</v>
      </c>
      <c r="E25" s="122">
        <v>33827</v>
      </c>
      <c r="F25" s="122">
        <v>0</v>
      </c>
      <c r="G25" s="122">
        <v>4881</v>
      </c>
      <c r="H25" s="122">
        <v>29000</v>
      </c>
      <c r="I25" s="122">
        <v>0</v>
      </c>
      <c r="J25" s="122">
        <v>4881</v>
      </c>
      <c r="K25" s="122">
        <v>32335</v>
      </c>
      <c r="L25" s="122">
        <v>0</v>
      </c>
      <c r="M25" s="122">
        <v>381</v>
      </c>
      <c r="N25" s="122">
        <v>8274</v>
      </c>
      <c r="O25" s="4">
        <v>2</v>
      </c>
      <c r="P25" s="5">
        <v>22</v>
      </c>
      <c r="Q25" s="85">
        <v>28.53103448275862</v>
      </c>
      <c r="R25" s="208">
        <v>25.588371733415805</v>
      </c>
    </row>
    <row r="26" spans="1:18" ht="15">
      <c r="A26" s="152" t="s">
        <v>34</v>
      </c>
      <c r="B26" s="121">
        <v>2</v>
      </c>
      <c r="C26" s="122">
        <v>0</v>
      </c>
      <c r="D26" s="122">
        <v>1000</v>
      </c>
      <c r="E26" s="122">
        <v>0</v>
      </c>
      <c r="F26" s="122">
        <v>0</v>
      </c>
      <c r="G26" s="122">
        <v>0</v>
      </c>
      <c r="H26" s="122">
        <v>1000</v>
      </c>
      <c r="I26" s="122">
        <v>0</v>
      </c>
      <c r="J26" s="122">
        <v>0</v>
      </c>
      <c r="K26" s="122">
        <v>1000</v>
      </c>
      <c r="L26" s="122">
        <v>0</v>
      </c>
      <c r="M26" s="122">
        <v>0</v>
      </c>
      <c r="N26" s="122">
        <v>374</v>
      </c>
      <c r="O26" s="4">
        <v>2</v>
      </c>
      <c r="P26" s="5">
        <v>25</v>
      </c>
      <c r="Q26" s="85">
        <v>37.4</v>
      </c>
      <c r="R26" s="208">
        <v>37.4</v>
      </c>
    </row>
    <row r="27" spans="1:18" ht="15">
      <c r="A27" s="152" t="s">
        <v>32</v>
      </c>
      <c r="B27" s="121">
        <v>15</v>
      </c>
      <c r="C27" s="122">
        <v>0</v>
      </c>
      <c r="D27" s="122">
        <v>157290</v>
      </c>
      <c r="E27" s="122">
        <v>19876</v>
      </c>
      <c r="F27" s="122">
        <v>0</v>
      </c>
      <c r="G27" s="122">
        <v>0</v>
      </c>
      <c r="H27" s="122">
        <v>41412</v>
      </c>
      <c r="I27" s="122">
        <v>0</v>
      </c>
      <c r="J27" s="122">
        <v>0</v>
      </c>
      <c r="K27" s="122">
        <v>58112</v>
      </c>
      <c r="L27" s="122">
        <v>0</v>
      </c>
      <c r="M27" s="122">
        <v>0</v>
      </c>
      <c r="N27" s="122">
        <v>21875</v>
      </c>
      <c r="O27" s="4">
        <v>2</v>
      </c>
      <c r="P27" s="5">
        <v>28</v>
      </c>
      <c r="Q27" s="85">
        <v>52.82285327924273</v>
      </c>
      <c r="R27" s="208">
        <v>37.642827643171806</v>
      </c>
    </row>
    <row r="28" spans="1:18" ht="15">
      <c r="A28" s="152" t="s">
        <v>38</v>
      </c>
      <c r="B28" s="121">
        <v>10</v>
      </c>
      <c r="C28" s="122">
        <v>0</v>
      </c>
      <c r="D28" s="122">
        <v>17250</v>
      </c>
      <c r="E28" s="122">
        <v>0</v>
      </c>
      <c r="F28" s="122">
        <v>0</v>
      </c>
      <c r="G28" s="122">
        <v>0</v>
      </c>
      <c r="H28" s="122">
        <v>13700</v>
      </c>
      <c r="I28" s="122">
        <v>0</v>
      </c>
      <c r="J28" s="122">
        <v>0</v>
      </c>
      <c r="K28" s="122">
        <v>17250</v>
      </c>
      <c r="L28" s="122">
        <v>0</v>
      </c>
      <c r="M28" s="122">
        <v>0</v>
      </c>
      <c r="N28" s="122">
        <v>8663</v>
      </c>
      <c r="O28" s="4">
        <v>2</v>
      </c>
      <c r="P28" s="5">
        <v>31</v>
      </c>
      <c r="Q28" s="85">
        <v>63.23357664233576</v>
      </c>
      <c r="R28" s="208">
        <v>50.220289855072465</v>
      </c>
    </row>
    <row r="29" spans="1:18" s="104" customFormat="1" ht="15">
      <c r="A29" s="153" t="s">
        <v>11</v>
      </c>
      <c r="B29" s="124">
        <v>127</v>
      </c>
      <c r="C29" s="125">
        <v>13019938</v>
      </c>
      <c r="D29" s="125">
        <v>38748452</v>
      </c>
      <c r="E29" s="125">
        <v>15811422</v>
      </c>
      <c r="F29" s="125">
        <v>900563</v>
      </c>
      <c r="G29" s="125">
        <v>287380</v>
      </c>
      <c r="H29" s="125">
        <v>3376100</v>
      </c>
      <c r="I29" s="125">
        <v>854195</v>
      </c>
      <c r="J29" s="125">
        <v>245681</v>
      </c>
      <c r="K29" s="125">
        <v>3334401</v>
      </c>
      <c r="L29" s="125">
        <v>758184</v>
      </c>
      <c r="M29" s="125">
        <v>1670</v>
      </c>
      <c r="N29" s="125">
        <v>2719083</v>
      </c>
      <c r="O29" s="109">
        <v>3</v>
      </c>
      <c r="P29" s="110">
        <v>6.6141732283464565</v>
      </c>
      <c r="Q29" s="229">
        <v>80.53917241787862</v>
      </c>
      <c r="R29" s="232">
        <v>81.54637069746559</v>
      </c>
    </row>
    <row r="30" spans="1:18" ht="15">
      <c r="A30" s="152" t="s">
        <v>48</v>
      </c>
      <c r="B30" s="121">
        <v>18</v>
      </c>
      <c r="C30" s="122">
        <v>2010379</v>
      </c>
      <c r="D30" s="122">
        <v>3602679</v>
      </c>
      <c r="E30" s="122">
        <v>832265</v>
      </c>
      <c r="F30" s="122">
        <v>2</v>
      </c>
      <c r="G30" s="122">
        <v>278160</v>
      </c>
      <c r="H30" s="122">
        <v>543828</v>
      </c>
      <c r="I30" s="122">
        <v>2</v>
      </c>
      <c r="J30" s="122">
        <v>236461</v>
      </c>
      <c r="K30" s="122">
        <v>513129</v>
      </c>
      <c r="L30" s="122">
        <v>0</v>
      </c>
      <c r="M30" s="122">
        <v>0</v>
      </c>
      <c r="N30" s="122">
        <v>417955</v>
      </c>
      <c r="O30" s="4">
        <v>3</v>
      </c>
      <c r="P30" s="5">
        <v>1</v>
      </c>
      <c r="Q30" s="85">
        <v>76.85426274483844</v>
      </c>
      <c r="R30" s="208">
        <v>81.45222741259995</v>
      </c>
    </row>
    <row r="31" spans="1:18" ht="15">
      <c r="A31" s="152" t="s">
        <v>42</v>
      </c>
      <c r="B31" s="121">
        <v>37</v>
      </c>
      <c r="C31" s="122">
        <v>9227574</v>
      </c>
      <c r="D31" s="122">
        <v>26624690</v>
      </c>
      <c r="E31" s="122">
        <v>12643540</v>
      </c>
      <c r="F31" s="122">
        <v>658361</v>
      </c>
      <c r="G31" s="122">
        <v>0</v>
      </c>
      <c r="H31" s="122">
        <v>1339934</v>
      </c>
      <c r="I31" s="122">
        <v>611993</v>
      </c>
      <c r="J31" s="122">
        <v>0</v>
      </c>
      <c r="K31" s="122">
        <v>1288520</v>
      </c>
      <c r="L31" s="122">
        <v>600496</v>
      </c>
      <c r="M31" s="122">
        <v>0</v>
      </c>
      <c r="N31" s="122">
        <v>1276142</v>
      </c>
      <c r="O31" s="4">
        <v>3</v>
      </c>
      <c r="P31" s="5">
        <v>2</v>
      </c>
      <c r="Q31" s="85">
        <v>95.23916849635877</v>
      </c>
      <c r="R31" s="208">
        <v>99.03936299009717</v>
      </c>
    </row>
    <row r="32" spans="1:18" ht="15">
      <c r="A32" s="152" t="s">
        <v>43</v>
      </c>
      <c r="B32" s="121">
        <v>31</v>
      </c>
      <c r="C32" s="122">
        <v>516350</v>
      </c>
      <c r="D32" s="122">
        <v>3254000</v>
      </c>
      <c r="E32" s="122">
        <v>598937</v>
      </c>
      <c r="F32" s="122">
        <v>80000</v>
      </c>
      <c r="G32" s="122">
        <v>8000</v>
      </c>
      <c r="H32" s="122">
        <v>501680</v>
      </c>
      <c r="I32" s="122">
        <v>80000</v>
      </c>
      <c r="J32" s="122">
        <v>8000</v>
      </c>
      <c r="K32" s="122">
        <v>501680</v>
      </c>
      <c r="L32" s="122">
        <v>55058</v>
      </c>
      <c r="M32" s="122">
        <v>1618</v>
      </c>
      <c r="N32" s="122">
        <v>346869</v>
      </c>
      <c r="O32" s="4">
        <v>3</v>
      </c>
      <c r="P32" s="5">
        <v>3</v>
      </c>
      <c r="Q32" s="85">
        <v>69.14148461170467</v>
      </c>
      <c r="R32" s="208">
        <v>69.14148461170467</v>
      </c>
    </row>
    <row r="33" spans="1:18" ht="15">
      <c r="A33" s="152" t="s">
        <v>41</v>
      </c>
      <c r="B33" s="121">
        <v>1</v>
      </c>
      <c r="C33" s="122">
        <v>0</v>
      </c>
      <c r="D33" s="122">
        <v>324118</v>
      </c>
      <c r="E33" s="122">
        <v>33377</v>
      </c>
      <c r="F33" s="122">
        <v>0</v>
      </c>
      <c r="G33" s="122">
        <v>0</v>
      </c>
      <c r="H33" s="122">
        <v>39500</v>
      </c>
      <c r="I33" s="122">
        <v>0</v>
      </c>
      <c r="J33" s="122">
        <v>0</v>
      </c>
      <c r="K33" s="122">
        <v>47249</v>
      </c>
      <c r="L33" s="122">
        <v>0</v>
      </c>
      <c r="M33" s="122">
        <v>0</v>
      </c>
      <c r="N33" s="122">
        <v>44633</v>
      </c>
      <c r="O33" s="4">
        <v>3</v>
      </c>
      <c r="P33" s="5">
        <v>4</v>
      </c>
      <c r="Q33" s="85">
        <v>112.99493670886076</v>
      </c>
      <c r="R33" s="208">
        <v>94.46337488624098</v>
      </c>
    </row>
    <row r="34" spans="1:18" ht="15">
      <c r="A34" s="152" t="s">
        <v>47</v>
      </c>
      <c r="B34" s="121">
        <v>1</v>
      </c>
      <c r="C34" s="122">
        <v>1220246</v>
      </c>
      <c r="D34" s="122">
        <v>3589526</v>
      </c>
      <c r="E34" s="122">
        <v>1323585</v>
      </c>
      <c r="F34" s="122">
        <v>150000</v>
      </c>
      <c r="G34" s="122">
        <v>0</v>
      </c>
      <c r="H34" s="122">
        <v>396000</v>
      </c>
      <c r="I34" s="122">
        <v>150000</v>
      </c>
      <c r="J34" s="122">
        <v>0</v>
      </c>
      <c r="K34" s="122">
        <v>448121</v>
      </c>
      <c r="L34" s="122">
        <v>98901</v>
      </c>
      <c r="M34" s="122">
        <v>0</v>
      </c>
      <c r="N34" s="122">
        <v>432717</v>
      </c>
      <c r="O34" s="4">
        <v>3</v>
      </c>
      <c r="P34" s="5">
        <v>5</v>
      </c>
      <c r="Q34" s="85">
        <v>109.2719696969697</v>
      </c>
      <c r="R34" s="208">
        <v>96.56253556517102</v>
      </c>
    </row>
    <row r="35" spans="1:18" ht="15">
      <c r="A35" s="152" t="s">
        <v>45</v>
      </c>
      <c r="B35" s="121">
        <v>1</v>
      </c>
      <c r="C35" s="122">
        <v>0</v>
      </c>
      <c r="D35" s="122">
        <v>85659</v>
      </c>
      <c r="E35" s="122">
        <v>0</v>
      </c>
      <c r="F35" s="122">
        <v>0</v>
      </c>
      <c r="G35" s="122">
        <v>0</v>
      </c>
      <c r="H35" s="122">
        <v>78000</v>
      </c>
      <c r="I35" s="122">
        <v>0</v>
      </c>
      <c r="J35" s="122">
        <v>0</v>
      </c>
      <c r="K35" s="122">
        <v>85659</v>
      </c>
      <c r="L35" s="122">
        <v>0</v>
      </c>
      <c r="M35" s="122">
        <v>0</v>
      </c>
      <c r="N35" s="122">
        <v>87265</v>
      </c>
      <c r="O35" s="4">
        <v>3</v>
      </c>
      <c r="P35" s="5">
        <v>6</v>
      </c>
      <c r="Q35" s="85">
        <v>111.87820512820512</v>
      </c>
      <c r="R35" s="208">
        <v>101.87487596166194</v>
      </c>
    </row>
    <row r="36" spans="1:18" ht="15">
      <c r="A36" s="152" t="s">
        <v>44</v>
      </c>
      <c r="B36" s="121">
        <v>3</v>
      </c>
      <c r="C36" s="122">
        <v>0</v>
      </c>
      <c r="D36" s="122">
        <v>725027</v>
      </c>
      <c r="E36" s="122">
        <v>130420</v>
      </c>
      <c r="F36" s="122">
        <v>0</v>
      </c>
      <c r="G36" s="122">
        <v>0</v>
      </c>
      <c r="H36" s="122">
        <v>336760</v>
      </c>
      <c r="I36" s="122">
        <v>0</v>
      </c>
      <c r="J36" s="122">
        <v>0</v>
      </c>
      <c r="K36" s="122">
        <v>331042</v>
      </c>
      <c r="L36" s="122">
        <v>0</v>
      </c>
      <c r="M36" s="122">
        <v>0</v>
      </c>
      <c r="N36" s="122">
        <v>57386</v>
      </c>
      <c r="O36" s="4">
        <v>3</v>
      </c>
      <c r="P36" s="5">
        <v>7</v>
      </c>
      <c r="Q36" s="85">
        <v>17.04062240171042</v>
      </c>
      <c r="R36" s="208">
        <v>17.334960518604888</v>
      </c>
    </row>
    <row r="37" spans="1:18" ht="15">
      <c r="A37" s="152" t="s">
        <v>46</v>
      </c>
      <c r="B37" s="121">
        <v>6</v>
      </c>
      <c r="C37" s="122">
        <v>45389</v>
      </c>
      <c r="D37" s="122">
        <v>232990</v>
      </c>
      <c r="E37" s="122">
        <v>88401</v>
      </c>
      <c r="F37" s="122">
        <v>12200</v>
      </c>
      <c r="G37" s="122">
        <v>1220</v>
      </c>
      <c r="H37" s="122">
        <v>96423</v>
      </c>
      <c r="I37" s="122">
        <v>12200</v>
      </c>
      <c r="J37" s="122">
        <v>1220</v>
      </c>
      <c r="K37" s="122">
        <v>82332</v>
      </c>
      <c r="L37" s="122">
        <v>3729</v>
      </c>
      <c r="M37" s="122">
        <v>52</v>
      </c>
      <c r="N37" s="122">
        <v>34285</v>
      </c>
      <c r="O37" s="4">
        <v>3</v>
      </c>
      <c r="P37" s="5">
        <v>8</v>
      </c>
      <c r="Q37" s="85">
        <v>35.556869211702605</v>
      </c>
      <c r="R37" s="208">
        <v>41.642374775300006</v>
      </c>
    </row>
    <row r="38" spans="1:18" ht="15">
      <c r="A38" s="152" t="s">
        <v>40</v>
      </c>
      <c r="B38" s="121">
        <v>19</v>
      </c>
      <c r="C38" s="122">
        <v>0</v>
      </c>
      <c r="D38" s="122">
        <v>196552</v>
      </c>
      <c r="E38" s="122">
        <v>87773</v>
      </c>
      <c r="F38" s="122">
        <v>0</v>
      </c>
      <c r="G38" s="122">
        <v>0</v>
      </c>
      <c r="H38" s="122">
        <v>36690</v>
      </c>
      <c r="I38" s="122">
        <v>0</v>
      </c>
      <c r="J38" s="122">
        <v>0</v>
      </c>
      <c r="K38" s="122">
        <v>25970</v>
      </c>
      <c r="L38" s="122">
        <v>0</v>
      </c>
      <c r="M38" s="122">
        <v>0</v>
      </c>
      <c r="N38" s="122">
        <v>12435</v>
      </c>
      <c r="O38" s="4">
        <v>3</v>
      </c>
      <c r="P38" s="5">
        <v>9</v>
      </c>
      <c r="Q38" s="85">
        <v>33.892068683565</v>
      </c>
      <c r="R38" s="208">
        <v>47.88217173661918</v>
      </c>
    </row>
    <row r="39" spans="1:18" ht="15">
      <c r="A39" s="152" t="s">
        <v>26</v>
      </c>
      <c r="B39" s="121">
        <v>10</v>
      </c>
      <c r="C39" s="122">
        <v>0</v>
      </c>
      <c r="D39" s="122">
        <v>113211</v>
      </c>
      <c r="E39" s="122">
        <v>73124</v>
      </c>
      <c r="F39" s="122">
        <v>0</v>
      </c>
      <c r="G39" s="122">
        <v>0</v>
      </c>
      <c r="H39" s="122">
        <v>7285</v>
      </c>
      <c r="I39" s="122">
        <v>0</v>
      </c>
      <c r="J39" s="122">
        <v>0</v>
      </c>
      <c r="K39" s="122">
        <v>10699</v>
      </c>
      <c r="L39" s="122">
        <v>0</v>
      </c>
      <c r="M39" s="122">
        <v>0</v>
      </c>
      <c r="N39" s="122">
        <v>9396</v>
      </c>
      <c r="O39" s="4">
        <v>3</v>
      </c>
      <c r="P39" s="5">
        <v>40</v>
      </c>
      <c r="Q39" s="85">
        <v>128.97735072065888</v>
      </c>
      <c r="R39" s="208">
        <v>87.82129170950557</v>
      </c>
    </row>
    <row r="40" spans="1:18" s="104" customFormat="1" ht="15">
      <c r="A40" s="153" t="s">
        <v>18</v>
      </c>
      <c r="B40" s="124">
        <v>407</v>
      </c>
      <c r="C40" s="125">
        <v>38302036</v>
      </c>
      <c r="D40" s="125">
        <v>112222301</v>
      </c>
      <c r="E40" s="125">
        <v>54556823</v>
      </c>
      <c r="F40" s="125">
        <v>2705164</v>
      </c>
      <c r="G40" s="125">
        <v>339975</v>
      </c>
      <c r="H40" s="125">
        <v>7968244</v>
      </c>
      <c r="I40" s="125">
        <v>3738735</v>
      </c>
      <c r="J40" s="125">
        <v>410855</v>
      </c>
      <c r="K40" s="125">
        <v>15796327</v>
      </c>
      <c r="L40" s="125">
        <v>3282458</v>
      </c>
      <c r="M40" s="125">
        <v>243784</v>
      </c>
      <c r="N40" s="125">
        <v>14518347</v>
      </c>
      <c r="O40" s="109">
        <v>4</v>
      </c>
      <c r="P40" s="110">
        <v>5.899262899262899</v>
      </c>
      <c r="Q40" s="229">
        <v>182.20259068371902</v>
      </c>
      <c r="R40" s="232">
        <v>91.90963823425534</v>
      </c>
    </row>
    <row r="41" spans="1:18" ht="15">
      <c r="A41" s="152" t="s">
        <v>50</v>
      </c>
      <c r="B41" s="121">
        <v>39</v>
      </c>
      <c r="C41" s="122">
        <v>13901835</v>
      </c>
      <c r="D41" s="122">
        <v>29898926</v>
      </c>
      <c r="E41" s="122">
        <v>7516100</v>
      </c>
      <c r="F41" s="122">
        <v>1773284</v>
      </c>
      <c r="G41" s="122">
        <v>10986</v>
      </c>
      <c r="H41" s="122">
        <v>3740000</v>
      </c>
      <c r="I41" s="122">
        <v>2359224</v>
      </c>
      <c r="J41" s="122">
        <v>10986</v>
      </c>
      <c r="K41" s="122">
        <v>4424723</v>
      </c>
      <c r="L41" s="122">
        <v>2031533</v>
      </c>
      <c r="M41" s="122">
        <v>0</v>
      </c>
      <c r="N41" s="122">
        <v>3684479</v>
      </c>
      <c r="O41" s="4">
        <v>4</v>
      </c>
      <c r="P41" s="5">
        <v>1</v>
      </c>
      <c r="Q41" s="85">
        <v>98.51548128342246</v>
      </c>
      <c r="R41" s="208">
        <v>83.27027477200268</v>
      </c>
    </row>
    <row r="42" spans="1:18" ht="15">
      <c r="A42" s="152" t="s">
        <v>51</v>
      </c>
      <c r="B42" s="121">
        <v>32</v>
      </c>
      <c r="C42" s="122">
        <v>164204</v>
      </c>
      <c r="D42" s="122">
        <v>1203874</v>
      </c>
      <c r="E42" s="122">
        <v>287172</v>
      </c>
      <c r="F42" s="122">
        <v>0</v>
      </c>
      <c r="G42" s="122">
        <v>19525</v>
      </c>
      <c r="H42" s="122">
        <v>160385</v>
      </c>
      <c r="I42" s="122">
        <v>0</v>
      </c>
      <c r="J42" s="122">
        <v>19525</v>
      </c>
      <c r="K42" s="122">
        <v>176472</v>
      </c>
      <c r="L42" s="122">
        <v>0</v>
      </c>
      <c r="M42" s="122">
        <v>19440</v>
      </c>
      <c r="N42" s="122">
        <v>99385</v>
      </c>
      <c r="O42" s="4">
        <v>4</v>
      </c>
      <c r="P42" s="5">
        <v>2</v>
      </c>
      <c r="Q42" s="85">
        <v>61.96651806590392</v>
      </c>
      <c r="R42" s="208">
        <v>56.31771612493767</v>
      </c>
    </row>
    <row r="43" spans="1:18" ht="15">
      <c r="A43" s="152" t="s">
        <v>53</v>
      </c>
      <c r="B43" s="121">
        <v>54</v>
      </c>
      <c r="C43" s="122">
        <v>440128</v>
      </c>
      <c r="D43" s="122">
        <v>2062914</v>
      </c>
      <c r="E43" s="122">
        <v>502062</v>
      </c>
      <c r="F43" s="122">
        <v>0</v>
      </c>
      <c r="G43" s="122">
        <v>84630</v>
      </c>
      <c r="H43" s="122">
        <v>457500</v>
      </c>
      <c r="I43" s="122">
        <v>0</v>
      </c>
      <c r="J43" s="122">
        <v>92702</v>
      </c>
      <c r="K43" s="122">
        <v>683026</v>
      </c>
      <c r="L43" s="122">
        <v>0</v>
      </c>
      <c r="M43" s="122">
        <v>79065</v>
      </c>
      <c r="N43" s="122">
        <v>643078</v>
      </c>
      <c r="O43" s="4">
        <v>4</v>
      </c>
      <c r="P43" s="5">
        <v>3</v>
      </c>
      <c r="Q43" s="85">
        <v>140.56349726775957</v>
      </c>
      <c r="R43" s="208">
        <v>94.15132074035249</v>
      </c>
    </row>
    <row r="44" spans="1:18" ht="15">
      <c r="A44" s="152" t="s">
        <v>54</v>
      </c>
      <c r="B44" s="121">
        <v>225</v>
      </c>
      <c r="C44" s="122">
        <v>8652313</v>
      </c>
      <c r="D44" s="122">
        <v>55090295</v>
      </c>
      <c r="E44" s="122">
        <v>27464575</v>
      </c>
      <c r="F44" s="122">
        <v>478000</v>
      </c>
      <c r="G44" s="122">
        <v>25000</v>
      </c>
      <c r="H44" s="122">
        <v>2486865</v>
      </c>
      <c r="I44" s="122">
        <v>518460</v>
      </c>
      <c r="J44" s="122">
        <v>25000</v>
      </c>
      <c r="K44" s="122">
        <v>8674890</v>
      </c>
      <c r="L44" s="122">
        <v>538773</v>
      </c>
      <c r="M44" s="122">
        <v>0</v>
      </c>
      <c r="N44" s="122">
        <v>8626869</v>
      </c>
      <c r="O44" s="4">
        <v>4</v>
      </c>
      <c r="P44" s="5">
        <v>4</v>
      </c>
      <c r="Q44" s="85">
        <v>346.8973587227292</v>
      </c>
      <c r="R44" s="208">
        <v>99.4464367847892</v>
      </c>
    </row>
    <row r="45" spans="1:18" ht="15">
      <c r="A45" s="152" t="s">
        <v>49</v>
      </c>
      <c r="B45" s="121">
        <v>15</v>
      </c>
      <c r="C45" s="122">
        <v>4449307</v>
      </c>
      <c r="D45" s="122">
        <v>6241214</v>
      </c>
      <c r="E45" s="122">
        <v>4454326</v>
      </c>
      <c r="F45" s="122">
        <v>138770</v>
      </c>
      <c r="G45" s="122">
        <v>145296</v>
      </c>
      <c r="H45" s="122">
        <v>450000</v>
      </c>
      <c r="I45" s="122">
        <v>136770</v>
      </c>
      <c r="J45" s="122">
        <v>163511</v>
      </c>
      <c r="K45" s="122">
        <v>450000</v>
      </c>
      <c r="L45" s="122">
        <v>1136</v>
      </c>
      <c r="M45" s="122">
        <v>87119</v>
      </c>
      <c r="N45" s="122">
        <v>144841</v>
      </c>
      <c r="O45" s="4">
        <v>4</v>
      </c>
      <c r="P45" s="5">
        <v>5</v>
      </c>
      <c r="Q45" s="85">
        <v>32.18688888888889</v>
      </c>
      <c r="R45" s="208">
        <v>32.18688888888889</v>
      </c>
    </row>
    <row r="46" spans="1:18" ht="15">
      <c r="A46" s="152" t="s">
        <v>52</v>
      </c>
      <c r="B46" s="121">
        <v>10</v>
      </c>
      <c r="C46" s="122">
        <v>0</v>
      </c>
      <c r="D46" s="122">
        <v>604987</v>
      </c>
      <c r="E46" s="122">
        <v>254529</v>
      </c>
      <c r="F46" s="122">
        <v>0</v>
      </c>
      <c r="G46" s="122">
        <v>0</v>
      </c>
      <c r="H46" s="122">
        <v>151500</v>
      </c>
      <c r="I46" s="122">
        <v>0</v>
      </c>
      <c r="J46" s="122">
        <v>0</v>
      </c>
      <c r="K46" s="122">
        <v>151500</v>
      </c>
      <c r="L46" s="122">
        <v>0</v>
      </c>
      <c r="M46" s="122">
        <v>0</v>
      </c>
      <c r="N46" s="122">
        <v>134041</v>
      </c>
      <c r="O46" s="4">
        <v>4</v>
      </c>
      <c r="P46" s="5">
        <v>11</v>
      </c>
      <c r="Q46" s="85">
        <v>88.47590759075908</v>
      </c>
      <c r="R46" s="208">
        <v>88.47590759075908</v>
      </c>
    </row>
    <row r="47" spans="1:18" ht="15">
      <c r="A47" s="152" t="s">
        <v>56</v>
      </c>
      <c r="B47" s="121">
        <v>9</v>
      </c>
      <c r="C47" s="122">
        <v>116217</v>
      </c>
      <c r="D47" s="122">
        <v>187811</v>
      </c>
      <c r="E47" s="122">
        <v>27466</v>
      </c>
      <c r="F47" s="122">
        <v>0</v>
      </c>
      <c r="G47" s="122">
        <v>54538</v>
      </c>
      <c r="H47" s="122">
        <v>72000</v>
      </c>
      <c r="I47" s="122">
        <v>0</v>
      </c>
      <c r="J47" s="122">
        <v>99131</v>
      </c>
      <c r="K47" s="122">
        <v>120500</v>
      </c>
      <c r="L47" s="122">
        <v>0</v>
      </c>
      <c r="M47" s="122">
        <v>58160</v>
      </c>
      <c r="N47" s="122">
        <v>70682</v>
      </c>
      <c r="O47" s="4">
        <v>4</v>
      </c>
      <c r="P47" s="5">
        <v>12</v>
      </c>
      <c r="Q47" s="85">
        <v>98.16944444444444</v>
      </c>
      <c r="R47" s="208">
        <v>58.65726141078839</v>
      </c>
    </row>
    <row r="48" spans="1:18" ht="15">
      <c r="A48" s="152" t="s">
        <v>55</v>
      </c>
      <c r="B48" s="121">
        <v>23</v>
      </c>
      <c r="C48" s="122">
        <v>10578032</v>
      </c>
      <c r="D48" s="122">
        <v>16932280</v>
      </c>
      <c r="E48" s="122">
        <v>14050593</v>
      </c>
      <c r="F48" s="122">
        <v>315110</v>
      </c>
      <c r="G48" s="122">
        <v>0</v>
      </c>
      <c r="H48" s="122">
        <v>449994</v>
      </c>
      <c r="I48" s="122">
        <v>724281</v>
      </c>
      <c r="J48" s="122">
        <v>0</v>
      </c>
      <c r="K48" s="122">
        <v>1115216</v>
      </c>
      <c r="L48" s="122">
        <v>711016</v>
      </c>
      <c r="M48" s="122">
        <v>0</v>
      </c>
      <c r="N48" s="122">
        <v>1114972</v>
      </c>
      <c r="O48" s="4">
        <v>4</v>
      </c>
      <c r="P48" s="5">
        <v>41</v>
      </c>
      <c r="Q48" s="85">
        <v>247.77485922034518</v>
      </c>
      <c r="R48" s="208">
        <v>99.97812083040417</v>
      </c>
    </row>
    <row r="49" spans="1:18" s="104" customFormat="1" ht="15">
      <c r="A49" s="153" t="s">
        <v>17</v>
      </c>
      <c r="B49" s="124">
        <v>49</v>
      </c>
      <c r="C49" s="125">
        <v>0</v>
      </c>
      <c r="D49" s="125">
        <v>1451170</v>
      </c>
      <c r="E49" s="125">
        <v>446797</v>
      </c>
      <c r="F49" s="125">
        <v>0</v>
      </c>
      <c r="G49" s="125">
        <v>0</v>
      </c>
      <c r="H49" s="125">
        <v>182202</v>
      </c>
      <c r="I49" s="125">
        <v>0</v>
      </c>
      <c r="J49" s="125">
        <v>0</v>
      </c>
      <c r="K49" s="125">
        <v>301899</v>
      </c>
      <c r="L49" s="125">
        <v>0</v>
      </c>
      <c r="M49" s="125">
        <v>0</v>
      </c>
      <c r="N49" s="125">
        <v>274587</v>
      </c>
      <c r="O49" s="109">
        <v>5</v>
      </c>
      <c r="P49" s="110">
        <v>0</v>
      </c>
      <c r="Q49" s="229">
        <v>150.70471235222445</v>
      </c>
      <c r="R49" s="232">
        <v>90.95326582731312</v>
      </c>
    </row>
    <row r="50" spans="1:18" ht="15">
      <c r="A50" s="152" t="s">
        <v>17</v>
      </c>
      <c r="B50" s="121">
        <v>49</v>
      </c>
      <c r="C50" s="122">
        <v>0</v>
      </c>
      <c r="D50" s="122">
        <v>1451170</v>
      </c>
      <c r="E50" s="122">
        <v>446797</v>
      </c>
      <c r="F50" s="122">
        <v>0</v>
      </c>
      <c r="G50" s="122">
        <v>0</v>
      </c>
      <c r="H50" s="122">
        <v>182202</v>
      </c>
      <c r="I50" s="122">
        <v>0</v>
      </c>
      <c r="J50" s="122">
        <v>0</v>
      </c>
      <c r="K50" s="122">
        <v>301899</v>
      </c>
      <c r="L50" s="122">
        <v>0</v>
      </c>
      <c r="M50" s="122">
        <v>0</v>
      </c>
      <c r="N50" s="122">
        <v>274587</v>
      </c>
      <c r="O50" s="4">
        <v>5</v>
      </c>
      <c r="P50" s="5">
        <v>0</v>
      </c>
      <c r="Q50" s="85">
        <v>150.70471235222445</v>
      </c>
      <c r="R50" s="208">
        <v>90.95326582731312</v>
      </c>
    </row>
    <row r="51" spans="1:18" s="104" customFormat="1" ht="15">
      <c r="A51" s="153" t="s">
        <v>13</v>
      </c>
      <c r="B51" s="124">
        <v>44</v>
      </c>
      <c r="C51" s="125">
        <v>0</v>
      </c>
      <c r="D51" s="125">
        <v>504899</v>
      </c>
      <c r="E51" s="125">
        <v>109711</v>
      </c>
      <c r="F51" s="125">
        <v>0</v>
      </c>
      <c r="G51" s="125">
        <v>0</v>
      </c>
      <c r="H51" s="125">
        <v>157021</v>
      </c>
      <c r="I51" s="125">
        <v>0</v>
      </c>
      <c r="J51" s="125">
        <v>0</v>
      </c>
      <c r="K51" s="125">
        <v>183696</v>
      </c>
      <c r="L51" s="125">
        <v>0</v>
      </c>
      <c r="M51" s="125">
        <v>0</v>
      </c>
      <c r="N51" s="125">
        <v>109556</v>
      </c>
      <c r="O51" s="109">
        <v>6</v>
      </c>
      <c r="P51" s="110">
        <v>0</v>
      </c>
      <c r="Q51" s="229">
        <v>69.77155921819374</v>
      </c>
      <c r="R51" s="232">
        <v>59.63983973521471</v>
      </c>
    </row>
    <row r="52" spans="1:18" ht="15">
      <c r="A52" s="152" t="s">
        <v>13</v>
      </c>
      <c r="B52" s="121">
        <v>44</v>
      </c>
      <c r="C52" s="122">
        <v>0</v>
      </c>
      <c r="D52" s="122">
        <v>504899</v>
      </c>
      <c r="E52" s="122">
        <v>109711</v>
      </c>
      <c r="F52" s="122">
        <v>0</v>
      </c>
      <c r="G52" s="122">
        <v>0</v>
      </c>
      <c r="H52" s="122">
        <v>157021</v>
      </c>
      <c r="I52" s="122">
        <v>0</v>
      </c>
      <c r="J52" s="122">
        <v>0</v>
      </c>
      <c r="K52" s="122">
        <v>183696</v>
      </c>
      <c r="L52" s="122">
        <v>0</v>
      </c>
      <c r="M52" s="122">
        <v>0</v>
      </c>
      <c r="N52" s="122">
        <v>109556</v>
      </c>
      <c r="O52" s="4">
        <v>6</v>
      </c>
      <c r="P52" s="5">
        <v>0</v>
      </c>
      <c r="Q52" s="85">
        <v>69.77155921819374</v>
      </c>
      <c r="R52" s="208">
        <v>59.63983973521471</v>
      </c>
    </row>
    <row r="53" spans="1:18" s="104" customFormat="1" ht="15">
      <c r="A53" s="153" t="s">
        <v>10</v>
      </c>
      <c r="B53" s="124">
        <v>661</v>
      </c>
      <c r="C53" s="125">
        <v>570546</v>
      </c>
      <c r="D53" s="125">
        <v>20491979</v>
      </c>
      <c r="E53" s="125">
        <v>9545632</v>
      </c>
      <c r="F53" s="125">
        <v>215000</v>
      </c>
      <c r="G53" s="125">
        <v>0</v>
      </c>
      <c r="H53" s="125">
        <v>4060417</v>
      </c>
      <c r="I53" s="125">
        <v>215000</v>
      </c>
      <c r="J53" s="125">
        <v>5305</v>
      </c>
      <c r="K53" s="125">
        <v>5477446</v>
      </c>
      <c r="L53" s="125">
        <v>14280</v>
      </c>
      <c r="M53" s="125">
        <v>3207</v>
      </c>
      <c r="N53" s="125">
        <v>4622720</v>
      </c>
      <c r="O53" s="109">
        <v>7</v>
      </c>
      <c r="P53" s="110">
        <v>3.2215568862275448</v>
      </c>
      <c r="Q53" s="229">
        <v>113.84840522537462</v>
      </c>
      <c r="R53" s="232">
        <v>84.3955376283034</v>
      </c>
    </row>
    <row r="54" spans="1:18" ht="15">
      <c r="A54" s="152" t="s">
        <v>58</v>
      </c>
      <c r="B54" s="121">
        <v>24</v>
      </c>
      <c r="C54" s="122">
        <v>488376</v>
      </c>
      <c r="D54" s="122">
        <v>4053854</v>
      </c>
      <c r="E54" s="122">
        <v>1049544</v>
      </c>
      <c r="F54" s="122">
        <v>215000</v>
      </c>
      <c r="G54" s="122">
        <v>0</v>
      </c>
      <c r="H54" s="122">
        <v>1361777</v>
      </c>
      <c r="I54" s="122">
        <v>215000</v>
      </c>
      <c r="J54" s="122">
        <v>0</v>
      </c>
      <c r="K54" s="122">
        <v>1572950</v>
      </c>
      <c r="L54" s="122">
        <v>14280</v>
      </c>
      <c r="M54" s="122">
        <v>0</v>
      </c>
      <c r="N54" s="122">
        <v>1408545</v>
      </c>
      <c r="O54" s="4">
        <v>7</v>
      </c>
      <c r="P54" s="5">
        <v>1</v>
      </c>
      <c r="Q54" s="85">
        <v>103.43433616517241</v>
      </c>
      <c r="R54" s="208">
        <v>89.5479830891001</v>
      </c>
    </row>
    <row r="55" spans="1:18" ht="15">
      <c r="A55" s="152" t="s">
        <v>60</v>
      </c>
      <c r="B55" s="121">
        <v>32</v>
      </c>
      <c r="C55" s="122">
        <v>82170</v>
      </c>
      <c r="D55" s="122">
        <v>2135364</v>
      </c>
      <c r="E55" s="122">
        <v>468697</v>
      </c>
      <c r="F55" s="122">
        <v>0</v>
      </c>
      <c r="G55" s="122">
        <v>0</v>
      </c>
      <c r="H55" s="122">
        <v>479943</v>
      </c>
      <c r="I55" s="122">
        <v>0</v>
      </c>
      <c r="J55" s="122">
        <v>0</v>
      </c>
      <c r="K55" s="122">
        <v>571578</v>
      </c>
      <c r="L55" s="122">
        <v>0</v>
      </c>
      <c r="M55" s="122">
        <v>0</v>
      </c>
      <c r="N55" s="122">
        <v>529910</v>
      </c>
      <c r="O55" s="4">
        <v>7</v>
      </c>
      <c r="P55" s="5">
        <v>2</v>
      </c>
      <c r="Q55" s="85">
        <v>110.41102797623886</v>
      </c>
      <c r="R55" s="208">
        <v>92.71000633334383</v>
      </c>
    </row>
    <row r="56" spans="1:18" ht="15">
      <c r="A56" s="152" t="s">
        <v>61</v>
      </c>
      <c r="B56" s="121">
        <v>470</v>
      </c>
      <c r="C56" s="122">
        <v>0</v>
      </c>
      <c r="D56" s="122">
        <v>8599692</v>
      </c>
      <c r="E56" s="122">
        <v>4804708</v>
      </c>
      <c r="F56" s="122">
        <v>0</v>
      </c>
      <c r="G56" s="122">
        <v>0</v>
      </c>
      <c r="H56" s="122">
        <v>1547862</v>
      </c>
      <c r="I56" s="122">
        <v>0</v>
      </c>
      <c r="J56" s="122">
        <v>4017</v>
      </c>
      <c r="K56" s="122">
        <v>2289501</v>
      </c>
      <c r="L56" s="122">
        <v>0</v>
      </c>
      <c r="M56" s="122">
        <v>2868</v>
      </c>
      <c r="N56" s="122">
        <v>1783275</v>
      </c>
      <c r="O56" s="4">
        <v>7</v>
      </c>
      <c r="P56" s="5">
        <v>3</v>
      </c>
      <c r="Q56" s="85">
        <v>115.20891397295108</v>
      </c>
      <c r="R56" s="208">
        <v>77.88924311454767</v>
      </c>
    </row>
    <row r="57" spans="1:18" ht="15">
      <c r="A57" s="152" t="s">
        <v>59</v>
      </c>
      <c r="B57" s="121">
        <v>40</v>
      </c>
      <c r="C57" s="122">
        <v>0</v>
      </c>
      <c r="D57" s="122">
        <v>2715942</v>
      </c>
      <c r="E57" s="122">
        <v>1304461</v>
      </c>
      <c r="F57" s="122">
        <v>0</v>
      </c>
      <c r="G57" s="122">
        <v>0</v>
      </c>
      <c r="H57" s="122">
        <v>351417</v>
      </c>
      <c r="I57" s="122">
        <v>0</v>
      </c>
      <c r="J57" s="122">
        <v>0</v>
      </c>
      <c r="K57" s="122">
        <v>459109</v>
      </c>
      <c r="L57" s="122">
        <v>0</v>
      </c>
      <c r="M57" s="122">
        <v>0</v>
      </c>
      <c r="N57" s="122">
        <v>387207</v>
      </c>
      <c r="O57" s="4">
        <v>7</v>
      </c>
      <c r="P57" s="5">
        <v>4</v>
      </c>
      <c r="Q57" s="85">
        <v>110.18448168415303</v>
      </c>
      <c r="R57" s="208">
        <v>84.33879536232136</v>
      </c>
    </row>
    <row r="58" spans="1:18" ht="15">
      <c r="A58" s="152" t="s">
        <v>57</v>
      </c>
      <c r="B58" s="121">
        <v>95</v>
      </c>
      <c r="C58" s="122">
        <v>0</v>
      </c>
      <c r="D58" s="122">
        <v>2987127</v>
      </c>
      <c r="E58" s="122">
        <v>1918222</v>
      </c>
      <c r="F58" s="122">
        <v>0</v>
      </c>
      <c r="G58" s="122">
        <v>0</v>
      </c>
      <c r="H58" s="122">
        <v>319418</v>
      </c>
      <c r="I58" s="122">
        <v>0</v>
      </c>
      <c r="J58" s="122">
        <v>1288</v>
      </c>
      <c r="K58" s="122">
        <v>584308</v>
      </c>
      <c r="L58" s="122">
        <v>0</v>
      </c>
      <c r="M58" s="122">
        <v>339</v>
      </c>
      <c r="N58" s="122">
        <v>513783</v>
      </c>
      <c r="O58" s="4">
        <v>7</v>
      </c>
      <c r="P58" s="5">
        <v>5</v>
      </c>
      <c r="Q58" s="85">
        <v>160.8497329518061</v>
      </c>
      <c r="R58" s="208">
        <v>87.93016696673672</v>
      </c>
    </row>
    <row r="59" spans="1:18" s="104" customFormat="1" ht="15">
      <c r="A59" s="153" t="s">
        <v>15</v>
      </c>
      <c r="B59" s="124">
        <v>116</v>
      </c>
      <c r="C59" s="125">
        <v>551023</v>
      </c>
      <c r="D59" s="125">
        <v>9767676</v>
      </c>
      <c r="E59" s="125">
        <v>3194957</v>
      </c>
      <c r="F59" s="125">
        <v>38922</v>
      </c>
      <c r="G59" s="125">
        <v>0</v>
      </c>
      <c r="H59" s="125">
        <v>1777892</v>
      </c>
      <c r="I59" s="125">
        <v>44271</v>
      </c>
      <c r="J59" s="125">
        <v>0</v>
      </c>
      <c r="K59" s="125">
        <v>2465647</v>
      </c>
      <c r="L59" s="125">
        <v>25715</v>
      </c>
      <c r="M59" s="125">
        <v>450</v>
      </c>
      <c r="N59" s="125">
        <v>2145868</v>
      </c>
      <c r="O59" s="109">
        <v>8</v>
      </c>
      <c r="P59" s="110">
        <v>0</v>
      </c>
      <c r="Q59" s="229">
        <v>120.69732019717733</v>
      </c>
      <c r="R59" s="232">
        <v>87.03062522737439</v>
      </c>
    </row>
    <row r="60" spans="1:18" ht="15">
      <c r="A60" s="152" t="s">
        <v>15</v>
      </c>
      <c r="B60" s="121">
        <v>116</v>
      </c>
      <c r="C60" s="122">
        <v>551023</v>
      </c>
      <c r="D60" s="122">
        <v>9767676</v>
      </c>
      <c r="E60" s="122">
        <v>3194957</v>
      </c>
      <c r="F60" s="122">
        <v>38922</v>
      </c>
      <c r="G60" s="122">
        <v>0</v>
      </c>
      <c r="H60" s="122">
        <v>1777892</v>
      </c>
      <c r="I60" s="122">
        <v>44271</v>
      </c>
      <c r="J60" s="122">
        <v>0</v>
      </c>
      <c r="K60" s="122">
        <v>2465647</v>
      </c>
      <c r="L60" s="122">
        <v>25715</v>
      </c>
      <c r="M60" s="122">
        <v>450</v>
      </c>
      <c r="N60" s="122">
        <v>2145868</v>
      </c>
      <c r="O60" s="4">
        <v>8</v>
      </c>
      <c r="P60" s="5">
        <v>0</v>
      </c>
      <c r="Q60" s="85">
        <v>120.69732019717733</v>
      </c>
      <c r="R60" s="208">
        <v>87.03062522737439</v>
      </c>
    </row>
    <row r="61" spans="1:18" s="104" customFormat="1" ht="15">
      <c r="A61" s="153" t="s">
        <v>9</v>
      </c>
      <c r="B61" s="124">
        <v>664</v>
      </c>
      <c r="C61" s="125">
        <v>4424875</v>
      </c>
      <c r="D61" s="125">
        <v>27808209</v>
      </c>
      <c r="E61" s="125">
        <v>9624621</v>
      </c>
      <c r="F61" s="125">
        <v>332116</v>
      </c>
      <c r="G61" s="125">
        <v>170</v>
      </c>
      <c r="H61" s="125">
        <v>4853536</v>
      </c>
      <c r="I61" s="125">
        <v>283116</v>
      </c>
      <c r="J61" s="125">
        <v>620</v>
      </c>
      <c r="K61" s="125">
        <v>5337858</v>
      </c>
      <c r="L61" s="125">
        <v>234394</v>
      </c>
      <c r="M61" s="125">
        <v>3548</v>
      </c>
      <c r="N61" s="125">
        <v>3969513</v>
      </c>
      <c r="O61" s="109">
        <v>9</v>
      </c>
      <c r="P61" s="110">
        <v>9.638805970149253</v>
      </c>
      <c r="Q61" s="229">
        <v>81.7860009691903</v>
      </c>
      <c r="R61" s="232">
        <v>74.36527910633815</v>
      </c>
    </row>
    <row r="62" spans="1:18" ht="15">
      <c r="A62" s="152" t="s">
        <v>68</v>
      </c>
      <c r="B62" s="121">
        <v>107</v>
      </c>
      <c r="C62" s="122">
        <v>4070</v>
      </c>
      <c r="D62" s="122">
        <v>2611103</v>
      </c>
      <c r="E62" s="122">
        <v>423558</v>
      </c>
      <c r="F62" s="122">
        <v>0</v>
      </c>
      <c r="G62" s="122">
        <v>170</v>
      </c>
      <c r="H62" s="122">
        <v>787942</v>
      </c>
      <c r="I62" s="122">
        <v>0</v>
      </c>
      <c r="J62" s="122">
        <v>170</v>
      </c>
      <c r="K62" s="122">
        <v>814917</v>
      </c>
      <c r="L62" s="122">
        <v>0</v>
      </c>
      <c r="M62" s="122">
        <v>0</v>
      </c>
      <c r="N62" s="122">
        <v>538878</v>
      </c>
      <c r="O62" s="4">
        <v>9</v>
      </c>
      <c r="P62" s="5">
        <v>1</v>
      </c>
      <c r="Q62" s="85">
        <v>68.39056681836988</v>
      </c>
      <c r="R62" s="208">
        <v>66.12673437908401</v>
      </c>
    </row>
    <row r="63" spans="1:18" ht="15">
      <c r="A63" s="152" t="s">
        <v>69</v>
      </c>
      <c r="B63" s="121">
        <v>27</v>
      </c>
      <c r="C63" s="122">
        <v>922935</v>
      </c>
      <c r="D63" s="122">
        <v>4384402</v>
      </c>
      <c r="E63" s="122">
        <v>1830970</v>
      </c>
      <c r="F63" s="122">
        <v>0</v>
      </c>
      <c r="G63" s="122">
        <v>0</v>
      </c>
      <c r="H63" s="122">
        <v>436350</v>
      </c>
      <c r="I63" s="122">
        <v>0</v>
      </c>
      <c r="J63" s="122">
        <v>0</v>
      </c>
      <c r="K63" s="122">
        <v>612967</v>
      </c>
      <c r="L63" s="122">
        <v>0</v>
      </c>
      <c r="M63" s="122">
        <v>0</v>
      </c>
      <c r="N63" s="122">
        <v>594632</v>
      </c>
      <c r="O63" s="4">
        <v>9</v>
      </c>
      <c r="P63" s="5">
        <v>2</v>
      </c>
      <c r="Q63" s="85">
        <v>136.27409189870517</v>
      </c>
      <c r="R63" s="208">
        <v>97.00881124106192</v>
      </c>
    </row>
    <row r="64" spans="1:18" ht="15">
      <c r="A64" s="152" t="s">
        <v>62</v>
      </c>
      <c r="B64" s="121">
        <v>22</v>
      </c>
      <c r="C64" s="122">
        <v>18050</v>
      </c>
      <c r="D64" s="122">
        <v>3390553</v>
      </c>
      <c r="E64" s="122">
        <v>669260</v>
      </c>
      <c r="F64" s="122">
        <v>0</v>
      </c>
      <c r="G64" s="122">
        <v>0</v>
      </c>
      <c r="H64" s="122">
        <v>813183</v>
      </c>
      <c r="I64" s="122">
        <v>0</v>
      </c>
      <c r="J64" s="122">
        <v>0</v>
      </c>
      <c r="K64" s="122">
        <v>847658</v>
      </c>
      <c r="L64" s="122">
        <v>0</v>
      </c>
      <c r="M64" s="122">
        <v>0</v>
      </c>
      <c r="N64" s="122">
        <v>538602</v>
      </c>
      <c r="O64" s="4">
        <v>9</v>
      </c>
      <c r="P64" s="5">
        <v>3</v>
      </c>
      <c r="Q64" s="85">
        <v>66.23379977200705</v>
      </c>
      <c r="R64" s="208">
        <v>63.54001259942099</v>
      </c>
    </row>
    <row r="65" spans="1:18" ht="15">
      <c r="A65" s="152" t="s">
        <v>70</v>
      </c>
      <c r="B65" s="121">
        <v>11</v>
      </c>
      <c r="C65" s="122">
        <v>278532</v>
      </c>
      <c r="D65" s="122">
        <v>712405</v>
      </c>
      <c r="E65" s="122">
        <v>243794</v>
      </c>
      <c r="F65" s="122">
        <v>52300</v>
      </c>
      <c r="G65" s="122">
        <v>0</v>
      </c>
      <c r="H65" s="122">
        <v>140298</v>
      </c>
      <c r="I65" s="122">
        <v>52300</v>
      </c>
      <c r="J65" s="122">
        <v>0</v>
      </c>
      <c r="K65" s="122">
        <v>169252</v>
      </c>
      <c r="L65" s="122">
        <v>37203</v>
      </c>
      <c r="M65" s="122">
        <v>0</v>
      </c>
      <c r="N65" s="122">
        <v>113126</v>
      </c>
      <c r="O65" s="4">
        <v>9</v>
      </c>
      <c r="P65" s="5">
        <v>4</v>
      </c>
      <c r="Q65" s="85">
        <v>80.63265335215041</v>
      </c>
      <c r="R65" s="208">
        <v>66.83879658733723</v>
      </c>
    </row>
    <row r="66" spans="1:18" ht="15">
      <c r="A66" s="152" t="s">
        <v>76</v>
      </c>
      <c r="B66" s="121">
        <v>15</v>
      </c>
      <c r="C66" s="122">
        <v>0</v>
      </c>
      <c r="D66" s="122">
        <v>455750</v>
      </c>
      <c r="E66" s="122">
        <v>2750</v>
      </c>
      <c r="F66" s="122">
        <v>0</v>
      </c>
      <c r="G66" s="122">
        <v>0</v>
      </c>
      <c r="H66" s="122">
        <v>162604</v>
      </c>
      <c r="I66" s="122">
        <v>0</v>
      </c>
      <c r="J66" s="122">
        <v>0</v>
      </c>
      <c r="K66" s="122">
        <v>162604</v>
      </c>
      <c r="L66" s="122">
        <v>0</v>
      </c>
      <c r="M66" s="122">
        <v>0</v>
      </c>
      <c r="N66" s="122">
        <v>55310</v>
      </c>
      <c r="O66" s="4">
        <v>9</v>
      </c>
      <c r="P66" s="5">
        <v>5</v>
      </c>
      <c r="Q66" s="85">
        <v>34.01515337876067</v>
      </c>
      <c r="R66" s="208">
        <v>34.01515337876067</v>
      </c>
    </row>
    <row r="67" spans="1:18" ht="15">
      <c r="A67" s="152" t="s">
        <v>66</v>
      </c>
      <c r="B67" s="121">
        <v>8</v>
      </c>
      <c r="C67" s="122">
        <v>0</v>
      </c>
      <c r="D67" s="122">
        <v>52606</v>
      </c>
      <c r="E67" s="122">
        <v>0</v>
      </c>
      <c r="F67" s="122">
        <v>0</v>
      </c>
      <c r="G67" s="122">
        <v>0</v>
      </c>
      <c r="H67" s="122">
        <v>38160</v>
      </c>
      <c r="I67" s="122">
        <v>0</v>
      </c>
      <c r="J67" s="122">
        <v>0</v>
      </c>
      <c r="K67" s="122">
        <v>52606</v>
      </c>
      <c r="L67" s="122">
        <v>0</v>
      </c>
      <c r="M67" s="122">
        <v>0</v>
      </c>
      <c r="N67" s="122">
        <v>29244</v>
      </c>
      <c r="O67" s="4">
        <v>9</v>
      </c>
      <c r="P67" s="5">
        <v>6</v>
      </c>
      <c r="Q67" s="85">
        <v>76.63522012578616</v>
      </c>
      <c r="R67" s="208">
        <v>55.59061703988139</v>
      </c>
    </row>
    <row r="68" spans="1:18" ht="15">
      <c r="A68" s="152" t="s">
        <v>71</v>
      </c>
      <c r="B68" s="121">
        <v>47</v>
      </c>
      <c r="C68" s="122">
        <v>2335594</v>
      </c>
      <c r="D68" s="122">
        <v>7968773</v>
      </c>
      <c r="E68" s="122">
        <v>3419414</v>
      </c>
      <c r="F68" s="122">
        <v>270000</v>
      </c>
      <c r="G68" s="122">
        <v>0</v>
      </c>
      <c r="H68" s="122">
        <v>806584</v>
      </c>
      <c r="I68" s="122">
        <v>221000</v>
      </c>
      <c r="J68" s="122">
        <v>0</v>
      </c>
      <c r="K68" s="122">
        <v>830800</v>
      </c>
      <c r="L68" s="122">
        <v>197191</v>
      </c>
      <c r="M68" s="122">
        <v>0</v>
      </c>
      <c r="N68" s="122">
        <v>735613</v>
      </c>
      <c r="O68" s="4">
        <v>9</v>
      </c>
      <c r="P68" s="5">
        <v>7</v>
      </c>
      <c r="Q68" s="85">
        <v>91.20104043720183</v>
      </c>
      <c r="R68" s="208">
        <v>88.54272989889263</v>
      </c>
    </row>
    <row r="69" spans="1:18" ht="15">
      <c r="A69" s="152" t="s">
        <v>72</v>
      </c>
      <c r="B69" s="121">
        <v>9</v>
      </c>
      <c r="C69" s="122">
        <v>594462</v>
      </c>
      <c r="D69" s="122">
        <v>1450944</v>
      </c>
      <c r="E69" s="122">
        <v>278551</v>
      </c>
      <c r="F69" s="122">
        <v>0</v>
      </c>
      <c r="G69" s="122">
        <v>0</v>
      </c>
      <c r="H69" s="122">
        <v>156910</v>
      </c>
      <c r="I69" s="122">
        <v>0</v>
      </c>
      <c r="J69" s="122">
        <v>0</v>
      </c>
      <c r="K69" s="122">
        <v>159910</v>
      </c>
      <c r="L69" s="122">
        <v>0</v>
      </c>
      <c r="M69" s="122">
        <v>0</v>
      </c>
      <c r="N69" s="122">
        <v>80380</v>
      </c>
      <c r="O69" s="4">
        <v>9</v>
      </c>
      <c r="P69" s="5">
        <v>8</v>
      </c>
      <c r="Q69" s="85">
        <v>51.226817921101265</v>
      </c>
      <c r="R69" s="208">
        <v>50.26577449815521</v>
      </c>
    </row>
    <row r="70" spans="1:18" ht="15">
      <c r="A70" s="152" t="s">
        <v>73</v>
      </c>
      <c r="B70" s="121">
        <v>20</v>
      </c>
      <c r="C70" s="122">
        <v>0</v>
      </c>
      <c r="D70" s="122">
        <v>875507</v>
      </c>
      <c r="E70" s="122">
        <v>214018</v>
      </c>
      <c r="F70" s="122">
        <v>0</v>
      </c>
      <c r="G70" s="122">
        <v>0</v>
      </c>
      <c r="H70" s="122">
        <v>119483</v>
      </c>
      <c r="I70" s="122">
        <v>0</v>
      </c>
      <c r="J70" s="122">
        <v>0</v>
      </c>
      <c r="K70" s="122">
        <v>123883</v>
      </c>
      <c r="L70" s="122">
        <v>0</v>
      </c>
      <c r="M70" s="122">
        <v>0</v>
      </c>
      <c r="N70" s="122">
        <v>102773</v>
      </c>
      <c r="O70" s="4">
        <v>9</v>
      </c>
      <c r="P70" s="5">
        <v>9</v>
      </c>
      <c r="Q70" s="85">
        <v>86.01474686775525</v>
      </c>
      <c r="R70" s="208">
        <v>82.95972813057482</v>
      </c>
    </row>
    <row r="71" spans="1:18" ht="15">
      <c r="A71" s="152" t="s">
        <v>64</v>
      </c>
      <c r="B71" s="121">
        <v>24</v>
      </c>
      <c r="C71" s="122">
        <v>0</v>
      </c>
      <c r="D71" s="122">
        <v>256747</v>
      </c>
      <c r="E71" s="122">
        <v>57374</v>
      </c>
      <c r="F71" s="122">
        <v>0</v>
      </c>
      <c r="G71" s="122">
        <v>0</v>
      </c>
      <c r="H71" s="122">
        <v>60789</v>
      </c>
      <c r="I71" s="122">
        <v>0</v>
      </c>
      <c r="J71" s="122">
        <v>0</v>
      </c>
      <c r="K71" s="122">
        <v>58845</v>
      </c>
      <c r="L71" s="122">
        <v>0</v>
      </c>
      <c r="M71" s="122">
        <v>0</v>
      </c>
      <c r="N71" s="122">
        <v>18131</v>
      </c>
      <c r="O71" s="4">
        <v>9</v>
      </c>
      <c r="P71" s="5">
        <v>10</v>
      </c>
      <c r="Q71" s="85">
        <v>29.82611985721101</v>
      </c>
      <c r="R71" s="208">
        <v>30.811453819355933</v>
      </c>
    </row>
    <row r="72" spans="1:18" ht="15">
      <c r="A72" s="152" t="s">
        <v>77</v>
      </c>
      <c r="B72" s="121">
        <v>15</v>
      </c>
      <c r="C72" s="122">
        <v>0</v>
      </c>
      <c r="D72" s="122">
        <v>202092</v>
      </c>
      <c r="E72" s="122">
        <v>3416</v>
      </c>
      <c r="F72" s="122">
        <v>0</v>
      </c>
      <c r="G72" s="122">
        <v>0</v>
      </c>
      <c r="H72" s="122">
        <v>10274</v>
      </c>
      <c r="I72" s="122">
        <v>0</v>
      </c>
      <c r="J72" s="122">
        <v>0</v>
      </c>
      <c r="K72" s="122">
        <v>10869</v>
      </c>
      <c r="L72" s="122">
        <v>0</v>
      </c>
      <c r="M72" s="122">
        <v>0</v>
      </c>
      <c r="N72" s="122">
        <v>8700</v>
      </c>
      <c r="O72" s="4">
        <v>9</v>
      </c>
      <c r="P72" s="5">
        <v>11</v>
      </c>
      <c r="Q72" s="85">
        <v>84.67977418726883</v>
      </c>
      <c r="R72" s="208">
        <v>80.04416229643941</v>
      </c>
    </row>
    <row r="73" spans="1:18" ht="15">
      <c r="A73" s="152" t="s">
        <v>65</v>
      </c>
      <c r="B73" s="121">
        <v>37</v>
      </c>
      <c r="C73" s="122">
        <v>0</v>
      </c>
      <c r="D73" s="122">
        <v>55186</v>
      </c>
      <c r="E73" s="122">
        <v>14019</v>
      </c>
      <c r="F73" s="122">
        <v>0</v>
      </c>
      <c r="G73" s="122">
        <v>0</v>
      </c>
      <c r="H73" s="122">
        <v>25874</v>
      </c>
      <c r="I73" s="122">
        <v>0</v>
      </c>
      <c r="J73" s="122">
        <v>0</v>
      </c>
      <c r="K73" s="122">
        <v>19438</v>
      </c>
      <c r="L73" s="122">
        <v>0</v>
      </c>
      <c r="M73" s="122">
        <v>0</v>
      </c>
      <c r="N73" s="122">
        <v>15938</v>
      </c>
      <c r="O73" s="4">
        <v>9</v>
      </c>
      <c r="P73" s="5">
        <v>12</v>
      </c>
      <c r="Q73" s="85">
        <v>61.59851588467187</v>
      </c>
      <c r="R73" s="208">
        <v>81.9940323078506</v>
      </c>
    </row>
    <row r="74" spans="1:18" ht="15">
      <c r="A74" s="152" t="s">
        <v>67</v>
      </c>
      <c r="B74" s="121">
        <v>6</v>
      </c>
      <c r="C74" s="122">
        <v>0</v>
      </c>
      <c r="D74" s="122">
        <v>111572</v>
      </c>
      <c r="E74" s="122">
        <v>2806</v>
      </c>
      <c r="F74" s="122">
        <v>0</v>
      </c>
      <c r="G74" s="122">
        <v>0</v>
      </c>
      <c r="H74" s="122">
        <v>28949</v>
      </c>
      <c r="I74" s="122">
        <v>0</v>
      </c>
      <c r="J74" s="122">
        <v>0</v>
      </c>
      <c r="K74" s="122">
        <v>28949</v>
      </c>
      <c r="L74" s="122">
        <v>0</v>
      </c>
      <c r="M74" s="122">
        <v>0</v>
      </c>
      <c r="N74" s="122">
        <v>18721</v>
      </c>
      <c r="O74" s="4">
        <v>9</v>
      </c>
      <c r="P74" s="5">
        <v>13</v>
      </c>
      <c r="Q74" s="85">
        <v>64.66890048015476</v>
      </c>
      <c r="R74" s="208">
        <v>64.66890048015476</v>
      </c>
    </row>
    <row r="75" spans="1:18" ht="15">
      <c r="A75" s="152" t="s">
        <v>75</v>
      </c>
      <c r="B75" s="121">
        <v>258</v>
      </c>
      <c r="C75" s="122">
        <v>57326</v>
      </c>
      <c r="D75" s="122">
        <v>3793144</v>
      </c>
      <c r="E75" s="122">
        <v>2191105</v>
      </c>
      <c r="F75" s="122">
        <v>8000</v>
      </c>
      <c r="G75" s="122">
        <v>0</v>
      </c>
      <c r="H75" s="122">
        <v>947559</v>
      </c>
      <c r="I75" s="122">
        <v>8000</v>
      </c>
      <c r="J75" s="122">
        <v>450</v>
      </c>
      <c r="K75" s="122">
        <v>1072987</v>
      </c>
      <c r="L75" s="122">
        <v>0</v>
      </c>
      <c r="M75" s="122">
        <v>3548</v>
      </c>
      <c r="N75" s="122">
        <v>770902</v>
      </c>
      <c r="O75" s="4">
        <v>9</v>
      </c>
      <c r="P75" s="5">
        <v>14</v>
      </c>
      <c r="Q75" s="85">
        <v>81.35662264829946</v>
      </c>
      <c r="R75" s="208">
        <v>71.84635042176653</v>
      </c>
    </row>
    <row r="76" spans="1:18" ht="15">
      <c r="A76" s="152" t="s">
        <v>74</v>
      </c>
      <c r="B76" s="121">
        <v>37</v>
      </c>
      <c r="C76" s="122">
        <v>213906</v>
      </c>
      <c r="D76" s="122">
        <v>1410559</v>
      </c>
      <c r="E76" s="122">
        <v>244036</v>
      </c>
      <c r="F76" s="122">
        <v>1816</v>
      </c>
      <c r="G76" s="122">
        <v>0</v>
      </c>
      <c r="H76" s="122">
        <v>306402</v>
      </c>
      <c r="I76" s="122">
        <v>1816</v>
      </c>
      <c r="J76" s="122">
        <v>0</v>
      </c>
      <c r="K76" s="122">
        <v>359462</v>
      </c>
      <c r="L76" s="122">
        <v>0</v>
      </c>
      <c r="M76" s="122">
        <v>0</v>
      </c>
      <c r="N76" s="122">
        <v>342278</v>
      </c>
      <c r="O76" s="4">
        <v>9</v>
      </c>
      <c r="P76" s="5">
        <v>15</v>
      </c>
      <c r="Q76" s="85">
        <v>111.70880085639128</v>
      </c>
      <c r="R76" s="208">
        <v>95.21952250863791</v>
      </c>
    </row>
    <row r="77" spans="1:18" ht="15">
      <c r="A77" s="154" t="s">
        <v>63</v>
      </c>
      <c r="B77" s="141">
        <v>21</v>
      </c>
      <c r="C77" s="142">
        <v>0</v>
      </c>
      <c r="D77" s="142">
        <v>76866</v>
      </c>
      <c r="E77" s="142">
        <v>29550</v>
      </c>
      <c r="F77" s="142">
        <v>0</v>
      </c>
      <c r="G77" s="142">
        <v>0</v>
      </c>
      <c r="H77" s="142">
        <v>12175</v>
      </c>
      <c r="I77" s="142">
        <v>0</v>
      </c>
      <c r="J77" s="142">
        <v>0</v>
      </c>
      <c r="K77" s="142">
        <v>12711</v>
      </c>
      <c r="L77" s="142">
        <v>0</v>
      </c>
      <c r="M77" s="142">
        <v>0</v>
      </c>
      <c r="N77" s="142">
        <v>6285</v>
      </c>
      <c r="O77" s="6">
        <v>9</v>
      </c>
      <c r="P77" s="7">
        <v>16</v>
      </c>
      <c r="Q77" s="213">
        <v>51.62217659137577</v>
      </c>
      <c r="R77" s="210">
        <v>49.44536228463535</v>
      </c>
    </row>
    <row r="78" spans="1:18" s="116" customFormat="1" ht="15">
      <c r="A78" s="111" t="s">
        <v>8</v>
      </c>
      <c r="B78" s="130">
        <v>2472</v>
      </c>
      <c r="C78" s="131">
        <v>63862187</v>
      </c>
      <c r="D78" s="131">
        <v>283739538</v>
      </c>
      <c r="E78" s="131">
        <v>118412708</v>
      </c>
      <c r="F78" s="131">
        <v>4325733</v>
      </c>
      <c r="G78" s="131">
        <v>1431322</v>
      </c>
      <c r="H78" s="131">
        <v>27795290</v>
      </c>
      <c r="I78" s="131">
        <v>5219926</v>
      </c>
      <c r="J78" s="131">
        <v>1443502</v>
      </c>
      <c r="K78" s="131">
        <v>38433408</v>
      </c>
      <c r="L78" s="131">
        <v>4397084</v>
      </c>
      <c r="M78" s="131">
        <v>500352</v>
      </c>
      <c r="N78" s="131">
        <v>33009141</v>
      </c>
      <c r="O78" s="113">
        <v>5.809278350515464</v>
      </c>
      <c r="P78" s="114">
        <v>5.725614591593973</v>
      </c>
      <c r="Q78" s="217">
        <v>118.7580377826603</v>
      </c>
      <c r="R78" s="211">
        <v>85.88658335997683</v>
      </c>
    </row>
  </sheetData>
  <mergeCells count="15">
    <mergeCell ref="A2:R2"/>
    <mergeCell ref="A4:A6"/>
    <mergeCell ref="B4:B6"/>
    <mergeCell ref="C4:D5"/>
    <mergeCell ref="E4:E6"/>
    <mergeCell ref="F4:H4"/>
    <mergeCell ref="Q4:R5"/>
    <mergeCell ref="F5:G5"/>
    <mergeCell ref="H5:H6"/>
    <mergeCell ref="I5:J5"/>
    <mergeCell ref="K5:K6"/>
    <mergeCell ref="L5:M5"/>
    <mergeCell ref="N5:N6"/>
    <mergeCell ref="I4:K4"/>
    <mergeCell ref="L4:N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8"/>
  <sheetViews>
    <sheetView view="pageBreakPreview" zoomScaleSheetLayoutView="100" workbookViewId="0" topLeftCell="A421">
      <selection activeCell="A4" sqref="A4:A7"/>
    </sheetView>
  </sheetViews>
  <sheetFormatPr defaultColWidth="9.140625" defaultRowHeight="15"/>
  <cols>
    <col min="1" max="1" width="71.28125" style="0" bestFit="1" customWidth="1"/>
    <col min="2" max="2" width="6.57421875" style="0" customWidth="1"/>
    <col min="3" max="3" width="10.140625" style="0" bestFit="1" customWidth="1"/>
    <col min="4" max="4" width="11.140625" style="0" bestFit="1" customWidth="1"/>
    <col min="5" max="5" width="11.28125" style="0" customWidth="1"/>
    <col min="6" max="6" width="9.140625" style="0" bestFit="1" customWidth="1"/>
    <col min="7" max="7" width="9.57421875" style="0" bestFit="1" customWidth="1"/>
    <col min="8" max="8" width="12.421875" style="0" bestFit="1" customWidth="1"/>
    <col min="9" max="9" width="9.140625" style="0" bestFit="1" customWidth="1"/>
    <col min="10" max="10" width="9.421875" style="0" bestFit="1" customWidth="1"/>
    <col min="11" max="11" width="10.140625" style="0" bestFit="1" customWidth="1"/>
    <col min="12" max="12" width="9.140625" style="0" bestFit="1" customWidth="1"/>
    <col min="13" max="13" width="9.57421875" style="0" bestFit="1" customWidth="1"/>
    <col min="14" max="14" width="10.140625" style="0" bestFit="1" customWidth="1"/>
    <col min="15" max="15" width="20.57421875" style="0" hidden="1" customWidth="1"/>
    <col min="16" max="16" width="27.8515625" style="0" hidden="1" customWidth="1"/>
    <col min="17" max="17" width="9.00390625" style="0" customWidth="1"/>
    <col min="18" max="18" width="8.8515625" style="0" customWidth="1"/>
  </cols>
  <sheetData>
    <row r="1" spans="1:17" ht="1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>
      <c r="A2" s="366" t="s">
        <v>442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8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22"/>
      <c r="R3" s="30" t="s">
        <v>417</v>
      </c>
    </row>
    <row r="4" spans="1:19" ht="15" customHeight="1">
      <c r="A4" s="347" t="s">
        <v>422</v>
      </c>
      <c r="B4" s="379" t="s">
        <v>400</v>
      </c>
      <c r="C4" s="320" t="s">
        <v>458</v>
      </c>
      <c r="D4" s="321"/>
      <c r="E4" s="381" t="s">
        <v>401</v>
      </c>
      <c r="F4" s="325" t="s">
        <v>402</v>
      </c>
      <c r="G4" s="326"/>
      <c r="H4" s="327"/>
      <c r="I4" s="367" t="s">
        <v>403</v>
      </c>
      <c r="J4" s="368"/>
      <c r="K4" s="369"/>
      <c r="L4" s="367" t="s">
        <v>404</v>
      </c>
      <c r="M4" s="368"/>
      <c r="N4" s="369"/>
      <c r="O4" s="41"/>
      <c r="P4" s="41"/>
      <c r="Q4" s="370" t="s">
        <v>405</v>
      </c>
      <c r="R4" s="371"/>
      <c r="S4" s="31"/>
    </row>
    <row r="5" spans="1:19" ht="15">
      <c r="A5" s="348"/>
      <c r="B5" s="380"/>
      <c r="C5" s="322"/>
      <c r="D5" s="323"/>
      <c r="E5" s="376"/>
      <c r="F5" s="374" t="s">
        <v>406</v>
      </c>
      <c r="G5" s="374"/>
      <c r="H5" s="375" t="s">
        <v>423</v>
      </c>
      <c r="I5" s="377" t="s">
        <v>406</v>
      </c>
      <c r="J5" s="378"/>
      <c r="K5" s="375" t="s">
        <v>424</v>
      </c>
      <c r="L5" s="377" t="s">
        <v>406</v>
      </c>
      <c r="M5" s="378"/>
      <c r="N5" s="375" t="s">
        <v>425</v>
      </c>
      <c r="O5" s="72"/>
      <c r="P5" s="72"/>
      <c r="Q5" s="372"/>
      <c r="R5" s="373"/>
      <c r="S5" s="31"/>
    </row>
    <row r="6" spans="1:19" ht="30">
      <c r="A6" s="348" t="s">
        <v>420</v>
      </c>
      <c r="B6" s="380" t="s">
        <v>400</v>
      </c>
      <c r="C6" s="92" t="s">
        <v>406</v>
      </c>
      <c r="D6" s="92" t="s">
        <v>411</v>
      </c>
      <c r="E6" s="376"/>
      <c r="F6" s="92" t="s">
        <v>412</v>
      </c>
      <c r="G6" s="92" t="s">
        <v>413</v>
      </c>
      <c r="H6" s="376"/>
      <c r="I6" s="92" t="s">
        <v>412</v>
      </c>
      <c r="J6" s="92" t="s">
        <v>413</v>
      </c>
      <c r="K6" s="376"/>
      <c r="L6" s="92" t="s">
        <v>414</v>
      </c>
      <c r="M6" s="92" t="s">
        <v>426</v>
      </c>
      <c r="N6" s="376"/>
      <c r="O6" s="90"/>
      <c r="P6" s="90"/>
      <c r="Q6" s="92" t="s">
        <v>415</v>
      </c>
      <c r="R6" s="96" t="s">
        <v>416</v>
      </c>
      <c r="S6" s="31"/>
    </row>
    <row r="7" spans="1:18" s="104" customFormat="1" ht="15">
      <c r="A7" s="157" t="s">
        <v>16</v>
      </c>
      <c r="B7" s="148">
        <v>281</v>
      </c>
      <c r="C7" s="149">
        <v>5573781</v>
      </c>
      <c r="D7" s="149">
        <v>69185229</v>
      </c>
      <c r="E7" s="149">
        <v>24524831</v>
      </c>
      <c r="F7" s="149">
        <v>133968</v>
      </c>
      <c r="G7" s="149">
        <v>20037</v>
      </c>
      <c r="H7" s="149">
        <v>3666606</v>
      </c>
      <c r="I7" s="149">
        <v>84609</v>
      </c>
      <c r="J7" s="149">
        <v>16500</v>
      </c>
      <c r="K7" s="149">
        <v>3663776</v>
      </c>
      <c r="L7" s="149">
        <v>82053</v>
      </c>
      <c r="M7" s="149">
        <v>16324</v>
      </c>
      <c r="N7" s="149">
        <v>3549560</v>
      </c>
      <c r="O7" s="151">
        <v>0</v>
      </c>
      <c r="P7" s="165"/>
      <c r="Q7" s="169">
        <v>96.80778354696415</v>
      </c>
      <c r="R7" s="174">
        <v>96.88256050588245</v>
      </c>
    </row>
    <row r="8" spans="1:18" ht="15">
      <c r="A8" s="160" t="s">
        <v>79</v>
      </c>
      <c r="B8" s="121">
        <v>2</v>
      </c>
      <c r="C8" s="122">
        <v>0</v>
      </c>
      <c r="D8" s="122">
        <v>575</v>
      </c>
      <c r="E8" s="122">
        <v>0</v>
      </c>
      <c r="F8" s="122">
        <v>0</v>
      </c>
      <c r="G8" s="122">
        <v>0</v>
      </c>
      <c r="H8" s="122">
        <v>575</v>
      </c>
      <c r="I8" s="122">
        <v>0</v>
      </c>
      <c r="J8" s="122">
        <v>0</v>
      </c>
      <c r="K8" s="122">
        <v>575</v>
      </c>
      <c r="L8" s="122">
        <v>0</v>
      </c>
      <c r="M8" s="122">
        <v>0</v>
      </c>
      <c r="N8" s="122">
        <v>338</v>
      </c>
      <c r="O8" s="5">
        <v>0</v>
      </c>
      <c r="P8" s="144"/>
      <c r="Q8" s="170">
        <v>58.78260869565217</v>
      </c>
      <c r="R8" s="175">
        <v>58.78260869565217</v>
      </c>
    </row>
    <row r="9" spans="1:18" ht="15">
      <c r="A9" s="160" t="s">
        <v>88</v>
      </c>
      <c r="B9" s="121">
        <v>9</v>
      </c>
      <c r="C9" s="122">
        <v>16175</v>
      </c>
      <c r="D9" s="122">
        <v>233466</v>
      </c>
      <c r="E9" s="122">
        <v>21708</v>
      </c>
      <c r="F9" s="122">
        <v>598</v>
      </c>
      <c r="G9" s="122">
        <v>0</v>
      </c>
      <c r="H9" s="122">
        <v>154786</v>
      </c>
      <c r="I9" s="122">
        <v>598</v>
      </c>
      <c r="J9" s="122">
        <v>0</v>
      </c>
      <c r="K9" s="122">
        <v>211708</v>
      </c>
      <c r="L9" s="122">
        <v>0</v>
      </c>
      <c r="M9" s="122">
        <v>0</v>
      </c>
      <c r="N9" s="122">
        <v>204412</v>
      </c>
      <c r="O9" s="5">
        <v>0</v>
      </c>
      <c r="P9" s="144"/>
      <c r="Q9" s="170">
        <v>132.0610391120644</v>
      </c>
      <c r="R9" s="175">
        <v>96.55374383584939</v>
      </c>
    </row>
    <row r="10" spans="1:18" ht="15">
      <c r="A10" s="160" t="s">
        <v>80</v>
      </c>
      <c r="B10" s="121">
        <v>4</v>
      </c>
      <c r="C10" s="122">
        <v>0</v>
      </c>
      <c r="D10" s="122">
        <v>2795</v>
      </c>
      <c r="E10" s="122">
        <v>0</v>
      </c>
      <c r="F10" s="122">
        <v>0</v>
      </c>
      <c r="G10" s="122">
        <v>0</v>
      </c>
      <c r="H10" s="122">
        <v>1989</v>
      </c>
      <c r="I10" s="122">
        <v>0</v>
      </c>
      <c r="J10" s="122">
        <v>0</v>
      </c>
      <c r="K10" s="122">
        <v>1514</v>
      </c>
      <c r="L10" s="122">
        <v>0</v>
      </c>
      <c r="M10" s="122">
        <v>0</v>
      </c>
      <c r="N10" s="122">
        <v>1061</v>
      </c>
      <c r="O10" s="5">
        <v>0</v>
      </c>
      <c r="P10" s="144"/>
      <c r="Q10" s="170">
        <v>53.34338863750629</v>
      </c>
      <c r="R10" s="175">
        <v>70.07926023778072</v>
      </c>
    </row>
    <row r="11" spans="1:18" ht="15">
      <c r="A11" s="160" t="s">
        <v>78</v>
      </c>
      <c r="B11" s="121">
        <v>184</v>
      </c>
      <c r="C11" s="122">
        <v>5342514</v>
      </c>
      <c r="D11" s="122">
        <v>65374414</v>
      </c>
      <c r="E11" s="122">
        <v>23593929</v>
      </c>
      <c r="F11" s="122">
        <v>104326</v>
      </c>
      <c r="G11" s="122">
        <v>0</v>
      </c>
      <c r="H11" s="122">
        <v>2750768</v>
      </c>
      <c r="I11" s="122">
        <v>65267</v>
      </c>
      <c r="J11" s="122">
        <v>0</v>
      </c>
      <c r="K11" s="122">
        <v>2549663</v>
      </c>
      <c r="L11" s="122">
        <v>64572</v>
      </c>
      <c r="M11" s="122">
        <v>0</v>
      </c>
      <c r="N11" s="122">
        <v>2503454</v>
      </c>
      <c r="O11" s="5">
        <v>0</v>
      </c>
      <c r="P11" s="144"/>
      <c r="Q11" s="170">
        <v>91.00927450079396</v>
      </c>
      <c r="R11" s="175">
        <v>98.18764283750441</v>
      </c>
    </row>
    <row r="12" spans="1:18" ht="15">
      <c r="A12" s="160" t="s">
        <v>81</v>
      </c>
      <c r="B12" s="121">
        <v>2</v>
      </c>
      <c r="C12" s="122">
        <v>0</v>
      </c>
      <c r="D12" s="122">
        <v>192867</v>
      </c>
      <c r="E12" s="122">
        <v>878</v>
      </c>
      <c r="F12" s="122">
        <v>0</v>
      </c>
      <c r="G12" s="122">
        <v>0</v>
      </c>
      <c r="H12" s="122">
        <v>14433</v>
      </c>
      <c r="I12" s="122">
        <v>0</v>
      </c>
      <c r="J12" s="122">
        <v>0</v>
      </c>
      <c r="K12" s="122">
        <v>14433</v>
      </c>
      <c r="L12" s="122">
        <v>0</v>
      </c>
      <c r="M12" s="122">
        <v>0</v>
      </c>
      <c r="N12" s="122">
        <v>13850</v>
      </c>
      <c r="O12" s="5">
        <v>0</v>
      </c>
      <c r="P12" s="144"/>
      <c r="Q12" s="170">
        <v>95.9606457423959</v>
      </c>
      <c r="R12" s="175">
        <v>95.9606457423959</v>
      </c>
    </row>
    <row r="13" spans="1:18" ht="15">
      <c r="A13" s="160" t="s">
        <v>82</v>
      </c>
      <c r="B13" s="121">
        <v>35</v>
      </c>
      <c r="C13" s="122">
        <v>147004</v>
      </c>
      <c r="D13" s="122">
        <v>1262742</v>
      </c>
      <c r="E13" s="122">
        <v>585486</v>
      </c>
      <c r="F13" s="122">
        <v>29044</v>
      </c>
      <c r="G13" s="122">
        <v>0</v>
      </c>
      <c r="H13" s="122">
        <v>183400</v>
      </c>
      <c r="I13" s="122">
        <v>18744</v>
      </c>
      <c r="J13" s="122">
        <v>0</v>
      </c>
      <c r="K13" s="122">
        <v>174383</v>
      </c>
      <c r="L13" s="122">
        <v>17481</v>
      </c>
      <c r="M13" s="122">
        <v>0</v>
      </c>
      <c r="N13" s="122">
        <v>153898</v>
      </c>
      <c r="O13" s="5">
        <v>0</v>
      </c>
      <c r="P13" s="144"/>
      <c r="Q13" s="170">
        <v>83.91384950926935</v>
      </c>
      <c r="R13" s="175">
        <v>88.25286868559435</v>
      </c>
    </row>
    <row r="14" spans="1:18" ht="15">
      <c r="A14" s="160" t="s">
        <v>89</v>
      </c>
      <c r="B14" s="121">
        <v>9</v>
      </c>
      <c r="C14" s="122">
        <v>0</v>
      </c>
      <c r="D14" s="122">
        <v>191298</v>
      </c>
      <c r="E14" s="122">
        <v>3673</v>
      </c>
      <c r="F14" s="122">
        <v>0</v>
      </c>
      <c r="G14" s="122">
        <v>0</v>
      </c>
      <c r="H14" s="122">
        <v>184750</v>
      </c>
      <c r="I14" s="122">
        <v>0</v>
      </c>
      <c r="J14" s="122">
        <v>0</v>
      </c>
      <c r="K14" s="122">
        <v>185425</v>
      </c>
      <c r="L14" s="122">
        <v>0</v>
      </c>
      <c r="M14" s="122">
        <v>0</v>
      </c>
      <c r="N14" s="122">
        <v>161842</v>
      </c>
      <c r="O14" s="5">
        <v>0</v>
      </c>
      <c r="P14" s="144"/>
      <c r="Q14" s="170">
        <v>87.60054127198917</v>
      </c>
      <c r="R14" s="175">
        <v>87.28165026290952</v>
      </c>
    </row>
    <row r="15" spans="1:18" ht="15">
      <c r="A15" s="160" t="s">
        <v>83</v>
      </c>
      <c r="B15" s="121">
        <v>1</v>
      </c>
      <c r="C15" s="122">
        <v>0</v>
      </c>
      <c r="D15" s="122">
        <v>2120</v>
      </c>
      <c r="E15" s="122">
        <v>0</v>
      </c>
      <c r="F15" s="122">
        <v>0</v>
      </c>
      <c r="G15" s="122">
        <v>0</v>
      </c>
      <c r="H15" s="122">
        <v>250</v>
      </c>
      <c r="I15" s="122">
        <v>0</v>
      </c>
      <c r="J15" s="122">
        <v>0</v>
      </c>
      <c r="K15" s="122">
        <v>2120</v>
      </c>
      <c r="L15" s="122">
        <v>0</v>
      </c>
      <c r="M15" s="122">
        <v>0</v>
      </c>
      <c r="N15" s="122">
        <v>2064</v>
      </c>
      <c r="O15" s="5">
        <v>0</v>
      </c>
      <c r="P15" s="144"/>
      <c r="Q15" s="170">
        <v>825.6</v>
      </c>
      <c r="R15" s="175">
        <v>97.35849056603773</v>
      </c>
    </row>
    <row r="16" spans="1:18" ht="15">
      <c r="A16" s="160" t="s">
        <v>84</v>
      </c>
      <c r="B16" s="121">
        <v>4</v>
      </c>
      <c r="C16" s="122">
        <v>42567</v>
      </c>
      <c r="D16" s="122">
        <v>328199</v>
      </c>
      <c r="E16" s="122">
        <v>35828</v>
      </c>
      <c r="F16" s="122">
        <v>0</v>
      </c>
      <c r="G16" s="122">
        <v>20037</v>
      </c>
      <c r="H16" s="122">
        <v>123450</v>
      </c>
      <c r="I16" s="122">
        <v>0</v>
      </c>
      <c r="J16" s="122">
        <v>16500</v>
      </c>
      <c r="K16" s="122">
        <v>123450</v>
      </c>
      <c r="L16" s="122">
        <v>0</v>
      </c>
      <c r="M16" s="122">
        <v>16324</v>
      </c>
      <c r="N16" s="122">
        <v>122002</v>
      </c>
      <c r="O16" s="5">
        <v>0</v>
      </c>
      <c r="P16" s="144"/>
      <c r="Q16" s="170">
        <v>98.82705548805184</v>
      </c>
      <c r="R16" s="175">
        <v>98.82705548805184</v>
      </c>
    </row>
    <row r="17" spans="1:18" ht="15">
      <c r="A17" s="160" t="s">
        <v>85</v>
      </c>
      <c r="B17" s="121">
        <v>11</v>
      </c>
      <c r="C17" s="122">
        <v>25521</v>
      </c>
      <c r="D17" s="122">
        <v>1358398</v>
      </c>
      <c r="E17" s="122">
        <v>177331</v>
      </c>
      <c r="F17" s="122">
        <v>0</v>
      </c>
      <c r="G17" s="122">
        <v>0</v>
      </c>
      <c r="H17" s="122">
        <v>196255</v>
      </c>
      <c r="I17" s="122">
        <v>0</v>
      </c>
      <c r="J17" s="122">
        <v>0</v>
      </c>
      <c r="K17" s="122">
        <v>328255</v>
      </c>
      <c r="L17" s="122">
        <v>0</v>
      </c>
      <c r="M17" s="122">
        <v>0</v>
      </c>
      <c r="N17" s="122">
        <v>325912</v>
      </c>
      <c r="O17" s="5">
        <v>0</v>
      </c>
      <c r="P17" s="144"/>
      <c r="Q17" s="170">
        <v>166.06557794705867</v>
      </c>
      <c r="R17" s="175">
        <v>99.28622564774338</v>
      </c>
    </row>
    <row r="18" spans="1:18" ht="15">
      <c r="A18" s="160" t="s">
        <v>86</v>
      </c>
      <c r="B18" s="121">
        <v>1</v>
      </c>
      <c r="C18" s="122">
        <v>0</v>
      </c>
      <c r="D18" s="122">
        <v>44952</v>
      </c>
      <c r="E18" s="122">
        <v>0</v>
      </c>
      <c r="F18" s="122">
        <v>0</v>
      </c>
      <c r="G18" s="122">
        <v>0</v>
      </c>
      <c r="H18" s="122">
        <v>15100</v>
      </c>
      <c r="I18" s="122">
        <v>0</v>
      </c>
      <c r="J18" s="122">
        <v>0</v>
      </c>
      <c r="K18" s="122">
        <v>15100</v>
      </c>
      <c r="L18" s="122">
        <v>0</v>
      </c>
      <c r="M18" s="122">
        <v>0</v>
      </c>
      <c r="N18" s="122">
        <v>14683</v>
      </c>
      <c r="O18" s="5">
        <v>0</v>
      </c>
      <c r="P18" s="144"/>
      <c r="Q18" s="170">
        <v>97.2384105960265</v>
      </c>
      <c r="R18" s="175">
        <v>97.2384105960265</v>
      </c>
    </row>
    <row r="19" spans="1:18" ht="15">
      <c r="A19" s="160" t="s">
        <v>87</v>
      </c>
      <c r="B19" s="121">
        <v>19</v>
      </c>
      <c r="C19" s="122">
        <v>0</v>
      </c>
      <c r="D19" s="122">
        <v>193403</v>
      </c>
      <c r="E19" s="122">
        <v>105998</v>
      </c>
      <c r="F19" s="122">
        <v>0</v>
      </c>
      <c r="G19" s="122">
        <v>0</v>
      </c>
      <c r="H19" s="122">
        <v>40850</v>
      </c>
      <c r="I19" s="122">
        <v>0</v>
      </c>
      <c r="J19" s="122">
        <v>0</v>
      </c>
      <c r="K19" s="122">
        <v>57150</v>
      </c>
      <c r="L19" s="122">
        <v>0</v>
      </c>
      <c r="M19" s="122">
        <v>0</v>
      </c>
      <c r="N19" s="122">
        <v>46044</v>
      </c>
      <c r="O19" s="5">
        <v>0</v>
      </c>
      <c r="P19" s="144"/>
      <c r="Q19" s="170">
        <v>112.71481028151776</v>
      </c>
      <c r="R19" s="175">
        <v>80.56692913385827</v>
      </c>
    </row>
    <row r="20" spans="1:18" s="104" customFormat="1" ht="15">
      <c r="A20" s="166" t="s">
        <v>14</v>
      </c>
      <c r="B20" s="124">
        <v>43</v>
      </c>
      <c r="C20" s="125">
        <v>937384</v>
      </c>
      <c r="D20" s="125">
        <v>2010570</v>
      </c>
      <c r="E20" s="125">
        <v>106161</v>
      </c>
      <c r="F20" s="125">
        <v>0</v>
      </c>
      <c r="G20" s="125">
        <v>725615</v>
      </c>
      <c r="H20" s="125">
        <v>1419800</v>
      </c>
      <c r="I20" s="125">
        <v>0</v>
      </c>
      <c r="J20" s="125">
        <v>720161</v>
      </c>
      <c r="K20" s="125">
        <v>1486096</v>
      </c>
      <c r="L20" s="125">
        <v>0</v>
      </c>
      <c r="M20" s="125">
        <v>217518</v>
      </c>
      <c r="N20" s="125">
        <v>882216</v>
      </c>
      <c r="O20" s="110">
        <v>1</v>
      </c>
      <c r="P20" s="167"/>
      <c r="Q20" s="171">
        <v>62.13663896323426</v>
      </c>
      <c r="R20" s="176">
        <v>59.36467092300901</v>
      </c>
    </row>
    <row r="21" spans="1:18" ht="15">
      <c r="A21" s="160" t="s">
        <v>96</v>
      </c>
      <c r="B21" s="121">
        <v>4</v>
      </c>
      <c r="C21" s="122">
        <v>0</v>
      </c>
      <c r="D21" s="122">
        <v>8706</v>
      </c>
      <c r="E21" s="122">
        <v>5188</v>
      </c>
      <c r="F21" s="122">
        <v>0</v>
      </c>
      <c r="G21" s="122">
        <v>0</v>
      </c>
      <c r="H21" s="122">
        <v>3400</v>
      </c>
      <c r="I21" s="122">
        <v>0</v>
      </c>
      <c r="J21" s="122">
        <v>0</v>
      </c>
      <c r="K21" s="122">
        <v>3400</v>
      </c>
      <c r="L21" s="122">
        <v>0</v>
      </c>
      <c r="M21" s="122">
        <v>0</v>
      </c>
      <c r="N21" s="122">
        <v>2564</v>
      </c>
      <c r="O21" s="5">
        <v>1</v>
      </c>
      <c r="P21" s="144"/>
      <c r="Q21" s="170">
        <v>75.41176470588236</v>
      </c>
      <c r="R21" s="175">
        <v>75.41176470588236</v>
      </c>
    </row>
    <row r="22" spans="1:18" ht="15">
      <c r="A22" s="160" t="s">
        <v>95</v>
      </c>
      <c r="B22" s="121">
        <v>9</v>
      </c>
      <c r="C22" s="122">
        <v>900</v>
      </c>
      <c r="D22" s="122">
        <v>147872</v>
      </c>
      <c r="E22" s="122">
        <v>33613</v>
      </c>
      <c r="F22" s="122">
        <v>0</v>
      </c>
      <c r="G22" s="122">
        <v>900</v>
      </c>
      <c r="H22" s="122">
        <v>40000</v>
      </c>
      <c r="I22" s="122">
        <v>0</v>
      </c>
      <c r="J22" s="122">
        <v>900</v>
      </c>
      <c r="K22" s="122">
        <v>40000</v>
      </c>
      <c r="L22" s="122">
        <v>0</v>
      </c>
      <c r="M22" s="122">
        <v>528</v>
      </c>
      <c r="N22" s="122">
        <v>32699</v>
      </c>
      <c r="O22" s="5">
        <v>1</v>
      </c>
      <c r="P22" s="144"/>
      <c r="Q22" s="170">
        <v>81.7475</v>
      </c>
      <c r="R22" s="175">
        <v>81.7475</v>
      </c>
    </row>
    <row r="23" spans="1:18" ht="15">
      <c r="A23" s="160" t="s">
        <v>97</v>
      </c>
      <c r="B23" s="121">
        <v>7</v>
      </c>
      <c r="C23" s="122">
        <v>90436</v>
      </c>
      <c r="D23" s="122">
        <v>226666</v>
      </c>
      <c r="E23" s="122">
        <v>4022</v>
      </c>
      <c r="F23" s="122">
        <v>0</v>
      </c>
      <c r="G23" s="122">
        <v>17436</v>
      </c>
      <c r="H23" s="122">
        <v>100000</v>
      </c>
      <c r="I23" s="122">
        <v>0</v>
      </c>
      <c r="J23" s="122">
        <v>8019</v>
      </c>
      <c r="K23" s="122">
        <v>135597</v>
      </c>
      <c r="L23" s="122">
        <v>0</v>
      </c>
      <c r="M23" s="122">
        <v>0</v>
      </c>
      <c r="N23" s="122">
        <v>105168</v>
      </c>
      <c r="O23" s="5">
        <v>1</v>
      </c>
      <c r="P23" s="144"/>
      <c r="Q23" s="170">
        <v>105.16799999999999</v>
      </c>
      <c r="R23" s="175">
        <v>77.55923803623975</v>
      </c>
    </row>
    <row r="24" spans="1:18" ht="15">
      <c r="A24" s="160" t="s">
        <v>93</v>
      </c>
      <c r="B24" s="121">
        <v>1</v>
      </c>
      <c r="C24" s="122">
        <v>0</v>
      </c>
      <c r="D24" s="122">
        <v>400</v>
      </c>
      <c r="E24" s="122">
        <v>0</v>
      </c>
      <c r="F24" s="122">
        <v>0</v>
      </c>
      <c r="G24" s="122">
        <v>0</v>
      </c>
      <c r="H24" s="122">
        <v>400</v>
      </c>
      <c r="I24" s="122">
        <v>0</v>
      </c>
      <c r="J24" s="122">
        <v>0</v>
      </c>
      <c r="K24" s="122">
        <v>400</v>
      </c>
      <c r="L24" s="122">
        <v>0</v>
      </c>
      <c r="M24" s="122">
        <v>0</v>
      </c>
      <c r="N24" s="122">
        <v>245</v>
      </c>
      <c r="O24" s="5">
        <v>1</v>
      </c>
      <c r="P24" s="144"/>
      <c r="Q24" s="170">
        <v>61.25000000000001</v>
      </c>
      <c r="R24" s="175">
        <v>61.25000000000001</v>
      </c>
    </row>
    <row r="25" spans="1:18" ht="15">
      <c r="A25" s="160" t="s">
        <v>90</v>
      </c>
      <c r="B25" s="121">
        <v>4</v>
      </c>
      <c r="C25" s="122">
        <v>0</v>
      </c>
      <c r="D25" s="122">
        <v>215145</v>
      </c>
      <c r="E25" s="122">
        <v>32828</v>
      </c>
      <c r="F25" s="122">
        <v>0</v>
      </c>
      <c r="G25" s="122">
        <v>0</v>
      </c>
      <c r="H25" s="122">
        <v>35000</v>
      </c>
      <c r="I25" s="122">
        <v>0</v>
      </c>
      <c r="J25" s="122">
        <v>0</v>
      </c>
      <c r="K25" s="122">
        <v>65699</v>
      </c>
      <c r="L25" s="122">
        <v>0</v>
      </c>
      <c r="M25" s="122">
        <v>0</v>
      </c>
      <c r="N25" s="122">
        <v>50340</v>
      </c>
      <c r="O25" s="5">
        <v>1</v>
      </c>
      <c r="P25" s="144"/>
      <c r="Q25" s="170">
        <v>143.82857142857145</v>
      </c>
      <c r="R25" s="175">
        <v>76.62217080929695</v>
      </c>
    </row>
    <row r="26" spans="1:18" ht="15">
      <c r="A26" s="160" t="s">
        <v>91</v>
      </c>
      <c r="B26" s="121">
        <v>4</v>
      </c>
      <c r="C26" s="122">
        <v>18361</v>
      </c>
      <c r="D26" s="122">
        <v>53640</v>
      </c>
      <c r="E26" s="122">
        <v>358</v>
      </c>
      <c r="F26" s="122">
        <v>0</v>
      </c>
      <c r="G26" s="122">
        <v>17492</v>
      </c>
      <c r="H26" s="122">
        <v>47000</v>
      </c>
      <c r="I26" s="122">
        <v>0</v>
      </c>
      <c r="J26" s="122">
        <v>19885</v>
      </c>
      <c r="K26" s="122">
        <v>47000</v>
      </c>
      <c r="L26" s="122">
        <v>0</v>
      </c>
      <c r="M26" s="122">
        <v>16395</v>
      </c>
      <c r="N26" s="122">
        <v>43356</v>
      </c>
      <c r="O26" s="5">
        <v>1</v>
      </c>
      <c r="P26" s="144"/>
      <c r="Q26" s="170">
        <v>92.2468085106383</v>
      </c>
      <c r="R26" s="175">
        <v>92.2468085106383</v>
      </c>
    </row>
    <row r="27" spans="1:18" ht="15">
      <c r="A27" s="160" t="s">
        <v>92</v>
      </c>
      <c r="B27" s="121">
        <v>5</v>
      </c>
      <c r="C27" s="122">
        <v>100500</v>
      </c>
      <c r="D27" s="122">
        <v>196060</v>
      </c>
      <c r="E27" s="122">
        <v>13818</v>
      </c>
      <c r="F27" s="122">
        <v>0</v>
      </c>
      <c r="G27" s="122">
        <v>21500</v>
      </c>
      <c r="H27" s="122">
        <v>94000</v>
      </c>
      <c r="I27" s="122">
        <v>0</v>
      </c>
      <c r="J27" s="122">
        <v>21500</v>
      </c>
      <c r="K27" s="122">
        <v>94000</v>
      </c>
      <c r="L27" s="122">
        <v>0</v>
      </c>
      <c r="M27" s="122">
        <v>0</v>
      </c>
      <c r="N27" s="122">
        <v>60639</v>
      </c>
      <c r="O27" s="5">
        <v>1</v>
      </c>
      <c r="P27" s="144"/>
      <c r="Q27" s="170">
        <v>64.5095744680851</v>
      </c>
      <c r="R27" s="175">
        <v>64.5095744680851</v>
      </c>
    </row>
    <row r="28" spans="1:18" ht="15">
      <c r="A28" s="160" t="s">
        <v>94</v>
      </c>
      <c r="B28" s="121">
        <v>9</v>
      </c>
      <c r="C28" s="122">
        <v>727187</v>
      </c>
      <c r="D28" s="122">
        <v>1162081</v>
      </c>
      <c r="E28" s="122">
        <v>16334</v>
      </c>
      <c r="F28" s="122">
        <v>0</v>
      </c>
      <c r="G28" s="122">
        <v>668287</v>
      </c>
      <c r="H28" s="122">
        <v>1100000</v>
      </c>
      <c r="I28" s="122">
        <v>0</v>
      </c>
      <c r="J28" s="122">
        <v>669857</v>
      </c>
      <c r="K28" s="122">
        <v>1100000</v>
      </c>
      <c r="L28" s="122">
        <v>0</v>
      </c>
      <c r="M28" s="122">
        <v>200595</v>
      </c>
      <c r="N28" s="122">
        <v>587205</v>
      </c>
      <c r="O28" s="5">
        <v>1</v>
      </c>
      <c r="P28" s="144"/>
      <c r="Q28" s="170">
        <v>53.38227272727273</v>
      </c>
      <c r="R28" s="175">
        <v>53.38227272727273</v>
      </c>
    </row>
    <row r="29" spans="1:18" s="104" customFormat="1" ht="15">
      <c r="A29" s="166" t="s">
        <v>12</v>
      </c>
      <c r="B29" s="124">
        <v>80</v>
      </c>
      <c r="C29" s="125">
        <v>482604</v>
      </c>
      <c r="D29" s="125">
        <v>1549053</v>
      </c>
      <c r="E29" s="125">
        <v>491753</v>
      </c>
      <c r="F29" s="125">
        <v>0</v>
      </c>
      <c r="G29" s="125">
        <v>58145</v>
      </c>
      <c r="H29" s="125">
        <v>333472</v>
      </c>
      <c r="I29" s="125">
        <v>0</v>
      </c>
      <c r="J29" s="125">
        <v>44380</v>
      </c>
      <c r="K29" s="125">
        <v>386262</v>
      </c>
      <c r="L29" s="125">
        <v>0</v>
      </c>
      <c r="M29" s="125">
        <v>13851</v>
      </c>
      <c r="N29" s="125">
        <v>217691</v>
      </c>
      <c r="O29" s="110">
        <v>2</v>
      </c>
      <c r="P29" s="167"/>
      <c r="Q29" s="171">
        <v>65.2801434603205</v>
      </c>
      <c r="R29" s="176">
        <v>56.35837850992331</v>
      </c>
    </row>
    <row r="30" spans="1:18" ht="15">
      <c r="A30" s="160" t="s">
        <v>79</v>
      </c>
      <c r="B30" s="121">
        <v>1</v>
      </c>
      <c r="C30" s="122">
        <v>0</v>
      </c>
      <c r="D30" s="122">
        <v>625</v>
      </c>
      <c r="E30" s="122">
        <v>0</v>
      </c>
      <c r="F30" s="122">
        <v>0</v>
      </c>
      <c r="G30" s="122">
        <v>0</v>
      </c>
      <c r="H30" s="122">
        <v>625</v>
      </c>
      <c r="I30" s="122">
        <v>0</v>
      </c>
      <c r="J30" s="122">
        <v>0</v>
      </c>
      <c r="K30" s="122">
        <v>625</v>
      </c>
      <c r="L30" s="122">
        <v>0</v>
      </c>
      <c r="M30" s="122">
        <v>0</v>
      </c>
      <c r="N30" s="122">
        <v>608</v>
      </c>
      <c r="O30" s="5">
        <v>2</v>
      </c>
      <c r="P30" s="144"/>
      <c r="Q30" s="170">
        <v>97.28</v>
      </c>
      <c r="R30" s="175">
        <v>97.28</v>
      </c>
    </row>
    <row r="31" spans="1:18" ht="15">
      <c r="A31" s="160" t="s">
        <v>98</v>
      </c>
      <c r="B31" s="121">
        <v>2</v>
      </c>
      <c r="C31" s="122">
        <v>1250</v>
      </c>
      <c r="D31" s="122">
        <v>10700</v>
      </c>
      <c r="E31" s="122">
        <v>0</v>
      </c>
      <c r="F31" s="122">
        <v>0</v>
      </c>
      <c r="G31" s="122">
        <v>1250</v>
      </c>
      <c r="H31" s="122">
        <v>10700</v>
      </c>
      <c r="I31" s="122">
        <v>0</v>
      </c>
      <c r="J31" s="122">
        <v>1250</v>
      </c>
      <c r="K31" s="122">
        <v>10700</v>
      </c>
      <c r="L31" s="122">
        <v>0</v>
      </c>
      <c r="M31" s="122">
        <v>0</v>
      </c>
      <c r="N31" s="122">
        <v>2896</v>
      </c>
      <c r="O31" s="5">
        <v>2</v>
      </c>
      <c r="P31" s="144"/>
      <c r="Q31" s="170">
        <v>27.065420560747665</v>
      </c>
      <c r="R31" s="175">
        <v>27.065420560747665</v>
      </c>
    </row>
    <row r="32" spans="1:18" ht="15">
      <c r="A32" s="160" t="s">
        <v>103</v>
      </c>
      <c r="B32" s="121">
        <v>2</v>
      </c>
      <c r="C32" s="122">
        <v>0</v>
      </c>
      <c r="D32" s="122">
        <v>2800</v>
      </c>
      <c r="E32" s="122">
        <v>0</v>
      </c>
      <c r="F32" s="122">
        <v>0</v>
      </c>
      <c r="G32" s="122">
        <v>0</v>
      </c>
      <c r="H32" s="122">
        <v>2800</v>
      </c>
      <c r="I32" s="122">
        <v>0</v>
      </c>
      <c r="J32" s="122">
        <v>0</v>
      </c>
      <c r="K32" s="122">
        <v>2800</v>
      </c>
      <c r="L32" s="122">
        <v>0</v>
      </c>
      <c r="M32" s="122">
        <v>0</v>
      </c>
      <c r="N32" s="122">
        <v>819</v>
      </c>
      <c r="O32" s="5">
        <v>2</v>
      </c>
      <c r="P32" s="144"/>
      <c r="Q32" s="170">
        <v>29.25</v>
      </c>
      <c r="R32" s="175">
        <v>29.25</v>
      </c>
    </row>
    <row r="33" spans="1:18" ht="15">
      <c r="A33" s="160" t="s">
        <v>99</v>
      </c>
      <c r="B33" s="121">
        <v>3</v>
      </c>
      <c r="C33" s="122">
        <v>0</v>
      </c>
      <c r="D33" s="122">
        <v>54940</v>
      </c>
      <c r="E33" s="122">
        <v>24440</v>
      </c>
      <c r="F33" s="122">
        <v>0</v>
      </c>
      <c r="G33" s="122">
        <v>0</v>
      </c>
      <c r="H33" s="122">
        <v>20000</v>
      </c>
      <c r="I33" s="122">
        <v>0</v>
      </c>
      <c r="J33" s="122">
        <v>0</v>
      </c>
      <c r="K33" s="122">
        <v>33500</v>
      </c>
      <c r="L33" s="122">
        <v>0</v>
      </c>
      <c r="M33" s="122">
        <v>0</v>
      </c>
      <c r="N33" s="122">
        <v>25796</v>
      </c>
      <c r="O33" s="5">
        <v>2</v>
      </c>
      <c r="P33" s="144"/>
      <c r="Q33" s="170">
        <v>128.98000000000002</v>
      </c>
      <c r="R33" s="175">
        <v>77.00298507462686</v>
      </c>
    </row>
    <row r="34" spans="1:18" ht="15">
      <c r="A34" s="160" t="s">
        <v>95</v>
      </c>
      <c r="B34" s="121">
        <v>14</v>
      </c>
      <c r="C34" s="122">
        <v>143804</v>
      </c>
      <c r="D34" s="122">
        <v>480435</v>
      </c>
      <c r="E34" s="122">
        <v>246524</v>
      </c>
      <c r="F34" s="122">
        <v>0</v>
      </c>
      <c r="G34" s="122">
        <v>21729</v>
      </c>
      <c r="H34" s="122">
        <v>125000</v>
      </c>
      <c r="I34" s="122">
        <v>0</v>
      </c>
      <c r="J34" s="122">
        <v>9779</v>
      </c>
      <c r="K34" s="122">
        <v>125000</v>
      </c>
      <c r="L34" s="122">
        <v>0</v>
      </c>
      <c r="M34" s="122">
        <v>4673</v>
      </c>
      <c r="N34" s="122">
        <v>93937</v>
      </c>
      <c r="O34" s="5">
        <v>2</v>
      </c>
      <c r="P34" s="144"/>
      <c r="Q34" s="170">
        <v>75.1496</v>
      </c>
      <c r="R34" s="175">
        <v>75.1496</v>
      </c>
    </row>
    <row r="35" spans="1:18" ht="15">
      <c r="A35" s="160" t="s">
        <v>82</v>
      </c>
      <c r="B35" s="121">
        <v>1</v>
      </c>
      <c r="C35" s="122">
        <v>0</v>
      </c>
      <c r="D35" s="122">
        <v>14484</v>
      </c>
      <c r="E35" s="122">
        <v>3744</v>
      </c>
      <c r="F35" s="122">
        <v>0</v>
      </c>
      <c r="G35" s="122">
        <v>0</v>
      </c>
      <c r="H35" s="122">
        <v>5000</v>
      </c>
      <c r="I35" s="122">
        <v>0</v>
      </c>
      <c r="J35" s="122">
        <v>0</v>
      </c>
      <c r="K35" s="122">
        <v>5000</v>
      </c>
      <c r="L35" s="122">
        <v>0</v>
      </c>
      <c r="M35" s="122">
        <v>0</v>
      </c>
      <c r="N35" s="122">
        <v>4824</v>
      </c>
      <c r="O35" s="5">
        <v>2</v>
      </c>
      <c r="P35" s="144"/>
      <c r="Q35" s="170">
        <v>96.48</v>
      </c>
      <c r="R35" s="175">
        <v>96.48</v>
      </c>
    </row>
    <row r="36" spans="1:18" ht="15">
      <c r="A36" s="160" t="s">
        <v>104</v>
      </c>
      <c r="B36" s="121">
        <v>1</v>
      </c>
      <c r="C36" s="122">
        <v>13300</v>
      </c>
      <c r="D36" s="122">
        <v>13300</v>
      </c>
      <c r="E36" s="122">
        <v>254</v>
      </c>
      <c r="F36" s="122">
        <v>0</v>
      </c>
      <c r="G36" s="122">
        <v>13300</v>
      </c>
      <c r="H36" s="122">
        <v>13300</v>
      </c>
      <c r="I36" s="122">
        <v>0</v>
      </c>
      <c r="J36" s="122">
        <v>13300</v>
      </c>
      <c r="K36" s="122">
        <v>13300</v>
      </c>
      <c r="L36" s="122">
        <v>0</v>
      </c>
      <c r="M36" s="122">
        <v>0</v>
      </c>
      <c r="N36" s="122">
        <v>0</v>
      </c>
      <c r="O36" s="5">
        <v>2</v>
      </c>
      <c r="P36" s="144"/>
      <c r="Q36" s="170">
        <v>0</v>
      </c>
      <c r="R36" s="175">
        <v>0</v>
      </c>
    </row>
    <row r="37" spans="1:18" ht="15">
      <c r="A37" s="160" t="s">
        <v>100</v>
      </c>
      <c r="B37" s="121">
        <v>2</v>
      </c>
      <c r="C37" s="122">
        <v>0</v>
      </c>
      <c r="D37" s="122">
        <v>8953</v>
      </c>
      <c r="E37" s="122">
        <v>3415</v>
      </c>
      <c r="F37" s="122">
        <v>0</v>
      </c>
      <c r="G37" s="122">
        <v>0</v>
      </c>
      <c r="H37" s="122">
        <v>1785</v>
      </c>
      <c r="I37" s="122">
        <v>0</v>
      </c>
      <c r="J37" s="122">
        <v>0</v>
      </c>
      <c r="K37" s="122">
        <v>1785</v>
      </c>
      <c r="L37" s="122">
        <v>0</v>
      </c>
      <c r="M37" s="122">
        <v>0</v>
      </c>
      <c r="N37" s="122">
        <v>336</v>
      </c>
      <c r="O37" s="5">
        <v>2</v>
      </c>
      <c r="P37" s="144"/>
      <c r="Q37" s="170">
        <v>18.823529411764707</v>
      </c>
      <c r="R37" s="175">
        <v>18.823529411764707</v>
      </c>
    </row>
    <row r="38" spans="1:18" ht="15">
      <c r="A38" s="160" t="s">
        <v>112</v>
      </c>
      <c r="B38" s="121">
        <v>1</v>
      </c>
      <c r="C38" s="122">
        <v>0</v>
      </c>
      <c r="D38" s="122">
        <v>900</v>
      </c>
      <c r="E38" s="122">
        <v>0</v>
      </c>
      <c r="F38" s="122">
        <v>0</v>
      </c>
      <c r="G38" s="122">
        <v>0</v>
      </c>
      <c r="H38" s="122">
        <v>900</v>
      </c>
      <c r="I38" s="122">
        <v>0</v>
      </c>
      <c r="J38" s="122">
        <v>0</v>
      </c>
      <c r="K38" s="122">
        <v>900</v>
      </c>
      <c r="L38" s="122">
        <v>0</v>
      </c>
      <c r="M38" s="122">
        <v>0</v>
      </c>
      <c r="N38" s="122">
        <v>386</v>
      </c>
      <c r="O38" s="5">
        <v>2</v>
      </c>
      <c r="P38" s="144"/>
      <c r="Q38" s="170">
        <v>42.888888888888886</v>
      </c>
      <c r="R38" s="175">
        <v>42.888888888888886</v>
      </c>
    </row>
    <row r="39" spans="1:18" ht="15">
      <c r="A39" s="160" t="s">
        <v>106</v>
      </c>
      <c r="B39" s="121">
        <v>13</v>
      </c>
      <c r="C39" s="122">
        <v>288965</v>
      </c>
      <c r="D39" s="122">
        <v>466099</v>
      </c>
      <c r="E39" s="122">
        <v>43380</v>
      </c>
      <c r="F39" s="122">
        <v>0</v>
      </c>
      <c r="G39" s="122">
        <v>21616</v>
      </c>
      <c r="H39" s="122">
        <v>66700</v>
      </c>
      <c r="I39" s="122">
        <v>0</v>
      </c>
      <c r="J39" s="122">
        <v>19801</v>
      </c>
      <c r="K39" s="122">
        <v>66700</v>
      </c>
      <c r="L39" s="122">
        <v>0</v>
      </c>
      <c r="M39" s="122">
        <v>9178</v>
      </c>
      <c r="N39" s="122">
        <v>25942</v>
      </c>
      <c r="O39" s="5">
        <v>2</v>
      </c>
      <c r="P39" s="144"/>
      <c r="Q39" s="170">
        <v>38.8935532233883</v>
      </c>
      <c r="R39" s="175">
        <v>38.8935532233883</v>
      </c>
    </row>
    <row r="40" spans="1:18" ht="15">
      <c r="A40" s="160" t="s">
        <v>113</v>
      </c>
      <c r="B40" s="121">
        <v>1</v>
      </c>
      <c r="C40" s="122">
        <v>0</v>
      </c>
      <c r="D40" s="122">
        <v>1100</v>
      </c>
      <c r="E40" s="122">
        <v>0</v>
      </c>
      <c r="F40" s="122">
        <v>0</v>
      </c>
      <c r="G40" s="122">
        <v>0</v>
      </c>
      <c r="H40" s="122">
        <v>1500</v>
      </c>
      <c r="I40" s="122">
        <v>0</v>
      </c>
      <c r="J40" s="122">
        <v>0</v>
      </c>
      <c r="K40" s="122">
        <v>1100</v>
      </c>
      <c r="L40" s="122">
        <v>0</v>
      </c>
      <c r="M40" s="122">
        <v>0</v>
      </c>
      <c r="N40" s="122">
        <v>1002</v>
      </c>
      <c r="O40" s="5">
        <v>2</v>
      </c>
      <c r="P40" s="144"/>
      <c r="Q40" s="170">
        <v>66.8</v>
      </c>
      <c r="R40" s="175">
        <v>91.0909090909091</v>
      </c>
    </row>
    <row r="41" spans="1:18" ht="15">
      <c r="A41" s="160" t="s">
        <v>102</v>
      </c>
      <c r="B41" s="121">
        <v>1</v>
      </c>
      <c r="C41" s="122">
        <v>0</v>
      </c>
      <c r="D41" s="122">
        <v>200</v>
      </c>
      <c r="E41" s="122">
        <v>0</v>
      </c>
      <c r="F41" s="122">
        <v>0</v>
      </c>
      <c r="G41" s="122">
        <v>0</v>
      </c>
      <c r="H41" s="122">
        <v>200</v>
      </c>
      <c r="I41" s="122">
        <v>0</v>
      </c>
      <c r="J41" s="122">
        <v>0</v>
      </c>
      <c r="K41" s="122">
        <v>200</v>
      </c>
      <c r="L41" s="122">
        <v>0</v>
      </c>
      <c r="M41" s="122">
        <v>0</v>
      </c>
      <c r="N41" s="122">
        <v>172</v>
      </c>
      <c r="O41" s="5">
        <v>2</v>
      </c>
      <c r="P41" s="144"/>
      <c r="Q41" s="170">
        <v>86</v>
      </c>
      <c r="R41" s="175">
        <v>86</v>
      </c>
    </row>
    <row r="42" spans="1:18" ht="15">
      <c r="A42" s="160" t="s">
        <v>83</v>
      </c>
      <c r="B42" s="121">
        <v>5</v>
      </c>
      <c r="C42" s="122">
        <v>18738</v>
      </c>
      <c r="D42" s="122">
        <v>275362</v>
      </c>
      <c r="E42" s="122">
        <v>145955</v>
      </c>
      <c r="F42" s="122">
        <v>0</v>
      </c>
      <c r="G42" s="122">
        <v>0</v>
      </c>
      <c r="H42" s="122">
        <v>14550</v>
      </c>
      <c r="I42" s="122">
        <v>0</v>
      </c>
      <c r="J42" s="122">
        <v>0</v>
      </c>
      <c r="K42" s="122">
        <v>33590</v>
      </c>
      <c r="L42" s="122">
        <v>0</v>
      </c>
      <c r="M42" s="122">
        <v>0</v>
      </c>
      <c r="N42" s="122">
        <v>22067</v>
      </c>
      <c r="O42" s="5">
        <v>2</v>
      </c>
      <c r="P42" s="144"/>
      <c r="Q42" s="170">
        <v>151.6632302405498</v>
      </c>
      <c r="R42" s="175">
        <v>65.69514736528728</v>
      </c>
    </row>
    <row r="43" spans="1:18" ht="15">
      <c r="A43" s="160" t="s">
        <v>108</v>
      </c>
      <c r="B43" s="121">
        <v>3</v>
      </c>
      <c r="C43" s="122">
        <v>0</v>
      </c>
      <c r="D43" s="122">
        <v>109802</v>
      </c>
      <c r="E43" s="122">
        <v>0</v>
      </c>
      <c r="F43" s="122">
        <v>0</v>
      </c>
      <c r="G43" s="122">
        <v>0</v>
      </c>
      <c r="H43" s="122">
        <v>20000</v>
      </c>
      <c r="I43" s="122">
        <v>0</v>
      </c>
      <c r="J43" s="122">
        <v>0</v>
      </c>
      <c r="K43" s="122">
        <v>36700</v>
      </c>
      <c r="L43" s="122">
        <v>0</v>
      </c>
      <c r="M43" s="122">
        <v>0</v>
      </c>
      <c r="N43" s="122">
        <v>4188</v>
      </c>
      <c r="O43" s="5">
        <v>2</v>
      </c>
      <c r="P43" s="144"/>
      <c r="Q43" s="170">
        <v>20.94</v>
      </c>
      <c r="R43" s="175">
        <v>11.411444141689374</v>
      </c>
    </row>
    <row r="44" spans="1:18" ht="15">
      <c r="A44" s="160" t="s">
        <v>107</v>
      </c>
      <c r="B44" s="121">
        <v>2</v>
      </c>
      <c r="C44" s="122">
        <v>0</v>
      </c>
      <c r="D44" s="122">
        <v>1000</v>
      </c>
      <c r="E44" s="122">
        <v>0</v>
      </c>
      <c r="F44" s="122">
        <v>0</v>
      </c>
      <c r="G44" s="122">
        <v>0</v>
      </c>
      <c r="H44" s="122">
        <v>1000</v>
      </c>
      <c r="I44" s="122">
        <v>0</v>
      </c>
      <c r="J44" s="122">
        <v>0</v>
      </c>
      <c r="K44" s="122">
        <v>1000</v>
      </c>
      <c r="L44" s="122">
        <v>0</v>
      </c>
      <c r="M44" s="122">
        <v>0</v>
      </c>
      <c r="N44" s="122">
        <v>374</v>
      </c>
      <c r="O44" s="5">
        <v>2</v>
      </c>
      <c r="P44" s="144"/>
      <c r="Q44" s="170">
        <v>37.4</v>
      </c>
      <c r="R44" s="175">
        <v>37.4</v>
      </c>
    </row>
    <row r="45" spans="1:18" ht="15">
      <c r="A45" s="160" t="s">
        <v>86</v>
      </c>
      <c r="B45" s="121">
        <v>5</v>
      </c>
      <c r="C45" s="122">
        <v>0</v>
      </c>
      <c r="D45" s="122">
        <v>17975</v>
      </c>
      <c r="E45" s="122">
        <v>4165</v>
      </c>
      <c r="F45" s="122">
        <v>0</v>
      </c>
      <c r="G45" s="122">
        <v>0</v>
      </c>
      <c r="H45" s="122">
        <v>10000</v>
      </c>
      <c r="I45" s="122">
        <v>0</v>
      </c>
      <c r="J45" s="122">
        <v>0</v>
      </c>
      <c r="K45" s="122">
        <v>10000</v>
      </c>
      <c r="L45" s="122">
        <v>0</v>
      </c>
      <c r="M45" s="122">
        <v>0</v>
      </c>
      <c r="N45" s="122">
        <v>9283</v>
      </c>
      <c r="O45" s="5">
        <v>2</v>
      </c>
      <c r="P45" s="144"/>
      <c r="Q45" s="170">
        <v>92.83</v>
      </c>
      <c r="R45" s="175">
        <v>92.83</v>
      </c>
    </row>
    <row r="46" spans="1:18" ht="15">
      <c r="A46" s="160" t="s">
        <v>114</v>
      </c>
      <c r="B46" s="121">
        <v>6</v>
      </c>
      <c r="C46" s="122">
        <v>0</v>
      </c>
      <c r="D46" s="122">
        <v>10950</v>
      </c>
      <c r="E46" s="122">
        <v>0</v>
      </c>
      <c r="F46" s="122">
        <v>0</v>
      </c>
      <c r="G46" s="122">
        <v>0</v>
      </c>
      <c r="H46" s="122">
        <v>9000</v>
      </c>
      <c r="I46" s="122">
        <v>0</v>
      </c>
      <c r="J46" s="122">
        <v>0</v>
      </c>
      <c r="K46" s="122">
        <v>10950</v>
      </c>
      <c r="L46" s="122">
        <v>0</v>
      </c>
      <c r="M46" s="122">
        <v>0</v>
      </c>
      <c r="N46" s="122">
        <v>6190</v>
      </c>
      <c r="O46" s="5">
        <v>2</v>
      </c>
      <c r="P46" s="144"/>
      <c r="Q46" s="170">
        <v>68.77777777777779</v>
      </c>
      <c r="R46" s="175">
        <v>56.529680365296805</v>
      </c>
    </row>
    <row r="47" spans="1:18" ht="15">
      <c r="A47" s="160" t="s">
        <v>101</v>
      </c>
      <c r="B47" s="121">
        <v>2</v>
      </c>
      <c r="C47" s="122">
        <v>16547</v>
      </c>
      <c r="D47" s="122">
        <v>26940</v>
      </c>
      <c r="E47" s="122">
        <v>0</v>
      </c>
      <c r="F47" s="122">
        <v>0</v>
      </c>
      <c r="G47" s="122">
        <v>250</v>
      </c>
      <c r="H47" s="122">
        <v>6000</v>
      </c>
      <c r="I47" s="122">
        <v>0</v>
      </c>
      <c r="J47" s="122">
        <v>250</v>
      </c>
      <c r="K47" s="122">
        <v>6000</v>
      </c>
      <c r="L47" s="122">
        <v>0</v>
      </c>
      <c r="M47" s="122">
        <v>0</v>
      </c>
      <c r="N47" s="122">
        <v>0</v>
      </c>
      <c r="O47" s="5">
        <v>2</v>
      </c>
      <c r="P47" s="144"/>
      <c r="Q47" s="170">
        <v>0</v>
      </c>
      <c r="R47" s="175">
        <v>0</v>
      </c>
    </row>
    <row r="48" spans="1:18" ht="15">
      <c r="A48" s="160" t="s">
        <v>109</v>
      </c>
      <c r="B48" s="121">
        <v>4</v>
      </c>
      <c r="C48" s="122">
        <v>0</v>
      </c>
      <c r="D48" s="122">
        <v>9026</v>
      </c>
      <c r="E48" s="122">
        <v>408</v>
      </c>
      <c r="F48" s="122">
        <v>0</v>
      </c>
      <c r="G48" s="122">
        <v>0</v>
      </c>
      <c r="H48" s="122">
        <v>4268</v>
      </c>
      <c r="I48" s="122">
        <v>0</v>
      </c>
      <c r="J48" s="122">
        <v>0</v>
      </c>
      <c r="K48" s="122">
        <v>4268</v>
      </c>
      <c r="L48" s="122">
        <v>0</v>
      </c>
      <c r="M48" s="122">
        <v>0</v>
      </c>
      <c r="N48" s="122">
        <v>3890</v>
      </c>
      <c r="O48" s="5">
        <v>2</v>
      </c>
      <c r="P48" s="144"/>
      <c r="Q48" s="170">
        <v>91.14339268978443</v>
      </c>
      <c r="R48" s="175">
        <v>91.14339268978443</v>
      </c>
    </row>
    <row r="49" spans="1:18" ht="15">
      <c r="A49" s="160" t="s">
        <v>105</v>
      </c>
      <c r="B49" s="121">
        <v>1</v>
      </c>
      <c r="C49" s="122">
        <v>0</v>
      </c>
      <c r="D49" s="122">
        <v>700</v>
      </c>
      <c r="E49" s="122">
        <v>0</v>
      </c>
      <c r="F49" s="122">
        <v>0</v>
      </c>
      <c r="G49" s="122">
        <v>0</v>
      </c>
      <c r="H49" s="122">
        <v>700</v>
      </c>
      <c r="I49" s="122">
        <v>0</v>
      </c>
      <c r="J49" s="122">
        <v>0</v>
      </c>
      <c r="K49" s="122">
        <v>700</v>
      </c>
      <c r="L49" s="122">
        <v>0</v>
      </c>
      <c r="M49" s="122">
        <v>0</v>
      </c>
      <c r="N49" s="122">
        <v>99</v>
      </c>
      <c r="O49" s="5">
        <v>2</v>
      </c>
      <c r="P49" s="144"/>
      <c r="Q49" s="170">
        <v>14.142857142857142</v>
      </c>
      <c r="R49" s="175">
        <v>14.142857142857142</v>
      </c>
    </row>
    <row r="50" spans="1:18" ht="15">
      <c r="A50" s="160" t="s">
        <v>110</v>
      </c>
      <c r="B50" s="121">
        <v>4</v>
      </c>
      <c r="C50" s="122">
        <v>0</v>
      </c>
      <c r="D50" s="122">
        <v>6634</v>
      </c>
      <c r="E50" s="122">
        <v>0</v>
      </c>
      <c r="F50" s="122">
        <v>0</v>
      </c>
      <c r="G50" s="122">
        <v>0</v>
      </c>
      <c r="H50" s="122">
        <v>5144</v>
      </c>
      <c r="I50" s="122">
        <v>0</v>
      </c>
      <c r="J50" s="122">
        <v>0</v>
      </c>
      <c r="K50" s="122">
        <v>5144</v>
      </c>
      <c r="L50" s="122">
        <v>0</v>
      </c>
      <c r="M50" s="122">
        <v>0</v>
      </c>
      <c r="N50" s="122">
        <v>2880</v>
      </c>
      <c r="O50" s="5">
        <v>2</v>
      </c>
      <c r="P50" s="144"/>
      <c r="Q50" s="170">
        <v>55.98755832037325</v>
      </c>
      <c r="R50" s="175">
        <v>55.98755832037325</v>
      </c>
    </row>
    <row r="51" spans="1:18" ht="15">
      <c r="A51" s="160" t="s">
        <v>115</v>
      </c>
      <c r="B51" s="121">
        <v>1</v>
      </c>
      <c r="C51" s="122">
        <v>0</v>
      </c>
      <c r="D51" s="122">
        <v>500</v>
      </c>
      <c r="E51" s="122">
        <v>0</v>
      </c>
      <c r="F51" s="122">
        <v>0</v>
      </c>
      <c r="G51" s="122">
        <v>0</v>
      </c>
      <c r="H51" s="122">
        <v>500</v>
      </c>
      <c r="I51" s="122">
        <v>0</v>
      </c>
      <c r="J51" s="122">
        <v>0</v>
      </c>
      <c r="K51" s="122">
        <v>500</v>
      </c>
      <c r="L51" s="122">
        <v>0</v>
      </c>
      <c r="M51" s="122">
        <v>0</v>
      </c>
      <c r="N51" s="122">
        <v>64</v>
      </c>
      <c r="O51" s="5">
        <v>2</v>
      </c>
      <c r="P51" s="144"/>
      <c r="Q51" s="170">
        <v>12.8</v>
      </c>
      <c r="R51" s="175">
        <v>12.8</v>
      </c>
    </row>
    <row r="52" spans="1:18" ht="15">
      <c r="A52" s="160" t="s">
        <v>116</v>
      </c>
      <c r="B52" s="121">
        <v>1</v>
      </c>
      <c r="C52" s="122">
        <v>0</v>
      </c>
      <c r="D52" s="122">
        <v>3800</v>
      </c>
      <c r="E52" s="122">
        <v>0</v>
      </c>
      <c r="F52" s="122">
        <v>0</v>
      </c>
      <c r="G52" s="122">
        <v>0</v>
      </c>
      <c r="H52" s="122">
        <v>1800</v>
      </c>
      <c r="I52" s="122">
        <v>0</v>
      </c>
      <c r="J52" s="122">
        <v>0</v>
      </c>
      <c r="K52" s="122">
        <v>3800</v>
      </c>
      <c r="L52" s="122">
        <v>0</v>
      </c>
      <c r="M52" s="122">
        <v>0</v>
      </c>
      <c r="N52" s="122">
        <v>1021</v>
      </c>
      <c r="O52" s="5">
        <v>2</v>
      </c>
      <c r="P52" s="144"/>
      <c r="Q52" s="170">
        <v>56.72222222222222</v>
      </c>
      <c r="R52" s="175">
        <v>26.86842105263158</v>
      </c>
    </row>
    <row r="53" spans="1:18" ht="15">
      <c r="A53" s="160" t="s">
        <v>111</v>
      </c>
      <c r="B53" s="121">
        <v>4</v>
      </c>
      <c r="C53" s="122">
        <v>0</v>
      </c>
      <c r="D53" s="122">
        <v>31828</v>
      </c>
      <c r="E53" s="122">
        <v>19468</v>
      </c>
      <c r="F53" s="122">
        <v>0</v>
      </c>
      <c r="G53" s="122">
        <v>0</v>
      </c>
      <c r="H53" s="122">
        <v>12000</v>
      </c>
      <c r="I53" s="122">
        <v>0</v>
      </c>
      <c r="J53" s="122">
        <v>0</v>
      </c>
      <c r="K53" s="122">
        <v>12000</v>
      </c>
      <c r="L53" s="122">
        <v>0</v>
      </c>
      <c r="M53" s="122">
        <v>0</v>
      </c>
      <c r="N53" s="122">
        <v>10917</v>
      </c>
      <c r="O53" s="5">
        <v>2</v>
      </c>
      <c r="P53" s="144"/>
      <c r="Q53" s="170">
        <v>90.975</v>
      </c>
      <c r="R53" s="175">
        <v>90.975</v>
      </c>
    </row>
    <row r="54" spans="1:18" s="104" customFormat="1" ht="15">
      <c r="A54" s="166" t="s">
        <v>11</v>
      </c>
      <c r="B54" s="124">
        <v>127</v>
      </c>
      <c r="C54" s="125">
        <v>13019938</v>
      </c>
      <c r="D54" s="125">
        <v>38748452</v>
      </c>
      <c r="E54" s="125">
        <v>15811422</v>
      </c>
      <c r="F54" s="125">
        <v>900563</v>
      </c>
      <c r="G54" s="125">
        <v>287380</v>
      </c>
      <c r="H54" s="125">
        <v>3376100</v>
      </c>
      <c r="I54" s="125">
        <v>854195</v>
      </c>
      <c r="J54" s="125">
        <v>245681</v>
      </c>
      <c r="K54" s="125">
        <v>3334401</v>
      </c>
      <c r="L54" s="125">
        <v>758184</v>
      </c>
      <c r="M54" s="125">
        <v>1670</v>
      </c>
      <c r="N54" s="125">
        <v>2719083</v>
      </c>
      <c r="O54" s="110">
        <v>3</v>
      </c>
      <c r="P54" s="167"/>
      <c r="Q54" s="171">
        <v>80.53917241787862</v>
      </c>
      <c r="R54" s="176">
        <v>81.54637069746559</v>
      </c>
    </row>
    <row r="55" spans="1:18" ht="15">
      <c r="A55" s="160" t="s">
        <v>117</v>
      </c>
      <c r="B55" s="121">
        <v>1</v>
      </c>
      <c r="C55" s="122">
        <v>0</v>
      </c>
      <c r="D55" s="122">
        <v>40</v>
      </c>
      <c r="E55" s="122">
        <v>0</v>
      </c>
      <c r="F55" s="122">
        <v>0</v>
      </c>
      <c r="G55" s="122">
        <v>0</v>
      </c>
      <c r="H55" s="122">
        <v>40</v>
      </c>
      <c r="I55" s="122">
        <v>0</v>
      </c>
      <c r="J55" s="122">
        <v>0</v>
      </c>
      <c r="K55" s="122">
        <v>40</v>
      </c>
      <c r="L55" s="122">
        <v>0</v>
      </c>
      <c r="M55" s="122">
        <v>0</v>
      </c>
      <c r="N55" s="122">
        <v>0</v>
      </c>
      <c r="O55" s="5">
        <v>3</v>
      </c>
      <c r="P55" s="144"/>
      <c r="Q55" s="170">
        <v>0</v>
      </c>
      <c r="R55" s="175">
        <v>0</v>
      </c>
    </row>
    <row r="56" spans="1:18" ht="15">
      <c r="A56" s="160" t="s">
        <v>78</v>
      </c>
      <c r="B56" s="121">
        <v>40</v>
      </c>
      <c r="C56" s="122">
        <v>9227574</v>
      </c>
      <c r="D56" s="122">
        <v>26876175</v>
      </c>
      <c r="E56" s="122">
        <v>12798728</v>
      </c>
      <c r="F56" s="122">
        <v>658361</v>
      </c>
      <c r="G56" s="122">
        <v>0</v>
      </c>
      <c r="H56" s="122">
        <v>1360000</v>
      </c>
      <c r="I56" s="122">
        <v>611993</v>
      </c>
      <c r="J56" s="122">
        <v>0</v>
      </c>
      <c r="K56" s="122">
        <v>1303000</v>
      </c>
      <c r="L56" s="122">
        <v>600496</v>
      </c>
      <c r="M56" s="122">
        <v>0</v>
      </c>
      <c r="N56" s="122">
        <v>1290030</v>
      </c>
      <c r="O56" s="5">
        <v>3</v>
      </c>
      <c r="P56" s="144"/>
      <c r="Q56" s="170">
        <v>94.85514705882353</v>
      </c>
      <c r="R56" s="175">
        <v>99.0046047582502</v>
      </c>
    </row>
    <row r="57" spans="1:18" ht="15">
      <c r="A57" s="160" t="s">
        <v>121</v>
      </c>
      <c r="B57" s="121">
        <v>12</v>
      </c>
      <c r="C57" s="122">
        <v>0</v>
      </c>
      <c r="D57" s="122">
        <v>34614</v>
      </c>
      <c r="E57" s="122">
        <v>1354</v>
      </c>
      <c r="F57" s="122">
        <v>0</v>
      </c>
      <c r="G57" s="122">
        <v>0</v>
      </c>
      <c r="H57" s="122">
        <v>10000</v>
      </c>
      <c r="I57" s="122">
        <v>0</v>
      </c>
      <c r="J57" s="122">
        <v>0</v>
      </c>
      <c r="K57" s="122">
        <v>10000</v>
      </c>
      <c r="L57" s="122">
        <v>0</v>
      </c>
      <c r="M57" s="122">
        <v>0</v>
      </c>
      <c r="N57" s="122">
        <v>5341</v>
      </c>
      <c r="O57" s="5">
        <v>3</v>
      </c>
      <c r="P57" s="144"/>
      <c r="Q57" s="170">
        <v>53.410000000000004</v>
      </c>
      <c r="R57" s="175">
        <v>53.410000000000004</v>
      </c>
    </row>
    <row r="58" spans="1:18" ht="15">
      <c r="A58" s="160" t="s">
        <v>96</v>
      </c>
      <c r="B58" s="121">
        <v>4</v>
      </c>
      <c r="C58" s="122">
        <v>0</v>
      </c>
      <c r="D58" s="122">
        <v>4101</v>
      </c>
      <c r="E58" s="122">
        <v>0</v>
      </c>
      <c r="F58" s="122">
        <v>0</v>
      </c>
      <c r="G58" s="122">
        <v>0</v>
      </c>
      <c r="H58" s="122">
        <v>1931</v>
      </c>
      <c r="I58" s="122">
        <v>0</v>
      </c>
      <c r="J58" s="122">
        <v>0</v>
      </c>
      <c r="K58" s="122">
        <v>1931</v>
      </c>
      <c r="L58" s="122">
        <v>0</v>
      </c>
      <c r="M58" s="122">
        <v>0</v>
      </c>
      <c r="N58" s="122">
        <v>814</v>
      </c>
      <c r="O58" s="5">
        <v>3</v>
      </c>
      <c r="P58" s="144"/>
      <c r="Q58" s="170">
        <v>42.15432418436043</v>
      </c>
      <c r="R58" s="175">
        <v>42.15432418436043</v>
      </c>
    </row>
    <row r="59" spans="1:18" ht="15">
      <c r="A59" s="160" t="s">
        <v>81</v>
      </c>
      <c r="B59" s="121">
        <v>1</v>
      </c>
      <c r="C59" s="122">
        <v>0</v>
      </c>
      <c r="D59" s="122">
        <v>3895</v>
      </c>
      <c r="E59" s="122">
        <v>1900</v>
      </c>
      <c r="F59" s="122">
        <v>0</v>
      </c>
      <c r="G59" s="122">
        <v>0</v>
      </c>
      <c r="H59" s="122">
        <v>1995</v>
      </c>
      <c r="I59" s="122">
        <v>0</v>
      </c>
      <c r="J59" s="122">
        <v>0</v>
      </c>
      <c r="K59" s="122">
        <v>1995</v>
      </c>
      <c r="L59" s="122">
        <v>0</v>
      </c>
      <c r="M59" s="122">
        <v>0</v>
      </c>
      <c r="N59" s="122">
        <v>0</v>
      </c>
      <c r="O59" s="5">
        <v>3</v>
      </c>
      <c r="P59" s="144"/>
      <c r="Q59" s="170">
        <v>0</v>
      </c>
      <c r="R59" s="175">
        <v>0</v>
      </c>
    </row>
    <row r="60" spans="1:18" ht="15">
      <c r="A60" s="160" t="s">
        <v>118</v>
      </c>
      <c r="B60" s="121">
        <v>35</v>
      </c>
      <c r="C60" s="122">
        <v>549700</v>
      </c>
      <c r="D60" s="122">
        <v>3392000</v>
      </c>
      <c r="E60" s="122">
        <v>618855</v>
      </c>
      <c r="F60" s="122">
        <v>92200</v>
      </c>
      <c r="G60" s="122">
        <v>9220</v>
      </c>
      <c r="H60" s="122">
        <v>550000</v>
      </c>
      <c r="I60" s="122">
        <v>92200</v>
      </c>
      <c r="J60" s="122">
        <v>9220</v>
      </c>
      <c r="K60" s="122">
        <v>550000</v>
      </c>
      <c r="L60" s="122">
        <v>58787</v>
      </c>
      <c r="M60" s="122">
        <v>1670</v>
      </c>
      <c r="N60" s="122">
        <v>367284</v>
      </c>
      <c r="O60" s="5">
        <v>3</v>
      </c>
      <c r="P60" s="144"/>
      <c r="Q60" s="170">
        <v>66.77890909090908</v>
      </c>
      <c r="R60" s="175">
        <v>66.77890909090908</v>
      </c>
    </row>
    <row r="61" spans="1:18" ht="15">
      <c r="A61" s="160" t="s">
        <v>120</v>
      </c>
      <c r="B61" s="121">
        <v>3</v>
      </c>
      <c r="C61" s="122">
        <v>0</v>
      </c>
      <c r="D61" s="122">
        <v>4175</v>
      </c>
      <c r="E61" s="122">
        <v>1169</v>
      </c>
      <c r="F61" s="122">
        <v>0</v>
      </c>
      <c r="G61" s="122">
        <v>0</v>
      </c>
      <c r="H61" s="122">
        <v>2134</v>
      </c>
      <c r="I61" s="122">
        <v>0</v>
      </c>
      <c r="J61" s="122">
        <v>0</v>
      </c>
      <c r="K61" s="122">
        <v>2134</v>
      </c>
      <c r="L61" s="122">
        <v>0</v>
      </c>
      <c r="M61" s="122">
        <v>0</v>
      </c>
      <c r="N61" s="122">
        <v>1654</v>
      </c>
      <c r="O61" s="5">
        <v>3</v>
      </c>
      <c r="P61" s="144"/>
      <c r="Q61" s="170">
        <v>77.50702905342081</v>
      </c>
      <c r="R61" s="175">
        <v>77.50702905342081</v>
      </c>
    </row>
    <row r="62" spans="1:18" ht="15">
      <c r="A62" s="160" t="s">
        <v>90</v>
      </c>
      <c r="B62" s="121">
        <v>24</v>
      </c>
      <c r="C62" s="122">
        <v>2022418</v>
      </c>
      <c r="D62" s="122">
        <v>4396837</v>
      </c>
      <c r="E62" s="122">
        <v>1030369</v>
      </c>
      <c r="F62" s="122">
        <v>2</v>
      </c>
      <c r="G62" s="122">
        <v>278160</v>
      </c>
      <c r="H62" s="122">
        <v>900000</v>
      </c>
      <c r="I62" s="122">
        <v>2</v>
      </c>
      <c r="J62" s="122">
        <v>236461</v>
      </c>
      <c r="K62" s="122">
        <v>869301</v>
      </c>
      <c r="L62" s="122">
        <v>0</v>
      </c>
      <c r="M62" s="122">
        <v>0</v>
      </c>
      <c r="N62" s="122">
        <v>480987</v>
      </c>
      <c r="O62" s="5">
        <v>3</v>
      </c>
      <c r="P62" s="144"/>
      <c r="Q62" s="170">
        <v>53.443</v>
      </c>
      <c r="R62" s="175">
        <v>55.33031711685595</v>
      </c>
    </row>
    <row r="63" spans="1:18" ht="15">
      <c r="A63" s="160" t="s">
        <v>119</v>
      </c>
      <c r="B63" s="121">
        <v>7</v>
      </c>
      <c r="C63" s="122">
        <v>1220246</v>
      </c>
      <c r="D63" s="122">
        <v>4036615</v>
      </c>
      <c r="E63" s="122">
        <v>1359047</v>
      </c>
      <c r="F63" s="122">
        <v>150000</v>
      </c>
      <c r="G63" s="122">
        <v>0</v>
      </c>
      <c r="H63" s="122">
        <v>550000</v>
      </c>
      <c r="I63" s="122">
        <v>150000</v>
      </c>
      <c r="J63" s="122">
        <v>0</v>
      </c>
      <c r="K63" s="122">
        <v>596000</v>
      </c>
      <c r="L63" s="122">
        <v>98901</v>
      </c>
      <c r="M63" s="122">
        <v>0</v>
      </c>
      <c r="N63" s="122">
        <v>572973</v>
      </c>
      <c r="O63" s="5">
        <v>3</v>
      </c>
      <c r="P63" s="144"/>
      <c r="Q63" s="170">
        <v>104.17690909090909</v>
      </c>
      <c r="R63" s="175">
        <v>96.13640939597316</v>
      </c>
    </row>
    <row r="64" spans="1:18" s="104" customFormat="1" ht="15">
      <c r="A64" s="166" t="s">
        <v>18</v>
      </c>
      <c r="B64" s="124">
        <v>407</v>
      </c>
      <c r="C64" s="125">
        <v>38302036</v>
      </c>
      <c r="D64" s="125">
        <v>112222301</v>
      </c>
      <c r="E64" s="125">
        <v>54556823</v>
      </c>
      <c r="F64" s="125">
        <v>2705164</v>
      </c>
      <c r="G64" s="125">
        <v>339975</v>
      </c>
      <c r="H64" s="125">
        <v>7968244</v>
      </c>
      <c r="I64" s="125">
        <v>3738735</v>
      </c>
      <c r="J64" s="125">
        <v>410855</v>
      </c>
      <c r="K64" s="125">
        <v>15796327</v>
      </c>
      <c r="L64" s="125">
        <v>3282458</v>
      </c>
      <c r="M64" s="125">
        <v>243784</v>
      </c>
      <c r="N64" s="125">
        <v>14518347</v>
      </c>
      <c r="O64" s="110">
        <v>4</v>
      </c>
      <c r="P64" s="167"/>
      <c r="Q64" s="171">
        <v>182.20259068371902</v>
      </c>
      <c r="R64" s="176">
        <v>91.90963823425534</v>
      </c>
    </row>
    <row r="65" spans="1:18" ht="15">
      <c r="A65" s="160" t="s">
        <v>135</v>
      </c>
      <c r="B65" s="121">
        <v>1</v>
      </c>
      <c r="C65" s="122">
        <v>0</v>
      </c>
      <c r="D65" s="122">
        <v>2000</v>
      </c>
      <c r="E65" s="122">
        <v>0</v>
      </c>
      <c r="F65" s="122">
        <v>0</v>
      </c>
      <c r="G65" s="122">
        <v>0</v>
      </c>
      <c r="H65" s="122">
        <v>2000</v>
      </c>
      <c r="I65" s="122">
        <v>0</v>
      </c>
      <c r="J65" s="122">
        <v>0</v>
      </c>
      <c r="K65" s="122">
        <v>2000</v>
      </c>
      <c r="L65" s="122">
        <v>0</v>
      </c>
      <c r="M65" s="122">
        <v>0</v>
      </c>
      <c r="N65" s="122">
        <v>1442</v>
      </c>
      <c r="O65" s="5">
        <v>4</v>
      </c>
      <c r="P65" s="144"/>
      <c r="Q65" s="170">
        <v>72.1</v>
      </c>
      <c r="R65" s="175">
        <v>72.1</v>
      </c>
    </row>
    <row r="66" spans="1:18" ht="15">
      <c r="A66" s="160" t="s">
        <v>132</v>
      </c>
      <c r="B66" s="121">
        <v>15</v>
      </c>
      <c r="C66" s="122">
        <v>4449307</v>
      </c>
      <c r="D66" s="122">
        <v>6241214</v>
      </c>
      <c r="E66" s="122">
        <v>4454326</v>
      </c>
      <c r="F66" s="122">
        <v>138770</v>
      </c>
      <c r="G66" s="122">
        <v>145296</v>
      </c>
      <c r="H66" s="122">
        <v>450000</v>
      </c>
      <c r="I66" s="122">
        <v>136770</v>
      </c>
      <c r="J66" s="122">
        <v>163511</v>
      </c>
      <c r="K66" s="122">
        <v>450000</v>
      </c>
      <c r="L66" s="122">
        <v>1136</v>
      </c>
      <c r="M66" s="122">
        <v>87119</v>
      </c>
      <c r="N66" s="122">
        <v>144841</v>
      </c>
      <c r="O66" s="5">
        <v>4</v>
      </c>
      <c r="P66" s="144"/>
      <c r="Q66" s="170">
        <v>32.18688888888889</v>
      </c>
      <c r="R66" s="175">
        <v>32.18688888888889</v>
      </c>
    </row>
    <row r="67" spans="1:18" ht="15">
      <c r="A67" s="160" t="s">
        <v>80</v>
      </c>
      <c r="B67" s="121">
        <v>10</v>
      </c>
      <c r="C67" s="122">
        <v>67500</v>
      </c>
      <c r="D67" s="122">
        <v>100530</v>
      </c>
      <c r="E67" s="122">
        <v>22677</v>
      </c>
      <c r="F67" s="122">
        <v>0</v>
      </c>
      <c r="G67" s="122">
        <v>11480</v>
      </c>
      <c r="H67" s="122">
        <v>22000</v>
      </c>
      <c r="I67" s="122">
        <v>0</v>
      </c>
      <c r="J67" s="122">
        <v>11480</v>
      </c>
      <c r="K67" s="122">
        <v>21840</v>
      </c>
      <c r="L67" s="122">
        <v>0</v>
      </c>
      <c r="M67" s="122">
        <v>753</v>
      </c>
      <c r="N67" s="122">
        <v>13907</v>
      </c>
      <c r="O67" s="5">
        <v>4</v>
      </c>
      <c r="P67" s="144"/>
      <c r="Q67" s="170">
        <v>63.21363636363636</v>
      </c>
      <c r="R67" s="175">
        <v>63.67673992673992</v>
      </c>
    </row>
    <row r="68" spans="1:18" ht="15">
      <c r="A68" s="160" t="s">
        <v>122</v>
      </c>
      <c r="B68" s="121">
        <v>6</v>
      </c>
      <c r="C68" s="122">
        <v>61941</v>
      </c>
      <c r="D68" s="122">
        <v>394902</v>
      </c>
      <c r="E68" s="122">
        <v>139034</v>
      </c>
      <c r="F68" s="122">
        <v>0</v>
      </c>
      <c r="G68" s="122">
        <v>0</v>
      </c>
      <c r="H68" s="122">
        <v>31625</v>
      </c>
      <c r="I68" s="122">
        <v>0</v>
      </c>
      <c r="J68" s="122">
        <v>0</v>
      </c>
      <c r="K68" s="122">
        <v>35625</v>
      </c>
      <c r="L68" s="122">
        <v>0</v>
      </c>
      <c r="M68" s="122">
        <v>0</v>
      </c>
      <c r="N68" s="122">
        <v>30556</v>
      </c>
      <c r="O68" s="5">
        <v>4</v>
      </c>
      <c r="P68" s="144"/>
      <c r="Q68" s="170">
        <v>96.6197628458498</v>
      </c>
      <c r="R68" s="175">
        <v>85.77122807017544</v>
      </c>
    </row>
    <row r="69" spans="1:18" ht="15">
      <c r="A69" s="160" t="s">
        <v>125</v>
      </c>
      <c r="B69" s="121">
        <v>27</v>
      </c>
      <c r="C69" s="122">
        <v>368628</v>
      </c>
      <c r="D69" s="122">
        <v>1391893</v>
      </c>
      <c r="E69" s="122">
        <v>386166</v>
      </c>
      <c r="F69" s="122">
        <v>0</v>
      </c>
      <c r="G69" s="122">
        <v>69150</v>
      </c>
      <c r="H69" s="122">
        <v>349000</v>
      </c>
      <c r="I69" s="122">
        <v>0</v>
      </c>
      <c r="J69" s="122">
        <v>77222</v>
      </c>
      <c r="K69" s="122">
        <v>535998</v>
      </c>
      <c r="L69" s="122">
        <v>0</v>
      </c>
      <c r="M69" s="122">
        <v>75964</v>
      </c>
      <c r="N69" s="122">
        <v>532169</v>
      </c>
      <c r="O69" s="5">
        <v>4</v>
      </c>
      <c r="P69" s="144"/>
      <c r="Q69" s="170">
        <v>152.4839541547278</v>
      </c>
      <c r="R69" s="175">
        <v>99.2856316628047</v>
      </c>
    </row>
    <row r="70" spans="1:18" ht="15">
      <c r="A70" s="160" t="s">
        <v>128</v>
      </c>
      <c r="B70" s="121">
        <v>7</v>
      </c>
      <c r="C70" s="122">
        <v>0</v>
      </c>
      <c r="D70" s="122">
        <v>35486</v>
      </c>
      <c r="E70" s="122">
        <v>5801</v>
      </c>
      <c r="F70" s="122">
        <v>0</v>
      </c>
      <c r="G70" s="122">
        <v>0</v>
      </c>
      <c r="H70" s="122">
        <v>26924</v>
      </c>
      <c r="I70" s="122">
        <v>0</v>
      </c>
      <c r="J70" s="122">
        <v>0</v>
      </c>
      <c r="K70" s="122">
        <v>28734</v>
      </c>
      <c r="L70" s="122">
        <v>0</v>
      </c>
      <c r="M70" s="122">
        <v>0</v>
      </c>
      <c r="N70" s="122">
        <v>28437</v>
      </c>
      <c r="O70" s="5">
        <v>4</v>
      </c>
      <c r="P70" s="144"/>
      <c r="Q70" s="170">
        <v>105.61952161640171</v>
      </c>
      <c r="R70" s="175">
        <v>98.96638129045729</v>
      </c>
    </row>
    <row r="71" spans="1:18" ht="15">
      <c r="A71" s="160" t="s">
        <v>123</v>
      </c>
      <c r="B71" s="121">
        <v>9</v>
      </c>
      <c r="C71" s="122">
        <v>75046</v>
      </c>
      <c r="D71" s="122">
        <v>129966</v>
      </c>
      <c r="E71" s="122">
        <v>19330</v>
      </c>
      <c r="F71" s="122">
        <v>0</v>
      </c>
      <c r="G71" s="122">
        <v>19525</v>
      </c>
      <c r="H71" s="122">
        <v>35360</v>
      </c>
      <c r="I71" s="122">
        <v>0</v>
      </c>
      <c r="J71" s="122">
        <v>19525</v>
      </c>
      <c r="K71" s="122">
        <v>35360</v>
      </c>
      <c r="L71" s="122">
        <v>0</v>
      </c>
      <c r="M71" s="122">
        <v>19440</v>
      </c>
      <c r="N71" s="122">
        <v>31112</v>
      </c>
      <c r="O71" s="5">
        <v>4</v>
      </c>
      <c r="P71" s="144"/>
      <c r="Q71" s="170">
        <v>87.98642533936652</v>
      </c>
      <c r="R71" s="175">
        <v>87.98642533936652</v>
      </c>
    </row>
    <row r="72" spans="1:18" ht="15">
      <c r="A72" s="160" t="s">
        <v>126</v>
      </c>
      <c r="B72" s="121">
        <v>1</v>
      </c>
      <c r="C72" s="122">
        <v>0</v>
      </c>
      <c r="D72" s="122">
        <v>49371</v>
      </c>
      <c r="E72" s="122"/>
      <c r="F72" s="122"/>
      <c r="G72" s="122"/>
      <c r="H72" s="122"/>
      <c r="I72" s="122">
        <v>0</v>
      </c>
      <c r="J72" s="122">
        <v>0</v>
      </c>
      <c r="K72" s="122">
        <v>3000</v>
      </c>
      <c r="L72" s="122">
        <v>0</v>
      </c>
      <c r="M72" s="122">
        <v>0</v>
      </c>
      <c r="N72" s="122">
        <v>0</v>
      </c>
      <c r="O72" s="5">
        <v>4</v>
      </c>
      <c r="P72" s="144"/>
      <c r="Q72" s="170">
        <v>0</v>
      </c>
      <c r="R72" s="175">
        <v>0</v>
      </c>
    </row>
    <row r="73" spans="1:18" ht="15">
      <c r="A73" s="160" t="s">
        <v>133</v>
      </c>
      <c r="B73" s="121">
        <v>7</v>
      </c>
      <c r="C73" s="122">
        <v>0</v>
      </c>
      <c r="D73" s="122">
        <v>593487</v>
      </c>
      <c r="E73" s="122">
        <v>254529</v>
      </c>
      <c r="F73" s="122">
        <v>0</v>
      </c>
      <c r="G73" s="122">
        <v>0</v>
      </c>
      <c r="H73" s="122">
        <v>140000</v>
      </c>
      <c r="I73" s="122">
        <v>0</v>
      </c>
      <c r="J73" s="122">
        <v>0</v>
      </c>
      <c r="K73" s="122">
        <v>140000</v>
      </c>
      <c r="L73" s="122">
        <v>0</v>
      </c>
      <c r="M73" s="122">
        <v>0</v>
      </c>
      <c r="N73" s="122">
        <v>134041</v>
      </c>
      <c r="O73" s="5">
        <v>4</v>
      </c>
      <c r="P73" s="144"/>
      <c r="Q73" s="170">
        <v>95.74357142857143</v>
      </c>
      <c r="R73" s="175">
        <v>95.74357142857143</v>
      </c>
    </row>
    <row r="74" spans="1:18" ht="15">
      <c r="A74" s="160" t="s">
        <v>124</v>
      </c>
      <c r="B74" s="121">
        <v>6</v>
      </c>
      <c r="C74" s="122">
        <v>27217</v>
      </c>
      <c r="D74" s="122">
        <v>113418</v>
      </c>
      <c r="E74" s="122">
        <v>72368</v>
      </c>
      <c r="F74" s="122">
        <v>0</v>
      </c>
      <c r="G74" s="122">
        <v>0</v>
      </c>
      <c r="H74" s="122">
        <v>12200</v>
      </c>
      <c r="I74" s="122">
        <v>0</v>
      </c>
      <c r="J74" s="122">
        <v>0</v>
      </c>
      <c r="K74" s="122">
        <v>12200</v>
      </c>
      <c r="L74" s="122">
        <v>0</v>
      </c>
      <c r="M74" s="122">
        <v>0</v>
      </c>
      <c r="N74" s="122">
        <v>2519</v>
      </c>
      <c r="O74" s="5">
        <v>4</v>
      </c>
      <c r="P74" s="144"/>
      <c r="Q74" s="170">
        <v>20.647540983606557</v>
      </c>
      <c r="R74" s="175">
        <v>20.647540983606557</v>
      </c>
    </row>
    <row r="75" spans="1:18" ht="15">
      <c r="A75" s="160" t="s">
        <v>108</v>
      </c>
      <c r="B75" s="121">
        <v>27</v>
      </c>
      <c r="C75" s="122">
        <v>6391985</v>
      </c>
      <c r="D75" s="122">
        <v>15762325</v>
      </c>
      <c r="E75" s="122">
        <v>4508070</v>
      </c>
      <c r="F75" s="122">
        <v>898216</v>
      </c>
      <c r="G75" s="122">
        <v>10986</v>
      </c>
      <c r="H75" s="122">
        <v>2537000</v>
      </c>
      <c r="I75" s="122">
        <v>1324844</v>
      </c>
      <c r="J75" s="122">
        <v>10986</v>
      </c>
      <c r="K75" s="122">
        <v>3100298</v>
      </c>
      <c r="L75" s="122">
        <v>1004816</v>
      </c>
      <c r="M75" s="122">
        <v>0</v>
      </c>
      <c r="N75" s="122">
        <v>2368709</v>
      </c>
      <c r="O75" s="5">
        <v>4</v>
      </c>
      <c r="P75" s="144"/>
      <c r="Q75" s="170">
        <v>93.36653527788727</v>
      </c>
      <c r="R75" s="175">
        <v>76.40262323170224</v>
      </c>
    </row>
    <row r="76" spans="1:18" ht="15">
      <c r="A76" s="160" t="s">
        <v>129</v>
      </c>
      <c r="B76" s="121">
        <v>215</v>
      </c>
      <c r="C76" s="122">
        <v>8618873</v>
      </c>
      <c r="D76" s="122">
        <v>54966569</v>
      </c>
      <c r="E76" s="122">
        <v>27442974</v>
      </c>
      <c r="F76" s="122">
        <v>478000</v>
      </c>
      <c r="G76" s="122">
        <v>0</v>
      </c>
      <c r="H76" s="122">
        <v>2419491</v>
      </c>
      <c r="I76" s="122">
        <v>518460</v>
      </c>
      <c r="J76" s="122">
        <v>0</v>
      </c>
      <c r="K76" s="122">
        <v>8605706</v>
      </c>
      <c r="L76" s="122">
        <v>538773</v>
      </c>
      <c r="M76" s="122">
        <v>0</v>
      </c>
      <c r="N76" s="122">
        <v>8588869</v>
      </c>
      <c r="O76" s="5">
        <v>4</v>
      </c>
      <c r="P76" s="144"/>
      <c r="Q76" s="170">
        <v>354.986606687109</v>
      </c>
      <c r="R76" s="175">
        <v>99.80435074124075</v>
      </c>
    </row>
    <row r="77" spans="1:18" ht="15">
      <c r="A77" s="160" t="s">
        <v>137</v>
      </c>
      <c r="B77" s="121">
        <v>23</v>
      </c>
      <c r="C77" s="122">
        <v>10578032</v>
      </c>
      <c r="D77" s="122">
        <v>16932280</v>
      </c>
      <c r="E77" s="122">
        <v>14050593</v>
      </c>
      <c r="F77" s="122">
        <v>315110</v>
      </c>
      <c r="G77" s="122">
        <v>0</v>
      </c>
      <c r="H77" s="122">
        <v>449994</v>
      </c>
      <c r="I77" s="122">
        <v>724281</v>
      </c>
      <c r="J77" s="122">
        <v>0</v>
      </c>
      <c r="K77" s="122">
        <v>1115216</v>
      </c>
      <c r="L77" s="122">
        <v>711016</v>
      </c>
      <c r="M77" s="122">
        <v>0</v>
      </c>
      <c r="N77" s="122">
        <v>1114972</v>
      </c>
      <c r="O77" s="5">
        <v>4</v>
      </c>
      <c r="P77" s="144"/>
      <c r="Q77" s="170">
        <v>247.77485922034518</v>
      </c>
      <c r="R77" s="175">
        <v>99.97812083040417</v>
      </c>
    </row>
    <row r="78" spans="1:18" ht="15">
      <c r="A78" s="160" t="s">
        <v>136</v>
      </c>
      <c r="B78" s="121">
        <v>8</v>
      </c>
      <c r="C78" s="122">
        <v>116217</v>
      </c>
      <c r="D78" s="122">
        <v>185811</v>
      </c>
      <c r="E78" s="122">
        <v>27466</v>
      </c>
      <c r="F78" s="122">
        <v>0</v>
      </c>
      <c r="G78" s="122">
        <v>54538</v>
      </c>
      <c r="H78" s="122">
        <v>70000</v>
      </c>
      <c r="I78" s="122">
        <v>0</v>
      </c>
      <c r="J78" s="122">
        <v>99131</v>
      </c>
      <c r="K78" s="122">
        <v>118500</v>
      </c>
      <c r="L78" s="122">
        <v>0</v>
      </c>
      <c r="M78" s="122">
        <v>58160</v>
      </c>
      <c r="N78" s="122">
        <v>69240</v>
      </c>
      <c r="O78" s="5">
        <v>4</v>
      </c>
      <c r="P78" s="144"/>
      <c r="Q78" s="170">
        <v>98.91428571428571</v>
      </c>
      <c r="R78" s="175">
        <v>58.43037974683545</v>
      </c>
    </row>
    <row r="79" spans="1:18" ht="15">
      <c r="A79" s="160" t="s">
        <v>87</v>
      </c>
      <c r="B79" s="121">
        <v>37</v>
      </c>
      <c r="C79" s="122">
        <v>7509850</v>
      </c>
      <c r="D79" s="122">
        <v>15219309</v>
      </c>
      <c r="E79" s="122">
        <v>3157689</v>
      </c>
      <c r="F79" s="122">
        <v>875068</v>
      </c>
      <c r="G79" s="122">
        <v>0</v>
      </c>
      <c r="H79" s="122">
        <v>1366700</v>
      </c>
      <c r="I79" s="122">
        <v>1034380</v>
      </c>
      <c r="J79" s="122">
        <v>0</v>
      </c>
      <c r="K79" s="122">
        <v>1535900</v>
      </c>
      <c r="L79" s="122">
        <v>1026717</v>
      </c>
      <c r="M79" s="122">
        <v>0</v>
      </c>
      <c r="N79" s="122">
        <v>1445622</v>
      </c>
      <c r="O79" s="5">
        <v>4</v>
      </c>
      <c r="P79" s="144"/>
      <c r="Q79" s="170">
        <v>105.77463964293554</v>
      </c>
      <c r="R79" s="175">
        <v>94.1221433687089</v>
      </c>
    </row>
    <row r="80" spans="1:18" ht="15">
      <c r="A80" s="160" t="s">
        <v>134</v>
      </c>
      <c r="B80" s="121">
        <v>3</v>
      </c>
      <c r="C80" s="122">
        <v>0</v>
      </c>
      <c r="D80" s="122">
        <v>11500</v>
      </c>
      <c r="E80" s="122">
        <v>0</v>
      </c>
      <c r="F80" s="122">
        <v>0</v>
      </c>
      <c r="G80" s="122">
        <v>0</v>
      </c>
      <c r="H80" s="122">
        <v>11500</v>
      </c>
      <c r="I80" s="122">
        <v>0</v>
      </c>
      <c r="J80" s="122">
        <v>0</v>
      </c>
      <c r="K80" s="122">
        <v>11500</v>
      </c>
      <c r="L80" s="122">
        <v>0</v>
      </c>
      <c r="M80" s="122">
        <v>0</v>
      </c>
      <c r="N80" s="122">
        <v>0</v>
      </c>
      <c r="O80" s="5">
        <v>4</v>
      </c>
      <c r="P80" s="144"/>
      <c r="Q80" s="170">
        <v>0</v>
      </c>
      <c r="R80" s="175">
        <v>0</v>
      </c>
    </row>
    <row r="81" spans="1:18" ht="15">
      <c r="A81" s="160" t="s">
        <v>130</v>
      </c>
      <c r="B81" s="121">
        <v>1</v>
      </c>
      <c r="C81" s="122">
        <v>0</v>
      </c>
      <c r="D81" s="122">
        <v>50000</v>
      </c>
      <c r="E81" s="122">
        <v>14000</v>
      </c>
      <c r="F81" s="122">
        <v>0</v>
      </c>
      <c r="G81" s="122">
        <v>0</v>
      </c>
      <c r="H81" s="122">
        <v>14000</v>
      </c>
      <c r="I81" s="122">
        <v>0</v>
      </c>
      <c r="J81" s="122">
        <v>0</v>
      </c>
      <c r="K81" s="122">
        <v>14000</v>
      </c>
      <c r="L81" s="122">
        <v>0</v>
      </c>
      <c r="M81" s="122">
        <v>0</v>
      </c>
      <c r="N81" s="122">
        <v>9563</v>
      </c>
      <c r="O81" s="5">
        <v>4</v>
      </c>
      <c r="P81" s="144"/>
      <c r="Q81" s="170">
        <v>68.30714285714285</v>
      </c>
      <c r="R81" s="175">
        <v>68.30714285714285</v>
      </c>
    </row>
    <row r="82" spans="1:18" ht="15">
      <c r="A82" s="160" t="s">
        <v>127</v>
      </c>
      <c r="B82" s="121">
        <v>2</v>
      </c>
      <c r="C82" s="122">
        <v>4000</v>
      </c>
      <c r="D82" s="122">
        <v>4000</v>
      </c>
      <c r="E82" s="122">
        <v>0</v>
      </c>
      <c r="F82" s="122">
        <v>0</v>
      </c>
      <c r="G82" s="122">
        <v>4000</v>
      </c>
      <c r="H82" s="122">
        <v>4000</v>
      </c>
      <c r="I82" s="122">
        <v>0</v>
      </c>
      <c r="J82" s="122">
        <v>4000</v>
      </c>
      <c r="K82" s="122">
        <v>4000</v>
      </c>
      <c r="L82" s="122">
        <v>0</v>
      </c>
      <c r="M82" s="122">
        <v>2348</v>
      </c>
      <c r="N82" s="122">
        <v>2348</v>
      </c>
      <c r="O82" s="5">
        <v>4</v>
      </c>
      <c r="P82" s="144"/>
      <c r="Q82" s="170">
        <v>58.699999999999996</v>
      </c>
      <c r="R82" s="175">
        <v>58.699999999999996</v>
      </c>
    </row>
    <row r="83" spans="1:18" ht="15">
      <c r="A83" s="160" t="s">
        <v>131</v>
      </c>
      <c r="B83" s="121">
        <v>2</v>
      </c>
      <c r="C83" s="122">
        <v>33440</v>
      </c>
      <c r="D83" s="122">
        <v>38240</v>
      </c>
      <c r="E83" s="122">
        <v>1800</v>
      </c>
      <c r="F83" s="122">
        <v>0</v>
      </c>
      <c r="G83" s="122">
        <v>25000</v>
      </c>
      <c r="H83" s="122">
        <v>26450</v>
      </c>
      <c r="I83" s="122">
        <v>0</v>
      </c>
      <c r="J83" s="122">
        <v>25000</v>
      </c>
      <c r="K83" s="122">
        <v>26450</v>
      </c>
      <c r="L83" s="122">
        <v>0</v>
      </c>
      <c r="M83" s="122">
        <v>0</v>
      </c>
      <c r="N83" s="122">
        <v>0</v>
      </c>
      <c r="O83" s="5">
        <v>4</v>
      </c>
      <c r="P83" s="144"/>
      <c r="Q83" s="170">
        <v>0</v>
      </c>
      <c r="R83" s="175">
        <v>0</v>
      </c>
    </row>
    <row r="84" spans="1:18" s="104" customFormat="1" ht="15">
      <c r="A84" s="166" t="s">
        <v>17</v>
      </c>
      <c r="B84" s="124">
        <v>49</v>
      </c>
      <c r="C84" s="125">
        <v>0</v>
      </c>
      <c r="D84" s="125">
        <v>1451170</v>
      </c>
      <c r="E84" s="125">
        <v>446797</v>
      </c>
      <c r="F84" s="125">
        <v>0</v>
      </c>
      <c r="G84" s="125">
        <v>0</v>
      </c>
      <c r="H84" s="125">
        <v>182202</v>
      </c>
      <c r="I84" s="125">
        <v>0</v>
      </c>
      <c r="J84" s="125">
        <v>0</v>
      </c>
      <c r="K84" s="125">
        <v>301899</v>
      </c>
      <c r="L84" s="125">
        <v>0</v>
      </c>
      <c r="M84" s="125">
        <v>0</v>
      </c>
      <c r="N84" s="125">
        <v>274587</v>
      </c>
      <c r="O84" s="110">
        <v>5</v>
      </c>
      <c r="P84" s="167"/>
      <c r="Q84" s="171">
        <v>150.70471235222445</v>
      </c>
      <c r="R84" s="176">
        <v>90.95326582731312</v>
      </c>
    </row>
    <row r="85" spans="1:18" ht="15">
      <c r="A85" s="160" t="s">
        <v>138</v>
      </c>
      <c r="B85" s="121">
        <v>1</v>
      </c>
      <c r="C85" s="122">
        <v>0</v>
      </c>
      <c r="D85" s="122">
        <v>18000</v>
      </c>
      <c r="E85" s="122">
        <v>3612</v>
      </c>
      <c r="F85" s="122">
        <v>0</v>
      </c>
      <c r="G85" s="122">
        <v>0</v>
      </c>
      <c r="H85" s="122">
        <v>3791</v>
      </c>
      <c r="I85" s="122">
        <v>0</v>
      </c>
      <c r="J85" s="122">
        <v>0</v>
      </c>
      <c r="K85" s="122">
        <v>3791</v>
      </c>
      <c r="L85" s="122">
        <v>0</v>
      </c>
      <c r="M85" s="122">
        <v>0</v>
      </c>
      <c r="N85" s="122">
        <v>3446</v>
      </c>
      <c r="O85" s="5">
        <v>5</v>
      </c>
      <c r="P85" s="144"/>
      <c r="Q85" s="170">
        <v>90.89949881297811</v>
      </c>
      <c r="R85" s="175">
        <v>90.89949881297811</v>
      </c>
    </row>
    <row r="86" spans="1:18" ht="15">
      <c r="A86" s="160" t="s">
        <v>88</v>
      </c>
      <c r="B86" s="121">
        <v>5</v>
      </c>
      <c r="C86" s="122">
        <v>0</v>
      </c>
      <c r="D86" s="122">
        <v>115645</v>
      </c>
      <c r="E86" s="122">
        <v>68873</v>
      </c>
      <c r="F86" s="122">
        <v>0</v>
      </c>
      <c r="G86" s="122">
        <v>0</v>
      </c>
      <c r="H86" s="122">
        <v>27638</v>
      </c>
      <c r="I86" s="122">
        <v>0</v>
      </c>
      <c r="J86" s="122">
        <v>0</v>
      </c>
      <c r="K86" s="122">
        <v>34395</v>
      </c>
      <c r="L86" s="122">
        <v>0</v>
      </c>
      <c r="M86" s="122">
        <v>0</v>
      </c>
      <c r="N86" s="122">
        <v>24366</v>
      </c>
      <c r="O86" s="5">
        <v>5</v>
      </c>
      <c r="P86" s="144"/>
      <c r="Q86" s="170">
        <v>88.16122729575223</v>
      </c>
      <c r="R86" s="175">
        <v>70.84169210641082</v>
      </c>
    </row>
    <row r="87" spans="1:18" ht="15">
      <c r="A87" s="160" t="s">
        <v>80</v>
      </c>
      <c r="B87" s="121">
        <v>7</v>
      </c>
      <c r="C87" s="122">
        <v>0</v>
      </c>
      <c r="D87" s="122">
        <v>8685</v>
      </c>
      <c r="E87" s="122">
        <v>930</v>
      </c>
      <c r="F87" s="122">
        <v>0</v>
      </c>
      <c r="G87" s="122">
        <v>0</v>
      </c>
      <c r="H87" s="122">
        <v>1400</v>
      </c>
      <c r="I87" s="122">
        <v>0</v>
      </c>
      <c r="J87" s="122">
        <v>0</v>
      </c>
      <c r="K87" s="122">
        <v>1948</v>
      </c>
      <c r="L87" s="122">
        <v>0</v>
      </c>
      <c r="M87" s="122">
        <v>0</v>
      </c>
      <c r="N87" s="122">
        <v>823</v>
      </c>
      <c r="O87" s="5">
        <v>5</v>
      </c>
      <c r="P87" s="144"/>
      <c r="Q87" s="170">
        <v>58.785714285714285</v>
      </c>
      <c r="R87" s="175">
        <v>42.24845995893224</v>
      </c>
    </row>
    <row r="88" spans="1:18" ht="15">
      <c r="A88" s="160" t="s">
        <v>81</v>
      </c>
      <c r="B88" s="121">
        <v>1</v>
      </c>
      <c r="C88" s="122">
        <v>0</v>
      </c>
      <c r="D88" s="122">
        <v>510</v>
      </c>
      <c r="E88" s="122">
        <v>0</v>
      </c>
      <c r="F88" s="122">
        <v>0</v>
      </c>
      <c r="G88" s="122">
        <v>0</v>
      </c>
      <c r="H88" s="122">
        <v>500</v>
      </c>
      <c r="I88" s="122">
        <v>0</v>
      </c>
      <c r="J88" s="122">
        <v>0</v>
      </c>
      <c r="K88" s="122">
        <v>500</v>
      </c>
      <c r="L88" s="122">
        <v>0</v>
      </c>
      <c r="M88" s="122">
        <v>0</v>
      </c>
      <c r="N88" s="122">
        <v>136</v>
      </c>
      <c r="O88" s="5">
        <v>5</v>
      </c>
      <c r="P88" s="144"/>
      <c r="Q88" s="170">
        <v>27.200000000000003</v>
      </c>
      <c r="R88" s="175">
        <v>27.200000000000003</v>
      </c>
    </row>
    <row r="89" spans="1:18" ht="15">
      <c r="A89" s="160" t="s">
        <v>139</v>
      </c>
      <c r="B89" s="121">
        <v>8</v>
      </c>
      <c r="C89" s="122">
        <v>0</v>
      </c>
      <c r="D89" s="122">
        <v>556900</v>
      </c>
      <c r="E89" s="122">
        <v>261299</v>
      </c>
      <c r="F89" s="122">
        <v>0</v>
      </c>
      <c r="G89" s="122">
        <v>0</v>
      </c>
      <c r="H89" s="122">
        <v>97308</v>
      </c>
      <c r="I89" s="122">
        <v>0</v>
      </c>
      <c r="J89" s="122">
        <v>0</v>
      </c>
      <c r="K89" s="122">
        <v>206657</v>
      </c>
      <c r="L89" s="122">
        <v>0</v>
      </c>
      <c r="M89" s="122">
        <v>0</v>
      </c>
      <c r="N89" s="122">
        <v>203976</v>
      </c>
      <c r="O89" s="5">
        <v>5</v>
      </c>
      <c r="P89" s="144"/>
      <c r="Q89" s="170">
        <v>209.6189419163892</v>
      </c>
      <c r="R89" s="175">
        <v>98.70268125444576</v>
      </c>
    </row>
    <row r="90" spans="1:18" ht="15">
      <c r="A90" s="160" t="s">
        <v>140</v>
      </c>
      <c r="B90" s="121">
        <v>1</v>
      </c>
      <c r="C90" s="122">
        <v>0</v>
      </c>
      <c r="D90" s="122">
        <v>12000</v>
      </c>
      <c r="E90" s="122">
        <v>5575</v>
      </c>
      <c r="F90" s="122">
        <v>0</v>
      </c>
      <c r="G90" s="122">
        <v>0</v>
      </c>
      <c r="H90" s="122">
        <v>2000</v>
      </c>
      <c r="I90" s="122">
        <v>0</v>
      </c>
      <c r="J90" s="122">
        <v>0</v>
      </c>
      <c r="K90" s="122">
        <v>2910</v>
      </c>
      <c r="L90" s="122">
        <v>0</v>
      </c>
      <c r="M90" s="122">
        <v>0</v>
      </c>
      <c r="N90" s="122">
        <v>2260</v>
      </c>
      <c r="O90" s="5">
        <v>5</v>
      </c>
      <c r="P90" s="144"/>
      <c r="Q90" s="170">
        <v>112.99999999999999</v>
      </c>
      <c r="R90" s="175">
        <v>77.66323024054984</v>
      </c>
    </row>
    <row r="91" spans="1:18" ht="15">
      <c r="A91" s="160" t="s">
        <v>129</v>
      </c>
      <c r="B91" s="121">
        <v>16</v>
      </c>
      <c r="C91" s="122">
        <v>0</v>
      </c>
      <c r="D91" s="122">
        <v>613365</v>
      </c>
      <c r="E91" s="122">
        <v>84259</v>
      </c>
      <c r="F91" s="122">
        <v>0</v>
      </c>
      <c r="G91" s="122">
        <v>0</v>
      </c>
      <c r="H91" s="122">
        <v>26965</v>
      </c>
      <c r="I91" s="122">
        <v>0</v>
      </c>
      <c r="J91" s="122">
        <v>0</v>
      </c>
      <c r="K91" s="122">
        <v>27598</v>
      </c>
      <c r="L91" s="122">
        <v>0</v>
      </c>
      <c r="M91" s="122">
        <v>0</v>
      </c>
      <c r="N91" s="122">
        <v>27118</v>
      </c>
      <c r="O91" s="5">
        <v>5</v>
      </c>
      <c r="P91" s="144"/>
      <c r="Q91" s="170">
        <v>100.56740218802152</v>
      </c>
      <c r="R91" s="175">
        <v>98.26074353214</v>
      </c>
    </row>
    <row r="92" spans="1:18" ht="15">
      <c r="A92" s="160" t="s">
        <v>87</v>
      </c>
      <c r="B92" s="121">
        <v>8</v>
      </c>
      <c r="C92" s="122">
        <v>0</v>
      </c>
      <c r="D92" s="122">
        <v>36065</v>
      </c>
      <c r="E92" s="122">
        <v>997</v>
      </c>
      <c r="F92" s="122">
        <v>0</v>
      </c>
      <c r="G92" s="122">
        <v>0</v>
      </c>
      <c r="H92" s="122">
        <v>10000</v>
      </c>
      <c r="I92" s="122">
        <v>0</v>
      </c>
      <c r="J92" s="122">
        <v>0</v>
      </c>
      <c r="K92" s="122">
        <v>11500</v>
      </c>
      <c r="L92" s="122">
        <v>0</v>
      </c>
      <c r="M92" s="122">
        <v>0</v>
      </c>
      <c r="N92" s="122">
        <v>7624</v>
      </c>
      <c r="O92" s="5">
        <v>5</v>
      </c>
      <c r="P92" s="144"/>
      <c r="Q92" s="170">
        <v>76.24</v>
      </c>
      <c r="R92" s="175">
        <v>66.29565217391304</v>
      </c>
    </row>
    <row r="93" spans="1:18" ht="15">
      <c r="A93" s="160" t="s">
        <v>141</v>
      </c>
      <c r="B93" s="121">
        <v>2</v>
      </c>
      <c r="C93" s="122">
        <v>0</v>
      </c>
      <c r="D93" s="122">
        <v>90000</v>
      </c>
      <c r="E93" s="122">
        <v>21252</v>
      </c>
      <c r="F93" s="122">
        <v>0</v>
      </c>
      <c r="G93" s="122">
        <v>0</v>
      </c>
      <c r="H93" s="122">
        <v>12600</v>
      </c>
      <c r="I93" s="122">
        <v>0</v>
      </c>
      <c r="J93" s="122">
        <v>0</v>
      </c>
      <c r="K93" s="122">
        <v>12600</v>
      </c>
      <c r="L93" s="122">
        <v>0</v>
      </c>
      <c r="M93" s="122">
        <v>0</v>
      </c>
      <c r="N93" s="122">
        <v>4838</v>
      </c>
      <c r="O93" s="5">
        <v>5</v>
      </c>
      <c r="P93" s="144"/>
      <c r="Q93" s="170">
        <v>38.3968253968254</v>
      </c>
      <c r="R93" s="175">
        <v>38.3968253968254</v>
      </c>
    </row>
    <row r="94" spans="1:18" s="104" customFormat="1" ht="15">
      <c r="A94" s="166" t="s">
        <v>13</v>
      </c>
      <c r="B94" s="124">
        <v>44</v>
      </c>
      <c r="C94" s="125">
        <v>0</v>
      </c>
      <c r="D94" s="125">
        <v>504899</v>
      </c>
      <c r="E94" s="125">
        <v>109711</v>
      </c>
      <c r="F94" s="125">
        <v>0</v>
      </c>
      <c r="G94" s="125">
        <v>0</v>
      </c>
      <c r="H94" s="125">
        <v>157021</v>
      </c>
      <c r="I94" s="125">
        <v>0</v>
      </c>
      <c r="J94" s="125">
        <v>0</v>
      </c>
      <c r="K94" s="125">
        <v>183696</v>
      </c>
      <c r="L94" s="125">
        <v>0</v>
      </c>
      <c r="M94" s="125">
        <v>0</v>
      </c>
      <c r="N94" s="125">
        <v>109556</v>
      </c>
      <c r="O94" s="110">
        <v>6</v>
      </c>
      <c r="P94" s="167"/>
      <c r="Q94" s="171">
        <v>69.77155921819374</v>
      </c>
      <c r="R94" s="176">
        <v>59.63983973521471</v>
      </c>
    </row>
    <row r="95" spans="1:18" ht="15">
      <c r="A95" s="160" t="s">
        <v>142</v>
      </c>
      <c r="B95" s="121">
        <v>15</v>
      </c>
      <c r="C95" s="122">
        <v>0</v>
      </c>
      <c r="D95" s="122">
        <v>201133</v>
      </c>
      <c r="E95" s="122">
        <v>41512</v>
      </c>
      <c r="F95" s="122">
        <v>0</v>
      </c>
      <c r="G95" s="122">
        <v>0</v>
      </c>
      <c r="H95" s="122">
        <v>76000</v>
      </c>
      <c r="I95" s="122">
        <v>0</v>
      </c>
      <c r="J95" s="122">
        <v>0</v>
      </c>
      <c r="K95" s="122">
        <v>100270</v>
      </c>
      <c r="L95" s="122">
        <v>0</v>
      </c>
      <c r="M95" s="122">
        <v>0</v>
      </c>
      <c r="N95" s="122">
        <v>43597</v>
      </c>
      <c r="O95" s="5">
        <v>6</v>
      </c>
      <c r="P95" s="144"/>
      <c r="Q95" s="170">
        <v>57.36447368421052</v>
      </c>
      <c r="R95" s="175">
        <v>43.47960506632093</v>
      </c>
    </row>
    <row r="96" spans="1:18" ht="15">
      <c r="A96" s="160" t="s">
        <v>143</v>
      </c>
      <c r="B96" s="121">
        <v>1</v>
      </c>
      <c r="C96" s="122">
        <v>0</v>
      </c>
      <c r="D96" s="122">
        <v>250</v>
      </c>
      <c r="E96" s="122">
        <v>0</v>
      </c>
      <c r="F96" s="122">
        <v>0</v>
      </c>
      <c r="G96" s="122">
        <v>0</v>
      </c>
      <c r="H96" s="122">
        <v>250</v>
      </c>
      <c r="I96" s="122">
        <v>0</v>
      </c>
      <c r="J96" s="122">
        <v>0</v>
      </c>
      <c r="K96" s="122">
        <v>250</v>
      </c>
      <c r="L96" s="122">
        <v>0</v>
      </c>
      <c r="M96" s="122">
        <v>0</v>
      </c>
      <c r="N96" s="122">
        <v>183</v>
      </c>
      <c r="O96" s="5">
        <v>6</v>
      </c>
      <c r="P96" s="144"/>
      <c r="Q96" s="170">
        <v>73.2</v>
      </c>
      <c r="R96" s="175">
        <v>73.2</v>
      </c>
    </row>
    <row r="97" spans="1:18" ht="15">
      <c r="A97" s="160" t="s">
        <v>144</v>
      </c>
      <c r="B97" s="121">
        <v>1</v>
      </c>
      <c r="C97" s="122">
        <v>0</v>
      </c>
      <c r="D97" s="122">
        <v>1500</v>
      </c>
      <c r="E97" s="122">
        <v>0</v>
      </c>
      <c r="F97" s="122">
        <v>0</v>
      </c>
      <c r="G97" s="122">
        <v>0</v>
      </c>
      <c r="H97" s="122">
        <v>1500</v>
      </c>
      <c r="I97" s="122">
        <v>0</v>
      </c>
      <c r="J97" s="122">
        <v>0</v>
      </c>
      <c r="K97" s="122">
        <v>1500</v>
      </c>
      <c r="L97" s="122">
        <v>0</v>
      </c>
      <c r="M97" s="122">
        <v>0</v>
      </c>
      <c r="N97" s="122">
        <v>367</v>
      </c>
      <c r="O97" s="5">
        <v>6</v>
      </c>
      <c r="P97" s="144"/>
      <c r="Q97" s="170">
        <v>24.46666666666667</v>
      </c>
      <c r="R97" s="175">
        <v>24.46666666666667</v>
      </c>
    </row>
    <row r="98" spans="1:18" ht="15">
      <c r="A98" s="160" t="s">
        <v>145</v>
      </c>
      <c r="B98" s="121">
        <v>1</v>
      </c>
      <c r="C98" s="122">
        <v>0</v>
      </c>
      <c r="D98" s="122">
        <v>3215</v>
      </c>
      <c r="E98" s="122">
        <v>0</v>
      </c>
      <c r="F98" s="122">
        <v>0</v>
      </c>
      <c r="G98" s="122">
        <v>0</v>
      </c>
      <c r="H98" s="122">
        <v>1000</v>
      </c>
      <c r="I98" s="122">
        <v>0</v>
      </c>
      <c r="J98" s="122">
        <v>0</v>
      </c>
      <c r="K98" s="122">
        <v>3215</v>
      </c>
      <c r="L98" s="122">
        <v>0</v>
      </c>
      <c r="M98" s="122">
        <v>0</v>
      </c>
      <c r="N98" s="122">
        <v>3198</v>
      </c>
      <c r="O98" s="5">
        <v>6</v>
      </c>
      <c r="P98" s="144"/>
      <c r="Q98" s="170">
        <v>319.8</v>
      </c>
      <c r="R98" s="175">
        <v>99.47122861586314</v>
      </c>
    </row>
    <row r="99" spans="1:18" ht="15">
      <c r="A99" s="160" t="s">
        <v>146</v>
      </c>
      <c r="B99" s="121">
        <v>1</v>
      </c>
      <c r="C99" s="122">
        <v>0</v>
      </c>
      <c r="D99" s="122">
        <v>100</v>
      </c>
      <c r="E99" s="122">
        <v>0</v>
      </c>
      <c r="F99" s="122">
        <v>0</v>
      </c>
      <c r="G99" s="122">
        <v>0</v>
      </c>
      <c r="H99" s="122">
        <v>100</v>
      </c>
      <c r="I99" s="122">
        <v>0</v>
      </c>
      <c r="J99" s="122">
        <v>0</v>
      </c>
      <c r="K99" s="122">
        <v>100</v>
      </c>
      <c r="L99" s="122">
        <v>0</v>
      </c>
      <c r="M99" s="122">
        <v>0</v>
      </c>
      <c r="N99" s="122">
        <v>40</v>
      </c>
      <c r="O99" s="5">
        <v>6</v>
      </c>
      <c r="P99" s="144"/>
      <c r="Q99" s="170">
        <v>40</v>
      </c>
      <c r="R99" s="175">
        <v>40</v>
      </c>
    </row>
    <row r="100" spans="1:18" ht="15">
      <c r="A100" s="160" t="s">
        <v>147</v>
      </c>
      <c r="B100" s="121">
        <v>1</v>
      </c>
      <c r="C100" s="122">
        <v>0</v>
      </c>
      <c r="D100" s="122">
        <v>500</v>
      </c>
      <c r="E100" s="122">
        <v>0</v>
      </c>
      <c r="F100" s="122">
        <v>0</v>
      </c>
      <c r="G100" s="122">
        <v>0</v>
      </c>
      <c r="H100" s="122">
        <v>500</v>
      </c>
      <c r="I100" s="122">
        <v>0</v>
      </c>
      <c r="J100" s="122">
        <v>0</v>
      </c>
      <c r="K100" s="122">
        <v>500</v>
      </c>
      <c r="L100" s="122">
        <v>0</v>
      </c>
      <c r="M100" s="122">
        <v>0</v>
      </c>
      <c r="N100" s="122">
        <v>77</v>
      </c>
      <c r="O100" s="5">
        <v>6</v>
      </c>
      <c r="P100" s="144"/>
      <c r="Q100" s="170">
        <v>15.4</v>
      </c>
      <c r="R100" s="175">
        <v>15.4</v>
      </c>
    </row>
    <row r="101" spans="1:18" ht="15">
      <c r="A101" s="160" t="s">
        <v>125</v>
      </c>
      <c r="B101" s="121">
        <v>1</v>
      </c>
      <c r="C101" s="122">
        <v>0</v>
      </c>
      <c r="D101" s="122">
        <v>1000</v>
      </c>
      <c r="E101" s="122">
        <v>0</v>
      </c>
      <c r="F101" s="122">
        <v>0</v>
      </c>
      <c r="G101" s="122">
        <v>0</v>
      </c>
      <c r="H101" s="122">
        <v>1000</v>
      </c>
      <c r="I101" s="122">
        <v>0</v>
      </c>
      <c r="J101" s="122">
        <v>0</v>
      </c>
      <c r="K101" s="122">
        <v>1000</v>
      </c>
      <c r="L101" s="122">
        <v>0</v>
      </c>
      <c r="M101" s="122">
        <v>0</v>
      </c>
      <c r="N101" s="122">
        <v>302</v>
      </c>
      <c r="O101" s="5">
        <v>6</v>
      </c>
      <c r="P101" s="144"/>
      <c r="Q101" s="170">
        <v>30.2</v>
      </c>
      <c r="R101" s="175">
        <v>30.2</v>
      </c>
    </row>
    <row r="102" spans="1:18" ht="15">
      <c r="A102" s="160" t="s">
        <v>148</v>
      </c>
      <c r="B102" s="121">
        <v>1</v>
      </c>
      <c r="C102" s="122">
        <v>0</v>
      </c>
      <c r="D102" s="122">
        <v>200</v>
      </c>
      <c r="E102" s="122">
        <v>0</v>
      </c>
      <c r="F102" s="122">
        <v>0</v>
      </c>
      <c r="G102" s="122">
        <v>0</v>
      </c>
      <c r="H102" s="122">
        <v>200</v>
      </c>
      <c r="I102" s="122">
        <v>0</v>
      </c>
      <c r="J102" s="122">
        <v>0</v>
      </c>
      <c r="K102" s="122">
        <v>200</v>
      </c>
      <c r="L102" s="122">
        <v>0</v>
      </c>
      <c r="M102" s="122">
        <v>0</v>
      </c>
      <c r="N102" s="122">
        <v>80</v>
      </c>
      <c r="O102" s="5">
        <v>6</v>
      </c>
      <c r="P102" s="144"/>
      <c r="Q102" s="170">
        <v>40</v>
      </c>
      <c r="R102" s="175">
        <v>40</v>
      </c>
    </row>
    <row r="103" spans="1:18" ht="15">
      <c r="A103" s="160" t="s">
        <v>128</v>
      </c>
      <c r="B103" s="121">
        <v>5</v>
      </c>
      <c r="C103" s="122">
        <v>0</v>
      </c>
      <c r="D103" s="122">
        <v>102855</v>
      </c>
      <c r="E103" s="122">
        <v>63087</v>
      </c>
      <c r="F103" s="122">
        <v>0</v>
      </c>
      <c r="G103" s="122">
        <v>0</v>
      </c>
      <c r="H103" s="122">
        <v>17451</v>
      </c>
      <c r="I103" s="122">
        <v>0</v>
      </c>
      <c r="J103" s="122">
        <v>0</v>
      </c>
      <c r="K103" s="122">
        <v>23579</v>
      </c>
      <c r="L103" s="122">
        <v>0</v>
      </c>
      <c r="M103" s="122">
        <v>0</v>
      </c>
      <c r="N103" s="122">
        <v>23572</v>
      </c>
      <c r="O103" s="5">
        <v>6</v>
      </c>
      <c r="P103" s="144"/>
      <c r="Q103" s="170">
        <v>135.07535384791703</v>
      </c>
      <c r="R103" s="175">
        <v>99.9703125662666</v>
      </c>
    </row>
    <row r="104" spans="1:18" ht="15">
      <c r="A104" s="160" t="s">
        <v>104</v>
      </c>
      <c r="B104" s="121">
        <v>1</v>
      </c>
      <c r="C104" s="122">
        <v>0</v>
      </c>
      <c r="D104" s="122">
        <v>75</v>
      </c>
      <c r="E104" s="122">
        <v>100</v>
      </c>
      <c r="F104" s="122">
        <v>0</v>
      </c>
      <c r="G104" s="122">
        <v>0</v>
      </c>
      <c r="H104" s="122">
        <v>450</v>
      </c>
      <c r="I104" s="122">
        <v>0</v>
      </c>
      <c r="J104" s="122">
        <v>0</v>
      </c>
      <c r="K104" s="122">
        <v>75</v>
      </c>
      <c r="L104" s="122">
        <v>0</v>
      </c>
      <c r="M104" s="122">
        <v>0</v>
      </c>
      <c r="N104" s="122">
        <v>39</v>
      </c>
      <c r="O104" s="5">
        <v>6</v>
      </c>
      <c r="P104" s="144"/>
      <c r="Q104" s="170">
        <v>8.666666666666668</v>
      </c>
      <c r="R104" s="175">
        <v>52</v>
      </c>
    </row>
    <row r="105" spans="1:18" ht="15">
      <c r="A105" s="160" t="s">
        <v>149</v>
      </c>
      <c r="B105" s="121">
        <v>4</v>
      </c>
      <c r="C105" s="122">
        <v>0</v>
      </c>
      <c r="D105" s="122">
        <v>4000</v>
      </c>
      <c r="E105" s="122">
        <v>0</v>
      </c>
      <c r="F105" s="122">
        <v>0</v>
      </c>
      <c r="G105" s="122">
        <v>0</v>
      </c>
      <c r="H105" s="122">
        <v>4000</v>
      </c>
      <c r="I105" s="122">
        <v>0</v>
      </c>
      <c r="J105" s="122">
        <v>0</v>
      </c>
      <c r="K105" s="122">
        <v>4000</v>
      </c>
      <c r="L105" s="122">
        <v>0</v>
      </c>
      <c r="M105" s="122">
        <v>0</v>
      </c>
      <c r="N105" s="122">
        <v>4000</v>
      </c>
      <c r="O105" s="5">
        <v>6</v>
      </c>
      <c r="P105" s="144"/>
      <c r="Q105" s="170">
        <v>100</v>
      </c>
      <c r="R105" s="175">
        <v>100</v>
      </c>
    </row>
    <row r="106" spans="1:18" ht="15">
      <c r="A106" s="160" t="s">
        <v>150</v>
      </c>
      <c r="B106" s="121">
        <v>3</v>
      </c>
      <c r="C106" s="122">
        <v>0</v>
      </c>
      <c r="D106" s="122">
        <v>140474</v>
      </c>
      <c r="E106" s="122">
        <v>4362</v>
      </c>
      <c r="F106" s="122">
        <v>0</v>
      </c>
      <c r="G106" s="122">
        <v>0</v>
      </c>
      <c r="H106" s="122">
        <v>23000</v>
      </c>
      <c r="I106" s="122">
        <v>0</v>
      </c>
      <c r="J106" s="122">
        <v>0</v>
      </c>
      <c r="K106" s="122">
        <v>16000</v>
      </c>
      <c r="L106" s="122">
        <v>0</v>
      </c>
      <c r="M106" s="122">
        <v>0</v>
      </c>
      <c r="N106" s="122">
        <v>16000</v>
      </c>
      <c r="O106" s="5">
        <v>6</v>
      </c>
      <c r="P106" s="144"/>
      <c r="Q106" s="170">
        <v>69.56521739130434</v>
      </c>
      <c r="R106" s="175">
        <v>100</v>
      </c>
    </row>
    <row r="107" spans="1:18" ht="15">
      <c r="A107" s="160" t="s">
        <v>151</v>
      </c>
      <c r="B107" s="121">
        <v>2</v>
      </c>
      <c r="C107" s="122">
        <v>0</v>
      </c>
      <c r="D107" s="122">
        <v>2937</v>
      </c>
      <c r="E107" s="122">
        <v>0</v>
      </c>
      <c r="F107" s="122">
        <v>0</v>
      </c>
      <c r="G107" s="122">
        <v>0</v>
      </c>
      <c r="H107" s="122">
        <v>2000</v>
      </c>
      <c r="I107" s="122">
        <v>0</v>
      </c>
      <c r="J107" s="122">
        <v>0</v>
      </c>
      <c r="K107" s="122">
        <v>2937</v>
      </c>
      <c r="L107" s="122">
        <v>0</v>
      </c>
      <c r="M107" s="122">
        <v>0</v>
      </c>
      <c r="N107" s="122">
        <v>1023</v>
      </c>
      <c r="O107" s="5">
        <v>6</v>
      </c>
      <c r="P107" s="144"/>
      <c r="Q107" s="170">
        <v>51.15</v>
      </c>
      <c r="R107" s="175">
        <v>34.831460674157306</v>
      </c>
    </row>
    <row r="108" spans="1:18" ht="15">
      <c r="A108" s="160" t="s">
        <v>152</v>
      </c>
      <c r="B108" s="121">
        <v>1</v>
      </c>
      <c r="C108" s="122">
        <v>0</v>
      </c>
      <c r="D108" s="122">
        <v>11500</v>
      </c>
      <c r="E108" s="122">
        <v>0</v>
      </c>
      <c r="F108" s="122">
        <v>0</v>
      </c>
      <c r="G108" s="122">
        <v>0</v>
      </c>
      <c r="H108" s="122">
        <v>11000</v>
      </c>
      <c r="I108" s="122">
        <v>0</v>
      </c>
      <c r="J108" s="122">
        <v>0</v>
      </c>
      <c r="K108" s="122">
        <v>11500</v>
      </c>
      <c r="L108" s="122">
        <v>0</v>
      </c>
      <c r="M108" s="122">
        <v>0</v>
      </c>
      <c r="N108" s="122">
        <v>10358</v>
      </c>
      <c r="O108" s="5">
        <v>6</v>
      </c>
      <c r="P108" s="144"/>
      <c r="Q108" s="170">
        <v>94.16363636363636</v>
      </c>
      <c r="R108" s="175">
        <v>90.0695652173913</v>
      </c>
    </row>
    <row r="109" spans="1:18" ht="15">
      <c r="A109" s="160" t="s">
        <v>153</v>
      </c>
      <c r="B109" s="121">
        <v>2</v>
      </c>
      <c r="C109" s="122">
        <v>0</v>
      </c>
      <c r="D109" s="122">
        <v>24590</v>
      </c>
      <c r="E109" s="122">
        <v>650</v>
      </c>
      <c r="F109" s="122">
        <v>0</v>
      </c>
      <c r="G109" s="122">
        <v>0</v>
      </c>
      <c r="H109" s="122">
        <v>8000</v>
      </c>
      <c r="I109" s="122">
        <v>0</v>
      </c>
      <c r="J109" s="122">
        <v>0</v>
      </c>
      <c r="K109" s="122">
        <v>8000</v>
      </c>
      <c r="L109" s="122">
        <v>0</v>
      </c>
      <c r="M109" s="122">
        <v>0</v>
      </c>
      <c r="N109" s="122">
        <v>2660</v>
      </c>
      <c r="O109" s="5">
        <v>6</v>
      </c>
      <c r="P109" s="144"/>
      <c r="Q109" s="170">
        <v>33.25</v>
      </c>
      <c r="R109" s="175">
        <v>33.25</v>
      </c>
    </row>
    <row r="110" spans="1:18" ht="15">
      <c r="A110" s="160" t="s">
        <v>113</v>
      </c>
      <c r="B110" s="121">
        <v>1</v>
      </c>
      <c r="C110" s="122">
        <v>0</v>
      </c>
      <c r="D110" s="122">
        <v>685</v>
      </c>
      <c r="E110" s="122">
        <v>0</v>
      </c>
      <c r="F110" s="122">
        <v>0</v>
      </c>
      <c r="G110" s="122">
        <v>0</v>
      </c>
      <c r="H110" s="122">
        <v>685</v>
      </c>
      <c r="I110" s="122">
        <v>0</v>
      </c>
      <c r="J110" s="122">
        <v>0</v>
      </c>
      <c r="K110" s="122">
        <v>685</v>
      </c>
      <c r="L110" s="122">
        <v>0</v>
      </c>
      <c r="M110" s="122">
        <v>0</v>
      </c>
      <c r="N110" s="122">
        <v>0</v>
      </c>
      <c r="O110" s="5">
        <v>6</v>
      </c>
      <c r="P110" s="144"/>
      <c r="Q110" s="170">
        <v>0</v>
      </c>
      <c r="R110" s="175">
        <v>0</v>
      </c>
    </row>
    <row r="111" spans="1:18" ht="15">
      <c r="A111" s="160" t="s">
        <v>154</v>
      </c>
      <c r="B111" s="121">
        <v>1</v>
      </c>
      <c r="C111" s="122">
        <v>0</v>
      </c>
      <c r="D111" s="122">
        <v>4000</v>
      </c>
      <c r="E111" s="122">
        <v>0</v>
      </c>
      <c r="F111" s="122">
        <v>0</v>
      </c>
      <c r="G111" s="122">
        <v>0</v>
      </c>
      <c r="H111" s="122">
        <v>4000</v>
      </c>
      <c r="I111" s="122">
        <v>0</v>
      </c>
      <c r="J111" s="122">
        <v>0</v>
      </c>
      <c r="K111" s="122">
        <v>4000</v>
      </c>
      <c r="L111" s="122">
        <v>0</v>
      </c>
      <c r="M111" s="122">
        <v>0</v>
      </c>
      <c r="N111" s="122">
        <v>3698</v>
      </c>
      <c r="O111" s="5">
        <v>6</v>
      </c>
      <c r="P111" s="144"/>
      <c r="Q111" s="170">
        <v>92.45</v>
      </c>
      <c r="R111" s="175">
        <v>92.45</v>
      </c>
    </row>
    <row r="112" spans="1:18" ht="15">
      <c r="A112" s="160" t="s">
        <v>141</v>
      </c>
      <c r="B112" s="121">
        <v>1</v>
      </c>
      <c r="C112" s="122">
        <v>0</v>
      </c>
      <c r="D112" s="122">
        <v>5250</v>
      </c>
      <c r="E112" s="122">
        <v>0</v>
      </c>
      <c r="F112" s="122">
        <v>0</v>
      </c>
      <c r="G112" s="122">
        <v>0</v>
      </c>
      <c r="H112" s="122">
        <v>5250</v>
      </c>
      <c r="I112" s="122">
        <v>0</v>
      </c>
      <c r="J112" s="122">
        <v>0</v>
      </c>
      <c r="K112" s="122">
        <v>5250</v>
      </c>
      <c r="L112" s="122">
        <v>0</v>
      </c>
      <c r="M112" s="122">
        <v>0</v>
      </c>
      <c r="N112" s="122">
        <v>102</v>
      </c>
      <c r="O112" s="5">
        <v>6</v>
      </c>
      <c r="P112" s="144"/>
      <c r="Q112" s="170">
        <v>1.9428571428571426</v>
      </c>
      <c r="R112" s="175">
        <v>1.9428571428571426</v>
      </c>
    </row>
    <row r="113" spans="1:18" ht="15">
      <c r="A113" s="160" t="s">
        <v>155</v>
      </c>
      <c r="B113" s="121">
        <v>1</v>
      </c>
      <c r="C113" s="122">
        <v>0</v>
      </c>
      <c r="D113" s="122">
        <v>635</v>
      </c>
      <c r="E113" s="122">
        <v>0</v>
      </c>
      <c r="F113" s="122">
        <v>0</v>
      </c>
      <c r="G113" s="122">
        <v>0</v>
      </c>
      <c r="H113" s="122">
        <v>635</v>
      </c>
      <c r="I113" s="122">
        <v>0</v>
      </c>
      <c r="J113" s="122">
        <v>0</v>
      </c>
      <c r="K113" s="122">
        <v>635</v>
      </c>
      <c r="L113" s="122">
        <v>0</v>
      </c>
      <c r="M113" s="122">
        <v>0</v>
      </c>
      <c r="N113" s="122">
        <v>260</v>
      </c>
      <c r="O113" s="5">
        <v>6</v>
      </c>
      <c r="P113" s="144"/>
      <c r="Q113" s="170">
        <v>40.94488188976378</v>
      </c>
      <c r="R113" s="175">
        <v>40.94488188976378</v>
      </c>
    </row>
    <row r="114" spans="1:18" s="104" customFormat="1" ht="15">
      <c r="A114" s="166" t="s">
        <v>10</v>
      </c>
      <c r="B114" s="124">
        <v>661</v>
      </c>
      <c r="C114" s="125">
        <v>570546</v>
      </c>
      <c r="D114" s="125">
        <v>20491979</v>
      </c>
      <c r="E114" s="125">
        <v>9545632</v>
      </c>
      <c r="F114" s="125">
        <v>215000</v>
      </c>
      <c r="G114" s="125">
        <v>0</v>
      </c>
      <c r="H114" s="125">
        <v>4060417</v>
      </c>
      <c r="I114" s="125">
        <v>215000</v>
      </c>
      <c r="J114" s="125">
        <v>5305</v>
      </c>
      <c r="K114" s="125">
        <v>5477446</v>
      </c>
      <c r="L114" s="125">
        <v>14280</v>
      </c>
      <c r="M114" s="125">
        <v>3207</v>
      </c>
      <c r="N114" s="125">
        <v>4622720</v>
      </c>
      <c r="O114" s="110">
        <v>7</v>
      </c>
      <c r="P114" s="167"/>
      <c r="Q114" s="171">
        <v>113.84840522537462</v>
      </c>
      <c r="R114" s="176">
        <v>84.3955376283034</v>
      </c>
    </row>
    <row r="115" spans="1:18" ht="15">
      <c r="A115" s="160" t="s">
        <v>163</v>
      </c>
      <c r="B115" s="121">
        <v>5</v>
      </c>
      <c r="C115" s="122">
        <v>0</v>
      </c>
      <c r="D115" s="122">
        <v>96240</v>
      </c>
      <c r="E115" s="122">
        <v>72304</v>
      </c>
      <c r="F115" s="122">
        <v>0</v>
      </c>
      <c r="G115" s="122">
        <v>0</v>
      </c>
      <c r="H115" s="122">
        <v>13950</v>
      </c>
      <c r="I115" s="122">
        <v>0</v>
      </c>
      <c r="J115" s="122">
        <v>0</v>
      </c>
      <c r="K115" s="122">
        <v>17437</v>
      </c>
      <c r="L115" s="122">
        <v>0</v>
      </c>
      <c r="M115" s="122">
        <v>0</v>
      </c>
      <c r="N115" s="122">
        <v>16289</v>
      </c>
      <c r="O115" s="5">
        <v>7</v>
      </c>
      <c r="P115" s="144"/>
      <c r="Q115" s="170">
        <v>116.76702508960572</v>
      </c>
      <c r="R115" s="175">
        <v>93.41629867523083</v>
      </c>
    </row>
    <row r="116" spans="1:18" ht="15">
      <c r="A116" s="160" t="s">
        <v>158</v>
      </c>
      <c r="B116" s="121">
        <v>1</v>
      </c>
      <c r="C116" s="122">
        <v>0</v>
      </c>
      <c r="D116" s="122">
        <v>6317</v>
      </c>
      <c r="E116" s="122">
        <v>0</v>
      </c>
      <c r="F116" s="122">
        <v>0</v>
      </c>
      <c r="G116" s="122">
        <v>0</v>
      </c>
      <c r="H116" s="122">
        <v>5000</v>
      </c>
      <c r="I116" s="122">
        <v>0</v>
      </c>
      <c r="J116" s="122">
        <v>0</v>
      </c>
      <c r="K116" s="122">
        <v>6317</v>
      </c>
      <c r="L116" s="122">
        <v>0</v>
      </c>
      <c r="M116" s="122">
        <v>0</v>
      </c>
      <c r="N116" s="122">
        <v>4815</v>
      </c>
      <c r="O116" s="5">
        <v>7</v>
      </c>
      <c r="P116" s="144"/>
      <c r="Q116" s="170">
        <v>96.3</v>
      </c>
      <c r="R116" s="175">
        <v>76.22289061263258</v>
      </c>
    </row>
    <row r="117" spans="1:18" ht="15">
      <c r="A117" s="160" t="s">
        <v>159</v>
      </c>
      <c r="B117" s="121">
        <v>1</v>
      </c>
      <c r="C117" s="122">
        <v>0</v>
      </c>
      <c r="D117" s="122">
        <v>14500</v>
      </c>
      <c r="E117" s="122">
        <v>0</v>
      </c>
      <c r="F117" s="122">
        <v>0</v>
      </c>
      <c r="G117" s="122">
        <v>0</v>
      </c>
      <c r="H117" s="122">
        <v>42</v>
      </c>
      <c r="I117" s="122">
        <v>0</v>
      </c>
      <c r="J117" s="122">
        <v>0</v>
      </c>
      <c r="K117" s="122">
        <v>42</v>
      </c>
      <c r="L117" s="122">
        <v>0</v>
      </c>
      <c r="M117" s="122">
        <v>0</v>
      </c>
      <c r="N117" s="122">
        <v>0</v>
      </c>
      <c r="O117" s="5">
        <v>7</v>
      </c>
      <c r="P117" s="144"/>
      <c r="Q117" s="170">
        <v>0</v>
      </c>
      <c r="R117" s="175">
        <v>0</v>
      </c>
    </row>
    <row r="118" spans="1:18" ht="15">
      <c r="A118" s="160" t="s">
        <v>164</v>
      </c>
      <c r="B118" s="121">
        <v>6</v>
      </c>
      <c r="C118" s="122">
        <v>0</v>
      </c>
      <c r="D118" s="122">
        <v>71826</v>
      </c>
      <c r="E118" s="122">
        <v>17954</v>
      </c>
      <c r="F118" s="122">
        <v>0</v>
      </c>
      <c r="G118" s="122">
        <v>0</v>
      </c>
      <c r="H118" s="122">
        <v>18200</v>
      </c>
      <c r="I118" s="122">
        <v>0</v>
      </c>
      <c r="J118" s="122">
        <v>0</v>
      </c>
      <c r="K118" s="122">
        <v>29583</v>
      </c>
      <c r="L118" s="122">
        <v>0</v>
      </c>
      <c r="M118" s="122">
        <v>0</v>
      </c>
      <c r="N118" s="122">
        <v>28834</v>
      </c>
      <c r="O118" s="5">
        <v>7</v>
      </c>
      <c r="P118" s="144"/>
      <c r="Q118" s="170">
        <v>158.42857142857142</v>
      </c>
      <c r="R118" s="175">
        <v>97.46814048608998</v>
      </c>
    </row>
    <row r="119" spans="1:18" ht="15">
      <c r="A119" s="160" t="s">
        <v>165</v>
      </c>
      <c r="B119" s="121">
        <v>7</v>
      </c>
      <c r="C119" s="122">
        <v>0</v>
      </c>
      <c r="D119" s="122">
        <v>122116</v>
      </c>
      <c r="E119" s="122">
        <v>79994</v>
      </c>
      <c r="F119" s="122">
        <v>0</v>
      </c>
      <c r="G119" s="122">
        <v>0</v>
      </c>
      <c r="H119" s="122">
        <v>15100</v>
      </c>
      <c r="I119" s="122">
        <v>0</v>
      </c>
      <c r="J119" s="122">
        <v>0</v>
      </c>
      <c r="K119" s="122">
        <v>25029</v>
      </c>
      <c r="L119" s="122">
        <v>0</v>
      </c>
      <c r="M119" s="122">
        <v>0</v>
      </c>
      <c r="N119" s="122">
        <v>25020</v>
      </c>
      <c r="O119" s="5">
        <v>7</v>
      </c>
      <c r="P119" s="144"/>
      <c r="Q119" s="170">
        <v>165.6953642384106</v>
      </c>
      <c r="R119" s="175">
        <v>99.96404171161453</v>
      </c>
    </row>
    <row r="120" spans="1:18" ht="15">
      <c r="A120" s="160" t="s">
        <v>166</v>
      </c>
      <c r="B120" s="121">
        <v>4</v>
      </c>
      <c r="C120" s="122">
        <v>0</v>
      </c>
      <c r="D120" s="122">
        <v>107575</v>
      </c>
      <c r="E120" s="122">
        <v>59480</v>
      </c>
      <c r="F120" s="122">
        <v>0</v>
      </c>
      <c r="G120" s="122">
        <v>0</v>
      </c>
      <c r="H120" s="122">
        <v>15000</v>
      </c>
      <c r="I120" s="122">
        <v>0</v>
      </c>
      <c r="J120" s="122">
        <v>0</v>
      </c>
      <c r="K120" s="122">
        <v>19288</v>
      </c>
      <c r="L120" s="122">
        <v>0</v>
      </c>
      <c r="M120" s="122">
        <v>0</v>
      </c>
      <c r="N120" s="122">
        <v>9509</v>
      </c>
      <c r="O120" s="5">
        <v>7</v>
      </c>
      <c r="P120" s="144"/>
      <c r="Q120" s="170">
        <v>63.39333333333334</v>
      </c>
      <c r="R120" s="175">
        <v>49.30008295313148</v>
      </c>
    </row>
    <row r="121" spans="1:18" ht="15">
      <c r="A121" s="160" t="s">
        <v>167</v>
      </c>
      <c r="B121" s="121">
        <v>6</v>
      </c>
      <c r="C121" s="122">
        <v>0</v>
      </c>
      <c r="D121" s="122">
        <v>51600</v>
      </c>
      <c r="E121" s="122">
        <v>4200</v>
      </c>
      <c r="F121" s="122">
        <v>0</v>
      </c>
      <c r="G121" s="122">
        <v>0</v>
      </c>
      <c r="H121" s="122">
        <v>13800</v>
      </c>
      <c r="I121" s="122">
        <v>0</v>
      </c>
      <c r="J121" s="122">
        <v>0</v>
      </c>
      <c r="K121" s="122">
        <v>18800</v>
      </c>
      <c r="L121" s="122">
        <v>0</v>
      </c>
      <c r="M121" s="122">
        <v>0</v>
      </c>
      <c r="N121" s="122">
        <v>9145</v>
      </c>
      <c r="O121" s="5">
        <v>7</v>
      </c>
      <c r="P121" s="144"/>
      <c r="Q121" s="170">
        <v>66.26811594202898</v>
      </c>
      <c r="R121" s="175">
        <v>48.6436170212766</v>
      </c>
    </row>
    <row r="122" spans="1:18" ht="15">
      <c r="A122" s="160" t="s">
        <v>168</v>
      </c>
      <c r="B122" s="121">
        <v>5</v>
      </c>
      <c r="C122" s="122">
        <v>0</v>
      </c>
      <c r="D122" s="122">
        <v>53817</v>
      </c>
      <c r="E122" s="122">
        <v>21855</v>
      </c>
      <c r="F122" s="122">
        <v>0</v>
      </c>
      <c r="G122" s="122">
        <v>0</v>
      </c>
      <c r="H122" s="122">
        <v>15700</v>
      </c>
      <c r="I122" s="122">
        <v>0</v>
      </c>
      <c r="J122" s="122">
        <v>0</v>
      </c>
      <c r="K122" s="122">
        <v>25575</v>
      </c>
      <c r="L122" s="122">
        <v>0</v>
      </c>
      <c r="M122" s="122">
        <v>0</v>
      </c>
      <c r="N122" s="122">
        <v>22529</v>
      </c>
      <c r="O122" s="5">
        <v>7</v>
      </c>
      <c r="P122" s="144"/>
      <c r="Q122" s="170">
        <v>143.4968152866242</v>
      </c>
      <c r="R122" s="175">
        <v>88.08993157380255</v>
      </c>
    </row>
    <row r="123" spans="1:18" ht="15">
      <c r="A123" s="160" t="s">
        <v>169</v>
      </c>
      <c r="B123" s="121">
        <v>6</v>
      </c>
      <c r="C123" s="122">
        <v>0</v>
      </c>
      <c r="D123" s="122">
        <v>145678</v>
      </c>
      <c r="E123" s="122">
        <v>102727</v>
      </c>
      <c r="F123" s="122">
        <v>0</v>
      </c>
      <c r="G123" s="122">
        <v>0</v>
      </c>
      <c r="H123" s="122">
        <v>23000</v>
      </c>
      <c r="I123" s="122">
        <v>0</v>
      </c>
      <c r="J123" s="122">
        <v>0</v>
      </c>
      <c r="K123" s="122">
        <v>32911</v>
      </c>
      <c r="L123" s="122">
        <v>0</v>
      </c>
      <c r="M123" s="122">
        <v>0</v>
      </c>
      <c r="N123" s="122">
        <v>21946</v>
      </c>
      <c r="O123" s="5">
        <v>7</v>
      </c>
      <c r="P123" s="144"/>
      <c r="Q123" s="170">
        <v>95.41739130434782</v>
      </c>
      <c r="R123" s="175">
        <v>66.68287198808909</v>
      </c>
    </row>
    <row r="124" spans="1:18" ht="15">
      <c r="A124" s="160" t="s">
        <v>170</v>
      </c>
      <c r="B124" s="121">
        <v>6</v>
      </c>
      <c r="C124" s="122">
        <v>0</v>
      </c>
      <c r="D124" s="122">
        <v>91182</v>
      </c>
      <c r="E124" s="122">
        <v>45722</v>
      </c>
      <c r="F124" s="122">
        <v>0</v>
      </c>
      <c r="G124" s="122">
        <v>0</v>
      </c>
      <c r="H124" s="122">
        <v>16500</v>
      </c>
      <c r="I124" s="122">
        <v>0</v>
      </c>
      <c r="J124" s="122">
        <v>0</v>
      </c>
      <c r="K124" s="122">
        <v>23008</v>
      </c>
      <c r="L124" s="122">
        <v>0</v>
      </c>
      <c r="M124" s="122">
        <v>0</v>
      </c>
      <c r="N124" s="122">
        <v>19561</v>
      </c>
      <c r="O124" s="5">
        <v>7</v>
      </c>
      <c r="P124" s="144"/>
      <c r="Q124" s="170">
        <v>118.55151515151515</v>
      </c>
      <c r="R124" s="175">
        <v>85.0182545201669</v>
      </c>
    </row>
    <row r="125" spans="1:18" ht="15">
      <c r="A125" s="160" t="s">
        <v>171</v>
      </c>
      <c r="B125" s="121">
        <v>5</v>
      </c>
      <c r="C125" s="122">
        <v>0</v>
      </c>
      <c r="D125" s="122">
        <v>47491</v>
      </c>
      <c r="E125" s="122">
        <v>9372</v>
      </c>
      <c r="F125" s="122">
        <v>0</v>
      </c>
      <c r="G125" s="122">
        <v>0</v>
      </c>
      <c r="H125" s="122">
        <v>11500</v>
      </c>
      <c r="I125" s="122">
        <v>0</v>
      </c>
      <c r="J125" s="122">
        <v>0</v>
      </c>
      <c r="K125" s="122">
        <v>30195</v>
      </c>
      <c r="L125" s="122">
        <v>0</v>
      </c>
      <c r="M125" s="122">
        <v>0</v>
      </c>
      <c r="N125" s="122">
        <v>27642</v>
      </c>
      <c r="O125" s="5">
        <v>7</v>
      </c>
      <c r="P125" s="144"/>
      <c r="Q125" s="170">
        <v>240.36521739130436</v>
      </c>
      <c r="R125" s="175">
        <v>91.54495777446597</v>
      </c>
    </row>
    <row r="126" spans="1:18" ht="15">
      <c r="A126" s="160" t="s">
        <v>172</v>
      </c>
      <c r="B126" s="121">
        <v>8</v>
      </c>
      <c r="C126" s="122">
        <v>0</v>
      </c>
      <c r="D126" s="122">
        <v>259369</v>
      </c>
      <c r="E126" s="122">
        <v>224650</v>
      </c>
      <c r="F126" s="122">
        <v>0</v>
      </c>
      <c r="G126" s="122">
        <v>0</v>
      </c>
      <c r="H126" s="122">
        <v>22198</v>
      </c>
      <c r="I126" s="122">
        <v>0</v>
      </c>
      <c r="J126" s="122">
        <v>0</v>
      </c>
      <c r="K126" s="122">
        <v>26358</v>
      </c>
      <c r="L126" s="122">
        <v>0</v>
      </c>
      <c r="M126" s="122">
        <v>0</v>
      </c>
      <c r="N126" s="122">
        <v>16181</v>
      </c>
      <c r="O126" s="5">
        <v>7</v>
      </c>
      <c r="P126" s="144"/>
      <c r="Q126" s="170">
        <v>72.89395441030723</v>
      </c>
      <c r="R126" s="175">
        <v>61.389331512254344</v>
      </c>
    </row>
    <row r="127" spans="1:18" ht="15">
      <c r="A127" s="160" t="s">
        <v>173</v>
      </c>
      <c r="B127" s="121">
        <v>4</v>
      </c>
      <c r="C127" s="122">
        <v>0</v>
      </c>
      <c r="D127" s="122">
        <v>64902</v>
      </c>
      <c r="E127" s="122">
        <v>37946</v>
      </c>
      <c r="F127" s="122">
        <v>0</v>
      </c>
      <c r="G127" s="122">
        <v>0</v>
      </c>
      <c r="H127" s="122">
        <v>17600</v>
      </c>
      <c r="I127" s="122">
        <v>0</v>
      </c>
      <c r="J127" s="122">
        <v>0</v>
      </c>
      <c r="K127" s="122">
        <v>22887</v>
      </c>
      <c r="L127" s="122">
        <v>0</v>
      </c>
      <c r="M127" s="122">
        <v>0</v>
      </c>
      <c r="N127" s="122">
        <v>2228</v>
      </c>
      <c r="O127" s="5">
        <v>7</v>
      </c>
      <c r="P127" s="144"/>
      <c r="Q127" s="170">
        <v>12.659090909090908</v>
      </c>
      <c r="R127" s="175">
        <v>9.73478393848036</v>
      </c>
    </row>
    <row r="128" spans="1:18" ht="15">
      <c r="A128" s="160" t="s">
        <v>174</v>
      </c>
      <c r="B128" s="121">
        <v>6</v>
      </c>
      <c r="C128" s="122">
        <v>0</v>
      </c>
      <c r="D128" s="122">
        <v>30784</v>
      </c>
      <c r="E128" s="122">
        <v>0</v>
      </c>
      <c r="F128" s="122">
        <v>0</v>
      </c>
      <c r="G128" s="122">
        <v>0</v>
      </c>
      <c r="H128" s="122">
        <v>7900</v>
      </c>
      <c r="I128" s="122">
        <v>0</v>
      </c>
      <c r="J128" s="122">
        <v>0</v>
      </c>
      <c r="K128" s="122">
        <v>12400</v>
      </c>
      <c r="L128" s="122">
        <v>0</v>
      </c>
      <c r="M128" s="122">
        <v>0</v>
      </c>
      <c r="N128" s="122">
        <v>2140</v>
      </c>
      <c r="O128" s="5">
        <v>7</v>
      </c>
      <c r="P128" s="144"/>
      <c r="Q128" s="170">
        <v>27.088607594936708</v>
      </c>
      <c r="R128" s="175">
        <v>17.258064516129032</v>
      </c>
    </row>
    <row r="129" spans="1:18" ht="15">
      <c r="A129" s="160" t="s">
        <v>175</v>
      </c>
      <c r="B129" s="121">
        <v>6</v>
      </c>
      <c r="C129" s="122">
        <v>0</v>
      </c>
      <c r="D129" s="122">
        <v>39372</v>
      </c>
      <c r="E129" s="122">
        <v>2711</v>
      </c>
      <c r="F129" s="122">
        <v>0</v>
      </c>
      <c r="G129" s="122">
        <v>0</v>
      </c>
      <c r="H129" s="122">
        <v>11998</v>
      </c>
      <c r="I129" s="122">
        <v>0</v>
      </c>
      <c r="J129" s="122">
        <v>0</v>
      </c>
      <c r="K129" s="122">
        <v>18098</v>
      </c>
      <c r="L129" s="122">
        <v>0</v>
      </c>
      <c r="M129" s="122">
        <v>0</v>
      </c>
      <c r="N129" s="122">
        <v>16227</v>
      </c>
      <c r="O129" s="5">
        <v>7</v>
      </c>
      <c r="P129" s="144"/>
      <c r="Q129" s="170">
        <v>135.24754125687616</v>
      </c>
      <c r="R129" s="175">
        <v>89.66184108741298</v>
      </c>
    </row>
    <row r="130" spans="1:18" ht="15">
      <c r="A130" s="160" t="s">
        <v>176</v>
      </c>
      <c r="B130" s="121">
        <v>4</v>
      </c>
      <c r="C130" s="122">
        <v>0</v>
      </c>
      <c r="D130" s="122">
        <v>78545</v>
      </c>
      <c r="E130" s="122">
        <v>52915</v>
      </c>
      <c r="F130" s="122">
        <v>0</v>
      </c>
      <c r="G130" s="122">
        <v>0</v>
      </c>
      <c r="H130" s="122">
        <v>12200</v>
      </c>
      <c r="I130" s="122">
        <v>0</v>
      </c>
      <c r="J130" s="122">
        <v>0</v>
      </c>
      <c r="K130" s="122">
        <v>12745</v>
      </c>
      <c r="L130" s="122">
        <v>0</v>
      </c>
      <c r="M130" s="122">
        <v>0</v>
      </c>
      <c r="N130" s="122">
        <v>10387</v>
      </c>
      <c r="O130" s="5">
        <v>7</v>
      </c>
      <c r="P130" s="144"/>
      <c r="Q130" s="170">
        <v>85.13934426229508</v>
      </c>
      <c r="R130" s="175">
        <v>81.49862691251471</v>
      </c>
    </row>
    <row r="131" spans="1:18" ht="15">
      <c r="A131" s="160" t="s">
        <v>177</v>
      </c>
      <c r="B131" s="121">
        <v>6</v>
      </c>
      <c r="C131" s="122">
        <v>0</v>
      </c>
      <c r="D131" s="122">
        <v>76002</v>
      </c>
      <c r="E131" s="122">
        <v>41891</v>
      </c>
      <c r="F131" s="122">
        <v>0</v>
      </c>
      <c r="G131" s="122">
        <v>0</v>
      </c>
      <c r="H131" s="122">
        <v>11900</v>
      </c>
      <c r="I131" s="122">
        <v>0</v>
      </c>
      <c r="J131" s="122">
        <v>0</v>
      </c>
      <c r="K131" s="122">
        <v>14490</v>
      </c>
      <c r="L131" s="122">
        <v>0</v>
      </c>
      <c r="M131" s="122">
        <v>0</v>
      </c>
      <c r="N131" s="122">
        <v>12334</v>
      </c>
      <c r="O131" s="5">
        <v>7</v>
      </c>
      <c r="P131" s="144"/>
      <c r="Q131" s="170">
        <v>103.6470588235294</v>
      </c>
      <c r="R131" s="175">
        <v>85.1207729468599</v>
      </c>
    </row>
    <row r="132" spans="1:18" ht="15">
      <c r="A132" s="160" t="s">
        <v>178</v>
      </c>
      <c r="B132" s="121">
        <v>6</v>
      </c>
      <c r="C132" s="122">
        <v>0</v>
      </c>
      <c r="D132" s="122">
        <v>28994</v>
      </c>
      <c r="E132" s="122">
        <v>0</v>
      </c>
      <c r="F132" s="122">
        <v>0</v>
      </c>
      <c r="G132" s="122">
        <v>0</v>
      </c>
      <c r="H132" s="122">
        <v>7798</v>
      </c>
      <c r="I132" s="122">
        <v>0</v>
      </c>
      <c r="J132" s="122">
        <v>0</v>
      </c>
      <c r="K132" s="122">
        <v>9334</v>
      </c>
      <c r="L132" s="122">
        <v>0</v>
      </c>
      <c r="M132" s="122">
        <v>0</v>
      </c>
      <c r="N132" s="122">
        <v>1951</v>
      </c>
      <c r="O132" s="5">
        <v>7</v>
      </c>
      <c r="P132" s="144"/>
      <c r="Q132" s="170">
        <v>25.019235701461913</v>
      </c>
      <c r="R132" s="175">
        <v>20.90207842296979</v>
      </c>
    </row>
    <row r="133" spans="1:18" ht="15">
      <c r="A133" s="160" t="s">
        <v>260</v>
      </c>
      <c r="B133" s="121">
        <v>1</v>
      </c>
      <c r="C133" s="122">
        <v>0</v>
      </c>
      <c r="D133" s="122">
        <v>10060</v>
      </c>
      <c r="E133" s="122">
        <v>6980</v>
      </c>
      <c r="F133" s="122">
        <v>0</v>
      </c>
      <c r="G133" s="122">
        <v>0</v>
      </c>
      <c r="H133" s="122">
        <v>950</v>
      </c>
      <c r="I133" s="122">
        <v>0</v>
      </c>
      <c r="J133" s="122">
        <v>0</v>
      </c>
      <c r="K133" s="122">
        <v>950</v>
      </c>
      <c r="L133" s="122">
        <v>0</v>
      </c>
      <c r="M133" s="122">
        <v>0</v>
      </c>
      <c r="N133" s="122">
        <v>558</v>
      </c>
      <c r="O133" s="5">
        <v>7</v>
      </c>
      <c r="P133" s="144"/>
      <c r="Q133" s="170">
        <v>58.73684210526315</v>
      </c>
      <c r="R133" s="175">
        <v>58.73684210526315</v>
      </c>
    </row>
    <row r="134" spans="1:18" ht="15">
      <c r="A134" s="160" t="s">
        <v>179</v>
      </c>
      <c r="B134" s="121">
        <v>6</v>
      </c>
      <c r="C134" s="122">
        <v>0</v>
      </c>
      <c r="D134" s="122">
        <v>53451</v>
      </c>
      <c r="E134" s="122">
        <v>4062</v>
      </c>
      <c r="F134" s="122">
        <v>0</v>
      </c>
      <c r="G134" s="122">
        <v>0</v>
      </c>
      <c r="H134" s="122">
        <v>15400</v>
      </c>
      <c r="I134" s="122">
        <v>0</v>
      </c>
      <c r="J134" s="122">
        <v>0</v>
      </c>
      <c r="K134" s="122">
        <v>19651</v>
      </c>
      <c r="L134" s="122">
        <v>0</v>
      </c>
      <c r="M134" s="122">
        <v>0</v>
      </c>
      <c r="N134" s="122">
        <v>6052</v>
      </c>
      <c r="O134" s="5">
        <v>7</v>
      </c>
      <c r="P134" s="144"/>
      <c r="Q134" s="170">
        <v>39.2987012987013</v>
      </c>
      <c r="R134" s="175">
        <v>30.79741488982749</v>
      </c>
    </row>
    <row r="135" spans="1:18" ht="15">
      <c r="A135" s="160" t="s">
        <v>180</v>
      </c>
      <c r="B135" s="121">
        <v>6</v>
      </c>
      <c r="C135" s="122">
        <v>0</v>
      </c>
      <c r="D135" s="122">
        <v>30086</v>
      </c>
      <c r="E135" s="122">
        <v>2341</v>
      </c>
      <c r="F135" s="122">
        <v>0</v>
      </c>
      <c r="G135" s="122">
        <v>0</v>
      </c>
      <c r="H135" s="122">
        <v>7900</v>
      </c>
      <c r="I135" s="122">
        <v>0</v>
      </c>
      <c r="J135" s="122">
        <v>0</v>
      </c>
      <c r="K135" s="122">
        <v>11400</v>
      </c>
      <c r="L135" s="122">
        <v>0</v>
      </c>
      <c r="M135" s="122">
        <v>0</v>
      </c>
      <c r="N135" s="122">
        <v>9154</v>
      </c>
      <c r="O135" s="5">
        <v>7</v>
      </c>
      <c r="P135" s="144"/>
      <c r="Q135" s="170">
        <v>115.87341772151898</v>
      </c>
      <c r="R135" s="175">
        <v>80.2982456140351</v>
      </c>
    </row>
    <row r="136" spans="1:18" ht="15">
      <c r="A136" s="160" t="s">
        <v>181</v>
      </c>
      <c r="B136" s="121">
        <v>5</v>
      </c>
      <c r="C136" s="122">
        <v>0</v>
      </c>
      <c r="D136" s="122">
        <v>38265</v>
      </c>
      <c r="E136" s="122">
        <v>5585</v>
      </c>
      <c r="F136" s="122">
        <v>0</v>
      </c>
      <c r="G136" s="122">
        <v>0</v>
      </c>
      <c r="H136" s="122">
        <v>14298</v>
      </c>
      <c r="I136" s="122">
        <v>0</v>
      </c>
      <c r="J136" s="122">
        <v>0</v>
      </c>
      <c r="K136" s="122">
        <v>24053</v>
      </c>
      <c r="L136" s="122">
        <v>0</v>
      </c>
      <c r="M136" s="122">
        <v>0</v>
      </c>
      <c r="N136" s="122">
        <v>12155</v>
      </c>
      <c r="O136" s="5">
        <v>7</v>
      </c>
      <c r="P136" s="144"/>
      <c r="Q136" s="170">
        <v>85.01188977479369</v>
      </c>
      <c r="R136" s="175">
        <v>50.534236893526796</v>
      </c>
    </row>
    <row r="137" spans="1:18" ht="15">
      <c r="A137" s="160" t="s">
        <v>182</v>
      </c>
      <c r="B137" s="121">
        <v>6</v>
      </c>
      <c r="C137" s="122">
        <v>0</v>
      </c>
      <c r="D137" s="122">
        <v>38433</v>
      </c>
      <c r="E137" s="122">
        <v>5383</v>
      </c>
      <c r="F137" s="122">
        <v>0</v>
      </c>
      <c r="G137" s="122">
        <v>0</v>
      </c>
      <c r="H137" s="122">
        <v>13375</v>
      </c>
      <c r="I137" s="122">
        <v>0</v>
      </c>
      <c r="J137" s="122">
        <v>0</v>
      </c>
      <c r="K137" s="122">
        <v>19375</v>
      </c>
      <c r="L137" s="122">
        <v>0</v>
      </c>
      <c r="M137" s="122">
        <v>0</v>
      </c>
      <c r="N137" s="122">
        <v>8917</v>
      </c>
      <c r="O137" s="5">
        <v>7</v>
      </c>
      <c r="P137" s="144"/>
      <c r="Q137" s="170">
        <v>66.66915887850467</v>
      </c>
      <c r="R137" s="175">
        <v>46.02322580645161</v>
      </c>
    </row>
    <row r="138" spans="1:18" ht="15">
      <c r="A138" s="160" t="s">
        <v>183</v>
      </c>
      <c r="B138" s="121">
        <v>5</v>
      </c>
      <c r="C138" s="122">
        <v>0</v>
      </c>
      <c r="D138" s="122">
        <v>47631</v>
      </c>
      <c r="E138" s="122">
        <v>1400</v>
      </c>
      <c r="F138" s="122">
        <v>0</v>
      </c>
      <c r="G138" s="122">
        <v>0</v>
      </c>
      <c r="H138" s="122">
        <v>13000</v>
      </c>
      <c r="I138" s="122">
        <v>0</v>
      </c>
      <c r="J138" s="122">
        <v>0</v>
      </c>
      <c r="K138" s="122">
        <v>13000</v>
      </c>
      <c r="L138" s="122">
        <v>0</v>
      </c>
      <c r="M138" s="122">
        <v>0</v>
      </c>
      <c r="N138" s="122">
        <v>9896</v>
      </c>
      <c r="O138" s="5">
        <v>7</v>
      </c>
      <c r="P138" s="144"/>
      <c r="Q138" s="170">
        <v>76.12307692307692</v>
      </c>
      <c r="R138" s="175">
        <v>76.12307692307692</v>
      </c>
    </row>
    <row r="139" spans="1:18" ht="15">
      <c r="A139" s="160" t="s">
        <v>184</v>
      </c>
      <c r="B139" s="121">
        <v>7</v>
      </c>
      <c r="C139" s="122">
        <v>0</v>
      </c>
      <c r="D139" s="122">
        <v>102063</v>
      </c>
      <c r="E139" s="122">
        <v>65192</v>
      </c>
      <c r="F139" s="122">
        <v>0</v>
      </c>
      <c r="G139" s="122">
        <v>0</v>
      </c>
      <c r="H139" s="122">
        <v>16800</v>
      </c>
      <c r="I139" s="122">
        <v>0</v>
      </c>
      <c r="J139" s="122">
        <v>0</v>
      </c>
      <c r="K139" s="122">
        <v>20821</v>
      </c>
      <c r="L139" s="122">
        <v>0</v>
      </c>
      <c r="M139" s="122">
        <v>0</v>
      </c>
      <c r="N139" s="122">
        <v>19693</v>
      </c>
      <c r="O139" s="5">
        <v>7</v>
      </c>
      <c r="P139" s="144"/>
      <c r="Q139" s="170">
        <v>117.22023809523809</v>
      </c>
      <c r="R139" s="175">
        <v>94.5823927765237</v>
      </c>
    </row>
    <row r="140" spans="1:18" ht="15">
      <c r="A140" s="160" t="s">
        <v>185</v>
      </c>
      <c r="B140" s="121">
        <v>5</v>
      </c>
      <c r="C140" s="122">
        <v>0</v>
      </c>
      <c r="D140" s="122">
        <v>53139</v>
      </c>
      <c r="E140" s="122">
        <v>21382</v>
      </c>
      <c r="F140" s="122">
        <v>0</v>
      </c>
      <c r="G140" s="122">
        <v>0</v>
      </c>
      <c r="H140" s="122">
        <v>16498</v>
      </c>
      <c r="I140" s="122">
        <v>0</v>
      </c>
      <c r="J140" s="122">
        <v>0</v>
      </c>
      <c r="K140" s="122">
        <v>22548</v>
      </c>
      <c r="L140" s="122">
        <v>0</v>
      </c>
      <c r="M140" s="122">
        <v>0</v>
      </c>
      <c r="N140" s="122">
        <v>10971</v>
      </c>
      <c r="O140" s="5">
        <v>7</v>
      </c>
      <c r="P140" s="144"/>
      <c r="Q140" s="170">
        <v>66.49896957206934</v>
      </c>
      <c r="R140" s="175">
        <v>48.6562001064396</v>
      </c>
    </row>
    <row r="141" spans="1:18" ht="15">
      <c r="A141" s="160" t="s">
        <v>186</v>
      </c>
      <c r="B141" s="121">
        <v>6</v>
      </c>
      <c r="C141" s="122">
        <v>0</v>
      </c>
      <c r="D141" s="122">
        <v>80969</v>
      </c>
      <c r="E141" s="122">
        <v>40849</v>
      </c>
      <c r="F141" s="122">
        <v>0</v>
      </c>
      <c r="G141" s="122">
        <v>0</v>
      </c>
      <c r="H141" s="122">
        <v>14800</v>
      </c>
      <c r="I141" s="122">
        <v>0</v>
      </c>
      <c r="J141" s="122">
        <v>0</v>
      </c>
      <c r="K141" s="122">
        <v>14833</v>
      </c>
      <c r="L141" s="122">
        <v>0</v>
      </c>
      <c r="M141" s="122">
        <v>0</v>
      </c>
      <c r="N141" s="122">
        <v>13972</v>
      </c>
      <c r="O141" s="5">
        <v>7</v>
      </c>
      <c r="P141" s="144"/>
      <c r="Q141" s="170">
        <v>94.4054054054054</v>
      </c>
      <c r="R141" s="175">
        <v>94.19537517697026</v>
      </c>
    </row>
    <row r="142" spans="1:18" ht="15">
      <c r="A142" s="160" t="s">
        <v>187</v>
      </c>
      <c r="B142" s="121">
        <v>5</v>
      </c>
      <c r="C142" s="122">
        <v>0</v>
      </c>
      <c r="D142" s="122">
        <v>32823</v>
      </c>
      <c r="E142" s="122">
        <v>15971</v>
      </c>
      <c r="F142" s="122">
        <v>0</v>
      </c>
      <c r="G142" s="122">
        <v>0</v>
      </c>
      <c r="H142" s="122">
        <v>10398</v>
      </c>
      <c r="I142" s="122">
        <v>0</v>
      </c>
      <c r="J142" s="122">
        <v>0</v>
      </c>
      <c r="K142" s="122">
        <v>12191</v>
      </c>
      <c r="L142" s="122">
        <v>0</v>
      </c>
      <c r="M142" s="122">
        <v>0</v>
      </c>
      <c r="N142" s="122">
        <v>8893</v>
      </c>
      <c r="O142" s="5">
        <v>7</v>
      </c>
      <c r="P142" s="144"/>
      <c r="Q142" s="170">
        <v>85.52606270436623</v>
      </c>
      <c r="R142" s="175">
        <v>72.94725617258634</v>
      </c>
    </row>
    <row r="143" spans="1:18" ht="15">
      <c r="A143" s="160" t="s">
        <v>160</v>
      </c>
      <c r="B143" s="121">
        <v>1</v>
      </c>
      <c r="C143" s="122">
        <v>0</v>
      </c>
      <c r="D143" s="122">
        <v>5000</v>
      </c>
      <c r="E143" s="122">
        <v>0</v>
      </c>
      <c r="F143" s="122">
        <v>0</v>
      </c>
      <c r="G143" s="122">
        <v>0</v>
      </c>
      <c r="H143" s="122">
        <v>5000</v>
      </c>
      <c r="I143" s="122">
        <v>0</v>
      </c>
      <c r="J143" s="122">
        <v>0</v>
      </c>
      <c r="K143" s="122">
        <v>5000</v>
      </c>
      <c r="L143" s="122">
        <v>0</v>
      </c>
      <c r="M143" s="122">
        <v>0</v>
      </c>
      <c r="N143" s="122">
        <v>3134</v>
      </c>
      <c r="O143" s="5">
        <v>7</v>
      </c>
      <c r="P143" s="144"/>
      <c r="Q143" s="170">
        <v>62.68</v>
      </c>
      <c r="R143" s="175">
        <v>62.68</v>
      </c>
    </row>
    <row r="144" spans="1:18" ht="15">
      <c r="A144" s="160" t="s">
        <v>188</v>
      </c>
      <c r="B144" s="121">
        <v>4</v>
      </c>
      <c r="C144" s="122">
        <v>0</v>
      </c>
      <c r="D144" s="122">
        <v>100137</v>
      </c>
      <c r="E144" s="122">
        <v>78992</v>
      </c>
      <c r="F144" s="122">
        <v>0</v>
      </c>
      <c r="G144" s="122">
        <v>0</v>
      </c>
      <c r="H144" s="122">
        <v>10450</v>
      </c>
      <c r="I144" s="122">
        <v>0</v>
      </c>
      <c r="J144" s="122">
        <v>0</v>
      </c>
      <c r="K144" s="122">
        <v>12275</v>
      </c>
      <c r="L144" s="122">
        <v>0</v>
      </c>
      <c r="M144" s="122">
        <v>0</v>
      </c>
      <c r="N144" s="122">
        <v>9422</v>
      </c>
      <c r="O144" s="5">
        <v>7</v>
      </c>
      <c r="P144" s="144"/>
      <c r="Q144" s="170">
        <v>90.16267942583733</v>
      </c>
      <c r="R144" s="175">
        <v>76.75763747454175</v>
      </c>
    </row>
    <row r="145" spans="1:18" ht="15">
      <c r="A145" s="160" t="s">
        <v>189</v>
      </c>
      <c r="B145" s="121">
        <v>5</v>
      </c>
      <c r="C145" s="122">
        <v>0</v>
      </c>
      <c r="D145" s="122">
        <v>70167</v>
      </c>
      <c r="E145" s="122">
        <v>39900</v>
      </c>
      <c r="F145" s="122">
        <v>0</v>
      </c>
      <c r="G145" s="122">
        <v>0</v>
      </c>
      <c r="H145" s="122">
        <v>16170</v>
      </c>
      <c r="I145" s="122">
        <v>0</v>
      </c>
      <c r="J145" s="122">
        <v>0</v>
      </c>
      <c r="K145" s="122">
        <v>17920</v>
      </c>
      <c r="L145" s="122">
        <v>0</v>
      </c>
      <c r="M145" s="122">
        <v>0</v>
      </c>
      <c r="N145" s="122">
        <v>16535</v>
      </c>
      <c r="O145" s="5">
        <v>7</v>
      </c>
      <c r="P145" s="144"/>
      <c r="Q145" s="170">
        <v>102.25726654298082</v>
      </c>
      <c r="R145" s="175">
        <v>92.27120535714286</v>
      </c>
    </row>
    <row r="146" spans="1:18" ht="15">
      <c r="A146" s="160" t="s">
        <v>190</v>
      </c>
      <c r="B146" s="121">
        <v>5</v>
      </c>
      <c r="C146" s="122">
        <v>0</v>
      </c>
      <c r="D146" s="122">
        <v>29843</v>
      </c>
      <c r="E146" s="122">
        <v>1050</v>
      </c>
      <c r="F146" s="122">
        <v>0</v>
      </c>
      <c r="G146" s="122">
        <v>0</v>
      </c>
      <c r="H146" s="122">
        <v>13348</v>
      </c>
      <c r="I146" s="122">
        <v>0</v>
      </c>
      <c r="J146" s="122">
        <v>0</v>
      </c>
      <c r="K146" s="122">
        <v>35393</v>
      </c>
      <c r="L146" s="122">
        <v>0</v>
      </c>
      <c r="M146" s="122">
        <v>0</v>
      </c>
      <c r="N146" s="122">
        <v>15538</v>
      </c>
      <c r="O146" s="5">
        <v>7</v>
      </c>
      <c r="P146" s="144"/>
      <c r="Q146" s="170">
        <v>116.40695235241235</v>
      </c>
      <c r="R146" s="175">
        <v>43.90133642245642</v>
      </c>
    </row>
    <row r="147" spans="1:18" ht="15">
      <c r="A147" s="160" t="s">
        <v>191</v>
      </c>
      <c r="B147" s="121">
        <v>5</v>
      </c>
      <c r="C147" s="122">
        <v>0</v>
      </c>
      <c r="D147" s="122">
        <v>103630</v>
      </c>
      <c r="E147" s="122">
        <v>83772</v>
      </c>
      <c r="F147" s="122">
        <v>0</v>
      </c>
      <c r="G147" s="122">
        <v>0</v>
      </c>
      <c r="H147" s="122">
        <v>14700</v>
      </c>
      <c r="I147" s="122">
        <v>0</v>
      </c>
      <c r="J147" s="122">
        <v>0</v>
      </c>
      <c r="K147" s="122">
        <v>17887</v>
      </c>
      <c r="L147" s="122">
        <v>0</v>
      </c>
      <c r="M147" s="122">
        <v>0</v>
      </c>
      <c r="N147" s="122">
        <v>16119</v>
      </c>
      <c r="O147" s="5">
        <v>7</v>
      </c>
      <c r="P147" s="144"/>
      <c r="Q147" s="170">
        <v>109.65306122448979</v>
      </c>
      <c r="R147" s="175">
        <v>90.11572650528316</v>
      </c>
    </row>
    <row r="148" spans="1:18" ht="15">
      <c r="A148" s="160" t="s">
        <v>261</v>
      </c>
      <c r="B148" s="121">
        <v>1</v>
      </c>
      <c r="C148" s="122">
        <v>0</v>
      </c>
      <c r="D148" s="122">
        <v>3500</v>
      </c>
      <c r="E148" s="122">
        <v>0</v>
      </c>
      <c r="F148" s="122">
        <v>0</v>
      </c>
      <c r="G148" s="122">
        <v>0</v>
      </c>
      <c r="H148" s="122">
        <v>3500</v>
      </c>
      <c r="I148" s="122">
        <v>0</v>
      </c>
      <c r="J148" s="122">
        <v>0</v>
      </c>
      <c r="K148" s="122">
        <v>3500</v>
      </c>
      <c r="L148" s="122">
        <v>0</v>
      </c>
      <c r="M148" s="122">
        <v>0</v>
      </c>
      <c r="N148" s="122">
        <v>3371</v>
      </c>
      <c r="O148" s="5">
        <v>7</v>
      </c>
      <c r="P148" s="144"/>
      <c r="Q148" s="170">
        <v>96.31428571428572</v>
      </c>
      <c r="R148" s="175">
        <v>96.31428571428572</v>
      </c>
    </row>
    <row r="149" spans="1:18" ht="15">
      <c r="A149" s="160" t="s">
        <v>262</v>
      </c>
      <c r="B149" s="121">
        <v>1</v>
      </c>
      <c r="C149" s="122">
        <v>0</v>
      </c>
      <c r="D149" s="122">
        <v>5740</v>
      </c>
      <c r="E149" s="122">
        <v>0</v>
      </c>
      <c r="F149" s="122">
        <v>0</v>
      </c>
      <c r="G149" s="122">
        <v>0</v>
      </c>
      <c r="H149" s="122">
        <v>2500</v>
      </c>
      <c r="I149" s="122">
        <v>0</v>
      </c>
      <c r="J149" s="122">
        <v>0</v>
      </c>
      <c r="K149" s="122">
        <v>5740</v>
      </c>
      <c r="L149" s="122">
        <v>0</v>
      </c>
      <c r="M149" s="122">
        <v>0</v>
      </c>
      <c r="N149" s="122">
        <v>4990</v>
      </c>
      <c r="O149" s="5">
        <v>7</v>
      </c>
      <c r="P149" s="144"/>
      <c r="Q149" s="170">
        <v>199.6</v>
      </c>
      <c r="R149" s="175">
        <v>86.93379790940766</v>
      </c>
    </row>
    <row r="150" spans="1:18" ht="15">
      <c r="A150" s="160" t="s">
        <v>192</v>
      </c>
      <c r="B150" s="121">
        <v>6</v>
      </c>
      <c r="C150" s="122">
        <v>0</v>
      </c>
      <c r="D150" s="122">
        <v>109278</v>
      </c>
      <c r="E150" s="122">
        <v>70991</v>
      </c>
      <c r="F150" s="122">
        <v>0</v>
      </c>
      <c r="G150" s="122">
        <v>0</v>
      </c>
      <c r="H150" s="122">
        <v>19496</v>
      </c>
      <c r="I150" s="122">
        <v>0</v>
      </c>
      <c r="J150" s="122">
        <v>0</v>
      </c>
      <c r="K150" s="122">
        <v>25891</v>
      </c>
      <c r="L150" s="122">
        <v>0</v>
      </c>
      <c r="M150" s="122">
        <v>0</v>
      </c>
      <c r="N150" s="122">
        <v>19418</v>
      </c>
      <c r="O150" s="5">
        <v>7</v>
      </c>
      <c r="P150" s="144"/>
      <c r="Q150" s="170">
        <v>99.59991793188347</v>
      </c>
      <c r="R150" s="175">
        <v>74.99903441350277</v>
      </c>
    </row>
    <row r="151" spans="1:18" ht="15">
      <c r="A151" s="160" t="s">
        <v>161</v>
      </c>
      <c r="B151" s="121">
        <v>5</v>
      </c>
      <c r="C151" s="122">
        <v>0</v>
      </c>
      <c r="D151" s="122">
        <v>37257</v>
      </c>
      <c r="E151" s="122">
        <v>8771</v>
      </c>
      <c r="F151" s="122">
        <v>0</v>
      </c>
      <c r="G151" s="122">
        <v>0</v>
      </c>
      <c r="H151" s="122">
        <v>15000</v>
      </c>
      <c r="I151" s="122">
        <v>0</v>
      </c>
      <c r="J151" s="122">
        <v>0</v>
      </c>
      <c r="K151" s="122">
        <v>18690</v>
      </c>
      <c r="L151" s="122">
        <v>0</v>
      </c>
      <c r="M151" s="122">
        <v>0</v>
      </c>
      <c r="N151" s="122">
        <v>17467</v>
      </c>
      <c r="O151" s="5">
        <v>7</v>
      </c>
      <c r="P151" s="144"/>
      <c r="Q151" s="170">
        <v>116.44666666666667</v>
      </c>
      <c r="R151" s="175">
        <v>93.45639379347244</v>
      </c>
    </row>
    <row r="152" spans="1:18" ht="15">
      <c r="A152" s="160" t="s">
        <v>193</v>
      </c>
      <c r="B152" s="121">
        <v>7</v>
      </c>
      <c r="C152" s="122">
        <v>0</v>
      </c>
      <c r="D152" s="122">
        <v>136527</v>
      </c>
      <c r="E152" s="122">
        <v>95345</v>
      </c>
      <c r="F152" s="122">
        <v>0</v>
      </c>
      <c r="G152" s="122">
        <v>0</v>
      </c>
      <c r="H152" s="122">
        <v>13498</v>
      </c>
      <c r="I152" s="122">
        <v>0</v>
      </c>
      <c r="J152" s="122">
        <v>0</v>
      </c>
      <c r="K152" s="122">
        <v>21293</v>
      </c>
      <c r="L152" s="122">
        <v>0</v>
      </c>
      <c r="M152" s="122">
        <v>0</v>
      </c>
      <c r="N152" s="122">
        <v>15963</v>
      </c>
      <c r="O152" s="5">
        <v>7</v>
      </c>
      <c r="P152" s="144"/>
      <c r="Q152" s="170">
        <v>118.26196473551637</v>
      </c>
      <c r="R152" s="175">
        <v>74.9682994411309</v>
      </c>
    </row>
    <row r="153" spans="1:18" ht="15">
      <c r="A153" s="160" t="s">
        <v>194</v>
      </c>
      <c r="B153" s="121">
        <v>5</v>
      </c>
      <c r="C153" s="122">
        <v>0</v>
      </c>
      <c r="D153" s="122">
        <v>101810</v>
      </c>
      <c r="E153" s="122">
        <v>79732</v>
      </c>
      <c r="F153" s="122">
        <v>0</v>
      </c>
      <c r="G153" s="122">
        <v>0</v>
      </c>
      <c r="H153" s="122">
        <v>17400</v>
      </c>
      <c r="I153" s="122">
        <v>0</v>
      </c>
      <c r="J153" s="122">
        <v>0</v>
      </c>
      <c r="K153" s="122">
        <v>21100</v>
      </c>
      <c r="L153" s="122">
        <v>0</v>
      </c>
      <c r="M153" s="122">
        <v>0</v>
      </c>
      <c r="N153" s="122">
        <v>18827</v>
      </c>
      <c r="O153" s="5">
        <v>7</v>
      </c>
      <c r="P153" s="144"/>
      <c r="Q153" s="170">
        <v>108.20114942528735</v>
      </c>
      <c r="R153" s="175">
        <v>89.22748815165876</v>
      </c>
    </row>
    <row r="154" spans="1:18" ht="15">
      <c r="A154" s="160" t="s">
        <v>195</v>
      </c>
      <c r="B154" s="121">
        <v>5</v>
      </c>
      <c r="C154" s="122">
        <v>0</v>
      </c>
      <c r="D154" s="122">
        <v>86551</v>
      </c>
      <c r="E154" s="122">
        <v>56413</v>
      </c>
      <c r="F154" s="122">
        <v>0</v>
      </c>
      <c r="G154" s="122">
        <v>0</v>
      </c>
      <c r="H154" s="122">
        <v>16050</v>
      </c>
      <c r="I154" s="122">
        <v>0</v>
      </c>
      <c r="J154" s="122">
        <v>406</v>
      </c>
      <c r="K154" s="122">
        <v>34756</v>
      </c>
      <c r="L154" s="122">
        <v>0</v>
      </c>
      <c r="M154" s="122">
        <v>746</v>
      </c>
      <c r="N154" s="122">
        <v>33052</v>
      </c>
      <c r="O154" s="5">
        <v>7</v>
      </c>
      <c r="P154" s="144"/>
      <c r="Q154" s="170">
        <v>205.93146417445482</v>
      </c>
      <c r="R154" s="175">
        <v>95.09724939578777</v>
      </c>
    </row>
    <row r="155" spans="1:18" ht="15">
      <c r="A155" s="160" t="s">
        <v>196</v>
      </c>
      <c r="B155" s="121">
        <v>7</v>
      </c>
      <c r="C155" s="122">
        <v>0</v>
      </c>
      <c r="D155" s="122">
        <v>89232</v>
      </c>
      <c r="E155" s="122">
        <v>46500</v>
      </c>
      <c r="F155" s="122">
        <v>0</v>
      </c>
      <c r="G155" s="122">
        <v>0</v>
      </c>
      <c r="H155" s="122">
        <v>20000</v>
      </c>
      <c r="I155" s="122">
        <v>0</v>
      </c>
      <c r="J155" s="122">
        <v>0</v>
      </c>
      <c r="K155" s="122">
        <v>31355</v>
      </c>
      <c r="L155" s="122">
        <v>0</v>
      </c>
      <c r="M155" s="122">
        <v>0</v>
      </c>
      <c r="N155" s="122">
        <v>29940</v>
      </c>
      <c r="O155" s="5">
        <v>7</v>
      </c>
      <c r="P155" s="144"/>
      <c r="Q155" s="170">
        <v>149.70000000000002</v>
      </c>
      <c r="R155" s="175">
        <v>95.4871631318769</v>
      </c>
    </row>
    <row r="156" spans="1:18" ht="15">
      <c r="A156" s="160" t="s">
        <v>128</v>
      </c>
      <c r="B156" s="121">
        <v>7</v>
      </c>
      <c r="C156" s="122">
        <v>0</v>
      </c>
      <c r="D156" s="122">
        <v>254824</v>
      </c>
      <c r="E156" s="122">
        <v>108539</v>
      </c>
      <c r="F156" s="122">
        <v>0</v>
      </c>
      <c r="G156" s="122">
        <v>0</v>
      </c>
      <c r="H156" s="122">
        <v>31175</v>
      </c>
      <c r="I156" s="122">
        <v>0</v>
      </c>
      <c r="J156" s="122">
        <v>0</v>
      </c>
      <c r="K156" s="122">
        <v>50490</v>
      </c>
      <c r="L156" s="122">
        <v>0</v>
      </c>
      <c r="M156" s="122">
        <v>0</v>
      </c>
      <c r="N156" s="122">
        <v>50230</v>
      </c>
      <c r="O156" s="5">
        <v>7</v>
      </c>
      <c r="P156" s="144"/>
      <c r="Q156" s="170">
        <v>161.1226944667201</v>
      </c>
      <c r="R156" s="175">
        <v>99.48504654387007</v>
      </c>
    </row>
    <row r="157" spans="1:18" ht="15">
      <c r="A157" s="160" t="s">
        <v>197</v>
      </c>
      <c r="B157" s="121">
        <v>7</v>
      </c>
      <c r="C157" s="122">
        <v>0</v>
      </c>
      <c r="D157" s="122">
        <v>109639</v>
      </c>
      <c r="E157" s="122">
        <v>63900</v>
      </c>
      <c r="F157" s="122">
        <v>0</v>
      </c>
      <c r="G157" s="122">
        <v>0</v>
      </c>
      <c r="H157" s="122">
        <v>15070</v>
      </c>
      <c r="I157" s="122">
        <v>0</v>
      </c>
      <c r="J157" s="122">
        <v>0</v>
      </c>
      <c r="K157" s="122">
        <v>23481</v>
      </c>
      <c r="L157" s="122">
        <v>0</v>
      </c>
      <c r="M157" s="122">
        <v>0</v>
      </c>
      <c r="N157" s="122">
        <v>22769</v>
      </c>
      <c r="O157" s="5">
        <v>7</v>
      </c>
      <c r="P157" s="144"/>
      <c r="Q157" s="170">
        <v>151.08825481088255</v>
      </c>
      <c r="R157" s="175">
        <v>96.96776116860441</v>
      </c>
    </row>
    <row r="158" spans="1:18" ht="15">
      <c r="A158" s="160" t="s">
        <v>198</v>
      </c>
      <c r="B158" s="121">
        <v>6</v>
      </c>
      <c r="C158" s="122">
        <v>0</v>
      </c>
      <c r="D158" s="122">
        <v>59978</v>
      </c>
      <c r="E158" s="122">
        <v>22891</v>
      </c>
      <c r="F158" s="122">
        <v>0</v>
      </c>
      <c r="G158" s="122">
        <v>0</v>
      </c>
      <c r="H158" s="122">
        <v>16098</v>
      </c>
      <c r="I158" s="122">
        <v>0</v>
      </c>
      <c r="J158" s="122">
        <v>0</v>
      </c>
      <c r="K158" s="122">
        <v>28560</v>
      </c>
      <c r="L158" s="122">
        <v>0</v>
      </c>
      <c r="M158" s="122">
        <v>0</v>
      </c>
      <c r="N158" s="122">
        <v>22803</v>
      </c>
      <c r="O158" s="5">
        <v>7</v>
      </c>
      <c r="P158" s="144"/>
      <c r="Q158" s="170">
        <v>141.65113678717853</v>
      </c>
      <c r="R158" s="175">
        <v>79.84243697478992</v>
      </c>
    </row>
    <row r="159" spans="1:18" ht="15">
      <c r="A159" s="160" t="s">
        <v>199</v>
      </c>
      <c r="B159" s="121">
        <v>7</v>
      </c>
      <c r="C159" s="122">
        <v>0</v>
      </c>
      <c r="D159" s="122">
        <v>105551</v>
      </c>
      <c r="E159" s="122">
        <v>71898</v>
      </c>
      <c r="F159" s="122">
        <v>0</v>
      </c>
      <c r="G159" s="122">
        <v>0</v>
      </c>
      <c r="H159" s="122">
        <v>14198</v>
      </c>
      <c r="I159" s="122">
        <v>0</v>
      </c>
      <c r="J159" s="122">
        <v>0</v>
      </c>
      <c r="K159" s="122">
        <v>17377</v>
      </c>
      <c r="L159" s="122">
        <v>0</v>
      </c>
      <c r="M159" s="122">
        <v>0</v>
      </c>
      <c r="N159" s="122">
        <v>14918</v>
      </c>
      <c r="O159" s="5">
        <v>7</v>
      </c>
      <c r="P159" s="144"/>
      <c r="Q159" s="170">
        <v>105.07113677982814</v>
      </c>
      <c r="R159" s="175">
        <v>85.84911089371008</v>
      </c>
    </row>
    <row r="160" spans="1:18" ht="15">
      <c r="A160" s="160" t="s">
        <v>156</v>
      </c>
      <c r="B160" s="121">
        <v>4</v>
      </c>
      <c r="C160" s="122">
        <v>0</v>
      </c>
      <c r="D160" s="122">
        <v>48353</v>
      </c>
      <c r="E160" s="122">
        <v>30005</v>
      </c>
      <c r="F160" s="122">
        <v>0</v>
      </c>
      <c r="G160" s="122">
        <v>0</v>
      </c>
      <c r="H160" s="122">
        <v>13000</v>
      </c>
      <c r="I160" s="122">
        <v>0</v>
      </c>
      <c r="J160" s="122">
        <v>0</v>
      </c>
      <c r="K160" s="122">
        <v>14450</v>
      </c>
      <c r="L160" s="122">
        <v>0</v>
      </c>
      <c r="M160" s="122">
        <v>0</v>
      </c>
      <c r="N160" s="122">
        <v>12962</v>
      </c>
      <c r="O160" s="5">
        <v>7</v>
      </c>
      <c r="P160" s="144"/>
      <c r="Q160" s="170">
        <v>99.70769230769231</v>
      </c>
      <c r="R160" s="175">
        <v>89.70242214532873</v>
      </c>
    </row>
    <row r="161" spans="1:18" ht="15">
      <c r="A161" s="160" t="s">
        <v>81</v>
      </c>
      <c r="B161" s="121">
        <v>1</v>
      </c>
      <c r="C161" s="122">
        <v>0</v>
      </c>
      <c r="D161" s="122">
        <v>14649</v>
      </c>
      <c r="E161" s="122">
        <v>9293</v>
      </c>
      <c r="F161" s="122">
        <v>0</v>
      </c>
      <c r="G161" s="122">
        <v>0</v>
      </c>
      <c r="H161" s="122">
        <v>1428</v>
      </c>
      <c r="I161" s="122">
        <v>0</v>
      </c>
      <c r="J161" s="122">
        <v>0</v>
      </c>
      <c r="K161" s="122">
        <v>1428</v>
      </c>
      <c r="L161" s="122">
        <v>0</v>
      </c>
      <c r="M161" s="122">
        <v>0</v>
      </c>
      <c r="N161" s="122">
        <v>1141</v>
      </c>
      <c r="O161" s="5">
        <v>7</v>
      </c>
      <c r="P161" s="144"/>
      <c r="Q161" s="170">
        <v>79.90196078431373</v>
      </c>
      <c r="R161" s="175">
        <v>79.90196078431373</v>
      </c>
    </row>
    <row r="162" spans="1:18" ht="15">
      <c r="A162" s="160" t="s">
        <v>200</v>
      </c>
      <c r="B162" s="121">
        <v>5</v>
      </c>
      <c r="C162" s="122">
        <v>0</v>
      </c>
      <c r="D162" s="122">
        <v>119482</v>
      </c>
      <c r="E162" s="122">
        <v>81065</v>
      </c>
      <c r="F162" s="122">
        <v>0</v>
      </c>
      <c r="G162" s="122">
        <v>0</v>
      </c>
      <c r="H162" s="122">
        <v>18000</v>
      </c>
      <c r="I162" s="122">
        <v>0</v>
      </c>
      <c r="J162" s="122">
        <v>0</v>
      </c>
      <c r="K162" s="122">
        <v>33573</v>
      </c>
      <c r="L162" s="122">
        <v>0</v>
      </c>
      <c r="M162" s="122">
        <v>0</v>
      </c>
      <c r="N162" s="122">
        <v>24961</v>
      </c>
      <c r="O162" s="5">
        <v>7</v>
      </c>
      <c r="P162" s="144"/>
      <c r="Q162" s="170">
        <v>138.67222222222222</v>
      </c>
      <c r="R162" s="175">
        <v>74.34843475411789</v>
      </c>
    </row>
    <row r="163" spans="1:18" ht="15">
      <c r="A163" s="160" t="s">
        <v>201</v>
      </c>
      <c r="B163" s="121">
        <v>6</v>
      </c>
      <c r="C163" s="122">
        <v>0</v>
      </c>
      <c r="D163" s="122">
        <v>89508</v>
      </c>
      <c r="E163" s="122">
        <v>60102</v>
      </c>
      <c r="F163" s="122">
        <v>0</v>
      </c>
      <c r="G163" s="122">
        <v>0</v>
      </c>
      <c r="H163" s="122">
        <v>19292</v>
      </c>
      <c r="I163" s="122">
        <v>0</v>
      </c>
      <c r="J163" s="122">
        <v>0</v>
      </c>
      <c r="K163" s="122">
        <v>29814</v>
      </c>
      <c r="L163" s="122">
        <v>0</v>
      </c>
      <c r="M163" s="122">
        <v>0</v>
      </c>
      <c r="N163" s="122">
        <v>21426</v>
      </c>
      <c r="O163" s="5">
        <v>7</v>
      </c>
      <c r="P163" s="144"/>
      <c r="Q163" s="170">
        <v>111.06157992950445</v>
      </c>
      <c r="R163" s="175">
        <v>71.86556651237673</v>
      </c>
    </row>
    <row r="164" spans="1:18" ht="15">
      <c r="A164" s="160" t="s">
        <v>202</v>
      </c>
      <c r="B164" s="121">
        <v>5</v>
      </c>
      <c r="C164" s="122">
        <v>0</v>
      </c>
      <c r="D164" s="122">
        <v>93900</v>
      </c>
      <c r="E164" s="122">
        <v>76470</v>
      </c>
      <c r="F164" s="122">
        <v>0</v>
      </c>
      <c r="G164" s="122">
        <v>0</v>
      </c>
      <c r="H164" s="122">
        <v>12198</v>
      </c>
      <c r="I164" s="122">
        <v>0</v>
      </c>
      <c r="J164" s="122">
        <v>0</v>
      </c>
      <c r="K164" s="122">
        <v>17398</v>
      </c>
      <c r="L164" s="122">
        <v>0</v>
      </c>
      <c r="M164" s="122">
        <v>0</v>
      </c>
      <c r="N164" s="122">
        <v>16022</v>
      </c>
      <c r="O164" s="5">
        <v>7</v>
      </c>
      <c r="P164" s="144"/>
      <c r="Q164" s="170">
        <v>131.34940154123626</v>
      </c>
      <c r="R164" s="175">
        <v>92.09104494769514</v>
      </c>
    </row>
    <row r="165" spans="1:18" ht="15">
      <c r="A165" s="160" t="s">
        <v>203</v>
      </c>
      <c r="B165" s="121">
        <v>5</v>
      </c>
      <c r="C165" s="122">
        <v>0</v>
      </c>
      <c r="D165" s="122">
        <v>151827</v>
      </c>
      <c r="E165" s="122">
        <v>132354</v>
      </c>
      <c r="F165" s="122">
        <v>0</v>
      </c>
      <c r="G165" s="122">
        <v>0</v>
      </c>
      <c r="H165" s="122">
        <v>12000</v>
      </c>
      <c r="I165" s="122">
        <v>0</v>
      </c>
      <c r="J165" s="122">
        <v>0</v>
      </c>
      <c r="K165" s="122">
        <v>16297</v>
      </c>
      <c r="L165" s="122">
        <v>0</v>
      </c>
      <c r="M165" s="122">
        <v>0</v>
      </c>
      <c r="N165" s="122">
        <v>16159</v>
      </c>
      <c r="O165" s="5">
        <v>7</v>
      </c>
      <c r="P165" s="144"/>
      <c r="Q165" s="170">
        <v>134.65833333333333</v>
      </c>
      <c r="R165" s="175">
        <v>99.15321838375161</v>
      </c>
    </row>
    <row r="166" spans="1:18" ht="15">
      <c r="A166" s="160" t="s">
        <v>265</v>
      </c>
      <c r="B166" s="121">
        <v>7</v>
      </c>
      <c r="C166" s="122">
        <v>0</v>
      </c>
      <c r="D166" s="122">
        <v>2017498</v>
      </c>
      <c r="E166" s="122">
        <v>1356527</v>
      </c>
      <c r="F166" s="122">
        <v>0</v>
      </c>
      <c r="G166" s="122">
        <v>0</v>
      </c>
      <c r="H166" s="122">
        <v>186118</v>
      </c>
      <c r="I166" s="122">
        <v>0</v>
      </c>
      <c r="J166" s="122">
        <v>0</v>
      </c>
      <c r="K166" s="122">
        <v>382416</v>
      </c>
      <c r="L166" s="122">
        <v>0</v>
      </c>
      <c r="M166" s="122">
        <v>0</v>
      </c>
      <c r="N166" s="122">
        <v>373333</v>
      </c>
      <c r="O166" s="5">
        <v>7</v>
      </c>
      <c r="P166" s="144"/>
      <c r="Q166" s="170">
        <v>200.589411018816</v>
      </c>
      <c r="R166" s="175">
        <v>97.62483787289234</v>
      </c>
    </row>
    <row r="167" spans="1:18" ht="15">
      <c r="A167" s="160" t="s">
        <v>82</v>
      </c>
      <c r="B167" s="121">
        <v>2</v>
      </c>
      <c r="C167" s="122">
        <v>0</v>
      </c>
      <c r="D167" s="122">
        <v>4130</v>
      </c>
      <c r="E167" s="122">
        <v>30</v>
      </c>
      <c r="F167" s="122">
        <v>0</v>
      </c>
      <c r="G167" s="122">
        <v>0</v>
      </c>
      <c r="H167" s="122">
        <v>2000</v>
      </c>
      <c r="I167" s="122">
        <v>0</v>
      </c>
      <c r="J167" s="122">
        <v>0</v>
      </c>
      <c r="K167" s="122">
        <v>1700</v>
      </c>
      <c r="L167" s="122">
        <v>0</v>
      </c>
      <c r="M167" s="122">
        <v>0</v>
      </c>
      <c r="N167" s="122">
        <v>1700</v>
      </c>
      <c r="O167" s="5">
        <v>7</v>
      </c>
      <c r="P167" s="144"/>
      <c r="Q167" s="170">
        <v>85</v>
      </c>
      <c r="R167" s="175">
        <v>100</v>
      </c>
    </row>
    <row r="168" spans="1:18" ht="15">
      <c r="A168" s="160" t="s">
        <v>204</v>
      </c>
      <c r="B168" s="121">
        <v>5</v>
      </c>
      <c r="C168" s="122">
        <v>0</v>
      </c>
      <c r="D168" s="122">
        <v>39092</v>
      </c>
      <c r="E168" s="122">
        <v>1869</v>
      </c>
      <c r="F168" s="122">
        <v>0</v>
      </c>
      <c r="G168" s="122">
        <v>0</v>
      </c>
      <c r="H168" s="122">
        <v>12998</v>
      </c>
      <c r="I168" s="122">
        <v>0</v>
      </c>
      <c r="J168" s="122">
        <v>0</v>
      </c>
      <c r="K168" s="122">
        <v>11246</v>
      </c>
      <c r="L168" s="122">
        <v>0</v>
      </c>
      <c r="M168" s="122">
        <v>0</v>
      </c>
      <c r="N168" s="122">
        <v>8778</v>
      </c>
      <c r="O168" s="5">
        <v>7</v>
      </c>
      <c r="P168" s="144"/>
      <c r="Q168" s="170">
        <v>67.53346668718264</v>
      </c>
      <c r="R168" s="175">
        <v>78.0544193491019</v>
      </c>
    </row>
    <row r="169" spans="1:18" ht="15">
      <c r="A169" s="160" t="s">
        <v>205</v>
      </c>
      <c r="B169" s="121">
        <v>7</v>
      </c>
      <c r="C169" s="122">
        <v>0</v>
      </c>
      <c r="D169" s="122">
        <v>46983</v>
      </c>
      <c r="E169" s="122">
        <v>9089</v>
      </c>
      <c r="F169" s="122">
        <v>0</v>
      </c>
      <c r="G169" s="122">
        <v>0</v>
      </c>
      <c r="H169" s="122">
        <v>15000</v>
      </c>
      <c r="I169" s="122">
        <v>0</v>
      </c>
      <c r="J169" s="122">
        <v>0</v>
      </c>
      <c r="K169" s="122">
        <v>23046</v>
      </c>
      <c r="L169" s="122">
        <v>0</v>
      </c>
      <c r="M169" s="122">
        <v>0</v>
      </c>
      <c r="N169" s="122">
        <v>18774</v>
      </c>
      <c r="O169" s="5">
        <v>7</v>
      </c>
      <c r="P169" s="144"/>
      <c r="Q169" s="170">
        <v>125.16000000000001</v>
      </c>
      <c r="R169" s="175">
        <v>81.46316063525124</v>
      </c>
    </row>
    <row r="170" spans="1:18" ht="15">
      <c r="A170" s="160" t="s">
        <v>206</v>
      </c>
      <c r="B170" s="121">
        <v>7</v>
      </c>
      <c r="C170" s="122">
        <v>0</v>
      </c>
      <c r="D170" s="122">
        <v>154364</v>
      </c>
      <c r="E170" s="122">
        <v>97379</v>
      </c>
      <c r="F170" s="122">
        <v>0</v>
      </c>
      <c r="G170" s="122">
        <v>0</v>
      </c>
      <c r="H170" s="122">
        <v>22522</v>
      </c>
      <c r="I170" s="122">
        <v>0</v>
      </c>
      <c r="J170" s="122">
        <v>0</v>
      </c>
      <c r="K170" s="122">
        <v>40428</v>
      </c>
      <c r="L170" s="122">
        <v>0</v>
      </c>
      <c r="M170" s="122">
        <v>0</v>
      </c>
      <c r="N170" s="122">
        <v>35607</v>
      </c>
      <c r="O170" s="5">
        <v>7</v>
      </c>
      <c r="P170" s="144"/>
      <c r="Q170" s="170">
        <v>158.09874789095107</v>
      </c>
      <c r="R170" s="175">
        <v>88.0750964677946</v>
      </c>
    </row>
    <row r="171" spans="1:18" ht="15">
      <c r="A171" s="160" t="s">
        <v>207</v>
      </c>
      <c r="B171" s="121">
        <v>5</v>
      </c>
      <c r="C171" s="122">
        <v>0</v>
      </c>
      <c r="D171" s="122">
        <v>29901</v>
      </c>
      <c r="E171" s="122">
        <v>0</v>
      </c>
      <c r="F171" s="122">
        <v>0</v>
      </c>
      <c r="G171" s="122">
        <v>0</v>
      </c>
      <c r="H171" s="122">
        <v>7498</v>
      </c>
      <c r="I171" s="122">
        <v>0</v>
      </c>
      <c r="J171" s="122">
        <v>0</v>
      </c>
      <c r="K171" s="122">
        <v>12800</v>
      </c>
      <c r="L171" s="122">
        <v>0</v>
      </c>
      <c r="M171" s="122">
        <v>0</v>
      </c>
      <c r="N171" s="122">
        <v>10575</v>
      </c>
      <c r="O171" s="5">
        <v>7</v>
      </c>
      <c r="P171" s="144"/>
      <c r="Q171" s="170">
        <v>141.03761002934115</v>
      </c>
      <c r="R171" s="175">
        <v>82.6171875</v>
      </c>
    </row>
    <row r="172" spans="1:18" ht="15">
      <c r="A172" s="160" t="s">
        <v>208</v>
      </c>
      <c r="B172" s="121">
        <v>8</v>
      </c>
      <c r="C172" s="122">
        <v>0</v>
      </c>
      <c r="D172" s="122">
        <v>138684</v>
      </c>
      <c r="E172" s="122">
        <v>107106</v>
      </c>
      <c r="F172" s="122">
        <v>0</v>
      </c>
      <c r="G172" s="122">
        <v>0</v>
      </c>
      <c r="H172" s="122">
        <v>18680</v>
      </c>
      <c r="I172" s="122">
        <v>0</v>
      </c>
      <c r="J172" s="122">
        <v>0</v>
      </c>
      <c r="K172" s="122">
        <v>28596</v>
      </c>
      <c r="L172" s="122">
        <v>0</v>
      </c>
      <c r="M172" s="122">
        <v>0</v>
      </c>
      <c r="N172" s="122">
        <v>24422</v>
      </c>
      <c r="O172" s="5">
        <v>7</v>
      </c>
      <c r="P172" s="144"/>
      <c r="Q172" s="170">
        <v>130.73875802997858</v>
      </c>
      <c r="R172" s="175">
        <v>85.40355294446775</v>
      </c>
    </row>
    <row r="173" spans="1:18" ht="15">
      <c r="A173" s="160" t="s">
        <v>209</v>
      </c>
      <c r="B173" s="121">
        <v>6</v>
      </c>
      <c r="C173" s="122">
        <v>0</v>
      </c>
      <c r="D173" s="122">
        <v>48626</v>
      </c>
      <c r="E173" s="122">
        <v>10347</v>
      </c>
      <c r="F173" s="122">
        <v>0</v>
      </c>
      <c r="G173" s="122">
        <v>0</v>
      </c>
      <c r="H173" s="122">
        <v>13900</v>
      </c>
      <c r="I173" s="122">
        <v>0</v>
      </c>
      <c r="J173" s="122">
        <v>0</v>
      </c>
      <c r="K173" s="122">
        <v>19250</v>
      </c>
      <c r="L173" s="122">
        <v>0</v>
      </c>
      <c r="M173" s="122">
        <v>0</v>
      </c>
      <c r="N173" s="122">
        <v>10399</v>
      </c>
      <c r="O173" s="5">
        <v>7</v>
      </c>
      <c r="P173" s="144"/>
      <c r="Q173" s="170">
        <v>74.81294964028777</v>
      </c>
      <c r="R173" s="175">
        <v>54.020779220779225</v>
      </c>
    </row>
    <row r="174" spans="1:18" ht="15">
      <c r="A174" s="160" t="s">
        <v>210</v>
      </c>
      <c r="B174" s="121">
        <v>5</v>
      </c>
      <c r="C174" s="122">
        <v>0</v>
      </c>
      <c r="D174" s="122">
        <v>27214</v>
      </c>
      <c r="E174" s="122">
        <v>0</v>
      </c>
      <c r="F174" s="122">
        <v>0</v>
      </c>
      <c r="G174" s="122">
        <v>0</v>
      </c>
      <c r="H174" s="122">
        <v>7498</v>
      </c>
      <c r="I174" s="122">
        <v>0</v>
      </c>
      <c r="J174" s="122">
        <v>0</v>
      </c>
      <c r="K174" s="122">
        <v>7498</v>
      </c>
      <c r="L174" s="122">
        <v>0</v>
      </c>
      <c r="M174" s="122">
        <v>0</v>
      </c>
      <c r="N174" s="122">
        <v>3574</v>
      </c>
      <c r="O174" s="5">
        <v>7</v>
      </c>
      <c r="P174" s="144"/>
      <c r="Q174" s="170">
        <v>47.66604427847426</v>
      </c>
      <c r="R174" s="175">
        <v>47.66604427847426</v>
      </c>
    </row>
    <row r="175" spans="1:18" ht="15">
      <c r="A175" s="160" t="s">
        <v>211</v>
      </c>
      <c r="B175" s="121">
        <v>5</v>
      </c>
      <c r="C175" s="122">
        <v>0</v>
      </c>
      <c r="D175" s="122">
        <v>90400</v>
      </c>
      <c r="E175" s="122">
        <v>63221</v>
      </c>
      <c r="F175" s="122">
        <v>0</v>
      </c>
      <c r="G175" s="122">
        <v>0</v>
      </c>
      <c r="H175" s="122">
        <v>13325</v>
      </c>
      <c r="I175" s="122">
        <v>0</v>
      </c>
      <c r="J175" s="122">
        <v>0</v>
      </c>
      <c r="K175" s="122">
        <v>15367</v>
      </c>
      <c r="L175" s="122">
        <v>0</v>
      </c>
      <c r="M175" s="122">
        <v>0</v>
      </c>
      <c r="N175" s="122">
        <v>13366</v>
      </c>
      <c r="O175" s="5">
        <v>7</v>
      </c>
      <c r="P175" s="144"/>
      <c r="Q175" s="170">
        <v>100.30769230769229</v>
      </c>
      <c r="R175" s="175">
        <v>86.97859048610658</v>
      </c>
    </row>
    <row r="176" spans="1:18" ht="15">
      <c r="A176" s="160" t="s">
        <v>212</v>
      </c>
      <c r="B176" s="121">
        <v>7</v>
      </c>
      <c r="C176" s="122">
        <v>0</v>
      </c>
      <c r="D176" s="122">
        <v>99125</v>
      </c>
      <c r="E176" s="122">
        <v>66895</v>
      </c>
      <c r="F176" s="122">
        <v>0</v>
      </c>
      <c r="G176" s="122">
        <v>0</v>
      </c>
      <c r="H176" s="122">
        <v>18100</v>
      </c>
      <c r="I176" s="122">
        <v>0</v>
      </c>
      <c r="J176" s="122">
        <v>0</v>
      </c>
      <c r="K176" s="122">
        <v>29050</v>
      </c>
      <c r="L176" s="122">
        <v>0</v>
      </c>
      <c r="M176" s="122">
        <v>0</v>
      </c>
      <c r="N176" s="122">
        <v>27731</v>
      </c>
      <c r="O176" s="5">
        <v>7</v>
      </c>
      <c r="P176" s="144"/>
      <c r="Q176" s="170">
        <v>153.20994475138122</v>
      </c>
      <c r="R176" s="175">
        <v>95.45955249569708</v>
      </c>
    </row>
    <row r="177" spans="1:18" ht="15">
      <c r="A177" s="160" t="s">
        <v>213</v>
      </c>
      <c r="B177" s="121">
        <v>7</v>
      </c>
      <c r="C177" s="122">
        <v>0</v>
      </c>
      <c r="D177" s="122">
        <v>69298</v>
      </c>
      <c r="E177" s="122">
        <v>27334</v>
      </c>
      <c r="F177" s="122">
        <v>0</v>
      </c>
      <c r="G177" s="122">
        <v>0</v>
      </c>
      <c r="H177" s="122">
        <v>21918</v>
      </c>
      <c r="I177" s="122">
        <v>0</v>
      </c>
      <c r="J177" s="122">
        <v>0</v>
      </c>
      <c r="K177" s="122">
        <v>33529</v>
      </c>
      <c r="L177" s="122">
        <v>0</v>
      </c>
      <c r="M177" s="122">
        <v>0</v>
      </c>
      <c r="N177" s="122">
        <v>28495</v>
      </c>
      <c r="O177" s="5">
        <v>7</v>
      </c>
      <c r="P177" s="144"/>
      <c r="Q177" s="170">
        <v>130.00729993612558</v>
      </c>
      <c r="R177" s="175">
        <v>84.98613140863134</v>
      </c>
    </row>
    <row r="178" spans="1:18" ht="15">
      <c r="A178" s="160" t="s">
        <v>214</v>
      </c>
      <c r="B178" s="121">
        <v>7</v>
      </c>
      <c r="C178" s="122">
        <v>0</v>
      </c>
      <c r="D178" s="122">
        <v>105096</v>
      </c>
      <c r="E178" s="122">
        <v>70746</v>
      </c>
      <c r="F178" s="122">
        <v>0</v>
      </c>
      <c r="G178" s="122">
        <v>0</v>
      </c>
      <c r="H178" s="122">
        <v>15398</v>
      </c>
      <c r="I178" s="122">
        <v>0</v>
      </c>
      <c r="J178" s="122">
        <v>0</v>
      </c>
      <c r="K178" s="122">
        <v>16198</v>
      </c>
      <c r="L178" s="122">
        <v>0</v>
      </c>
      <c r="M178" s="122">
        <v>0</v>
      </c>
      <c r="N178" s="122">
        <v>15916</v>
      </c>
      <c r="O178" s="5">
        <v>7</v>
      </c>
      <c r="P178" s="144"/>
      <c r="Q178" s="170">
        <v>103.36407325626705</v>
      </c>
      <c r="R178" s="175">
        <v>98.25904432646006</v>
      </c>
    </row>
    <row r="179" spans="1:18" ht="15">
      <c r="A179" s="160" t="s">
        <v>215</v>
      </c>
      <c r="B179" s="121">
        <v>7</v>
      </c>
      <c r="C179" s="122">
        <v>0</v>
      </c>
      <c r="D179" s="122">
        <v>137057</v>
      </c>
      <c r="E179" s="122">
        <v>102487</v>
      </c>
      <c r="F179" s="122">
        <v>0</v>
      </c>
      <c r="G179" s="122">
        <v>0</v>
      </c>
      <c r="H179" s="122">
        <v>14800</v>
      </c>
      <c r="I179" s="122">
        <v>0</v>
      </c>
      <c r="J179" s="122">
        <v>2458</v>
      </c>
      <c r="K179" s="122">
        <v>21389</v>
      </c>
      <c r="L179" s="122">
        <v>0</v>
      </c>
      <c r="M179" s="122">
        <v>2461</v>
      </c>
      <c r="N179" s="122">
        <v>15399</v>
      </c>
      <c r="O179" s="5">
        <v>7</v>
      </c>
      <c r="P179" s="144"/>
      <c r="Q179" s="170">
        <v>104.04729729729729</v>
      </c>
      <c r="R179" s="175">
        <v>71.99495067558091</v>
      </c>
    </row>
    <row r="180" spans="1:18" ht="15">
      <c r="A180" s="160" t="s">
        <v>216</v>
      </c>
      <c r="B180" s="121">
        <v>7</v>
      </c>
      <c r="C180" s="122">
        <v>0</v>
      </c>
      <c r="D180" s="122">
        <v>138123</v>
      </c>
      <c r="E180" s="122">
        <v>100076</v>
      </c>
      <c r="F180" s="122">
        <v>0</v>
      </c>
      <c r="G180" s="122">
        <v>0</v>
      </c>
      <c r="H180" s="122">
        <v>19700</v>
      </c>
      <c r="I180" s="122">
        <v>0</v>
      </c>
      <c r="J180" s="122">
        <v>0</v>
      </c>
      <c r="K180" s="122">
        <v>21290</v>
      </c>
      <c r="L180" s="122">
        <v>0</v>
      </c>
      <c r="M180" s="122">
        <v>0</v>
      </c>
      <c r="N180" s="122">
        <v>20825</v>
      </c>
      <c r="O180" s="5">
        <v>7</v>
      </c>
      <c r="P180" s="144"/>
      <c r="Q180" s="170">
        <v>105.71065989847716</v>
      </c>
      <c r="R180" s="175">
        <v>97.81587599812119</v>
      </c>
    </row>
    <row r="181" spans="1:18" ht="15">
      <c r="A181" s="160" t="s">
        <v>217</v>
      </c>
      <c r="B181" s="121">
        <v>6</v>
      </c>
      <c r="C181" s="122">
        <v>0</v>
      </c>
      <c r="D181" s="122">
        <v>60094</v>
      </c>
      <c r="E181" s="122">
        <v>29492</v>
      </c>
      <c r="F181" s="122">
        <v>0</v>
      </c>
      <c r="G181" s="122">
        <v>0</v>
      </c>
      <c r="H181" s="122">
        <v>13398</v>
      </c>
      <c r="I181" s="122">
        <v>0</v>
      </c>
      <c r="J181" s="122">
        <v>0</v>
      </c>
      <c r="K181" s="122">
        <v>23422</v>
      </c>
      <c r="L181" s="122">
        <v>0</v>
      </c>
      <c r="M181" s="122">
        <v>0</v>
      </c>
      <c r="N181" s="122">
        <v>16121</v>
      </c>
      <c r="O181" s="5">
        <v>7</v>
      </c>
      <c r="P181" s="144"/>
      <c r="Q181" s="170">
        <v>120.32392894461861</v>
      </c>
      <c r="R181" s="175">
        <v>68.82845188284519</v>
      </c>
    </row>
    <row r="182" spans="1:18" ht="15">
      <c r="A182" s="160" t="s">
        <v>218</v>
      </c>
      <c r="B182" s="121">
        <v>5</v>
      </c>
      <c r="C182" s="122">
        <v>0</v>
      </c>
      <c r="D182" s="122">
        <v>93748</v>
      </c>
      <c r="E182" s="122">
        <v>60680</v>
      </c>
      <c r="F182" s="122">
        <v>0</v>
      </c>
      <c r="G182" s="122">
        <v>0</v>
      </c>
      <c r="H182" s="122">
        <v>16300</v>
      </c>
      <c r="I182" s="122">
        <v>0</v>
      </c>
      <c r="J182" s="122">
        <v>0</v>
      </c>
      <c r="K182" s="122">
        <v>33302</v>
      </c>
      <c r="L182" s="122">
        <v>0</v>
      </c>
      <c r="M182" s="122">
        <v>0</v>
      </c>
      <c r="N182" s="122">
        <v>27265</v>
      </c>
      <c r="O182" s="5">
        <v>7</v>
      </c>
      <c r="P182" s="144"/>
      <c r="Q182" s="170">
        <v>167.26993865030676</v>
      </c>
      <c r="R182" s="175">
        <v>81.87195964206354</v>
      </c>
    </row>
    <row r="183" spans="1:18" ht="15">
      <c r="A183" s="160" t="s">
        <v>219</v>
      </c>
      <c r="B183" s="121">
        <v>5</v>
      </c>
      <c r="C183" s="122">
        <v>0</v>
      </c>
      <c r="D183" s="122">
        <v>52461</v>
      </c>
      <c r="E183" s="122">
        <v>2328</v>
      </c>
      <c r="F183" s="122">
        <v>0</v>
      </c>
      <c r="G183" s="122">
        <v>0</v>
      </c>
      <c r="H183" s="122">
        <v>14300</v>
      </c>
      <c r="I183" s="122">
        <v>0</v>
      </c>
      <c r="J183" s="122">
        <v>0</v>
      </c>
      <c r="K183" s="122">
        <v>33137</v>
      </c>
      <c r="L183" s="122">
        <v>0</v>
      </c>
      <c r="M183" s="122">
        <v>0</v>
      </c>
      <c r="N183" s="122">
        <v>19073</v>
      </c>
      <c r="O183" s="5">
        <v>7</v>
      </c>
      <c r="P183" s="144"/>
      <c r="Q183" s="170">
        <v>133.37762237762237</v>
      </c>
      <c r="R183" s="175">
        <v>57.55801671847179</v>
      </c>
    </row>
    <row r="184" spans="1:18" ht="15">
      <c r="A184" s="160" t="s">
        <v>220</v>
      </c>
      <c r="B184" s="121">
        <v>6</v>
      </c>
      <c r="C184" s="122">
        <v>0</v>
      </c>
      <c r="D184" s="122">
        <v>57124</v>
      </c>
      <c r="E184" s="122">
        <v>22209</v>
      </c>
      <c r="F184" s="122">
        <v>0</v>
      </c>
      <c r="G184" s="122">
        <v>0</v>
      </c>
      <c r="H184" s="122">
        <v>16074</v>
      </c>
      <c r="I184" s="122">
        <v>0</v>
      </c>
      <c r="J184" s="122">
        <v>0</v>
      </c>
      <c r="K184" s="122">
        <v>16074</v>
      </c>
      <c r="L184" s="122">
        <v>0</v>
      </c>
      <c r="M184" s="122">
        <v>0</v>
      </c>
      <c r="N184" s="122">
        <v>10138</v>
      </c>
      <c r="O184" s="5">
        <v>7</v>
      </c>
      <c r="P184" s="144"/>
      <c r="Q184" s="170">
        <v>63.07079756127908</v>
      </c>
      <c r="R184" s="175">
        <v>63.07079756127908</v>
      </c>
    </row>
    <row r="185" spans="1:18" ht="15">
      <c r="A185" s="160" t="s">
        <v>221</v>
      </c>
      <c r="B185" s="121">
        <v>6</v>
      </c>
      <c r="C185" s="122">
        <v>0</v>
      </c>
      <c r="D185" s="122">
        <v>66144</v>
      </c>
      <c r="E185" s="122">
        <v>42132</v>
      </c>
      <c r="F185" s="122">
        <v>0</v>
      </c>
      <c r="G185" s="122">
        <v>0</v>
      </c>
      <c r="H185" s="122">
        <v>15200</v>
      </c>
      <c r="I185" s="122">
        <v>0</v>
      </c>
      <c r="J185" s="122">
        <v>0</v>
      </c>
      <c r="K185" s="122">
        <v>20413</v>
      </c>
      <c r="L185" s="122">
        <v>0</v>
      </c>
      <c r="M185" s="122">
        <v>0</v>
      </c>
      <c r="N185" s="122">
        <v>20298</v>
      </c>
      <c r="O185" s="5">
        <v>7</v>
      </c>
      <c r="P185" s="144"/>
      <c r="Q185" s="170">
        <v>133.53947368421052</v>
      </c>
      <c r="R185" s="175">
        <v>99.43663351785627</v>
      </c>
    </row>
    <row r="186" spans="1:18" ht="15">
      <c r="A186" s="160" t="s">
        <v>222</v>
      </c>
      <c r="B186" s="121">
        <v>5</v>
      </c>
      <c r="C186" s="122">
        <v>0</v>
      </c>
      <c r="D186" s="122">
        <v>46612</v>
      </c>
      <c r="E186" s="122">
        <v>2650</v>
      </c>
      <c r="F186" s="122">
        <v>0</v>
      </c>
      <c r="G186" s="122">
        <v>0</v>
      </c>
      <c r="H186" s="122">
        <v>11800</v>
      </c>
      <c r="I186" s="122">
        <v>0</v>
      </c>
      <c r="J186" s="122">
        <v>0</v>
      </c>
      <c r="K186" s="122">
        <v>15700</v>
      </c>
      <c r="L186" s="122">
        <v>0</v>
      </c>
      <c r="M186" s="122">
        <v>0</v>
      </c>
      <c r="N186" s="122">
        <v>11415</v>
      </c>
      <c r="O186" s="5">
        <v>7</v>
      </c>
      <c r="P186" s="144"/>
      <c r="Q186" s="170">
        <v>96.73728813559322</v>
      </c>
      <c r="R186" s="175">
        <v>72.70700636942675</v>
      </c>
    </row>
    <row r="187" spans="1:18" ht="15">
      <c r="A187" s="160" t="s">
        <v>223</v>
      </c>
      <c r="B187" s="121">
        <v>6</v>
      </c>
      <c r="C187" s="122">
        <v>0</v>
      </c>
      <c r="D187" s="122">
        <v>42234</v>
      </c>
      <c r="E187" s="122">
        <v>8160</v>
      </c>
      <c r="F187" s="122">
        <v>0</v>
      </c>
      <c r="G187" s="122">
        <v>0</v>
      </c>
      <c r="H187" s="122">
        <v>15898</v>
      </c>
      <c r="I187" s="122">
        <v>0</v>
      </c>
      <c r="J187" s="122">
        <v>0</v>
      </c>
      <c r="K187" s="122">
        <v>21416</v>
      </c>
      <c r="L187" s="122">
        <v>0</v>
      </c>
      <c r="M187" s="122">
        <v>0</v>
      </c>
      <c r="N187" s="122">
        <v>20106</v>
      </c>
      <c r="O187" s="5">
        <v>7</v>
      </c>
      <c r="P187" s="144"/>
      <c r="Q187" s="170">
        <v>126.46873820606366</v>
      </c>
      <c r="R187" s="175">
        <v>93.88307807246919</v>
      </c>
    </row>
    <row r="188" spans="1:18" ht="15">
      <c r="A188" s="160" t="s">
        <v>224</v>
      </c>
      <c r="B188" s="121">
        <v>6</v>
      </c>
      <c r="C188" s="122">
        <v>0</v>
      </c>
      <c r="D188" s="122">
        <v>330539</v>
      </c>
      <c r="E188" s="122">
        <v>293574</v>
      </c>
      <c r="F188" s="122">
        <v>0</v>
      </c>
      <c r="G188" s="122">
        <v>0</v>
      </c>
      <c r="H188" s="122">
        <v>18798</v>
      </c>
      <c r="I188" s="122">
        <v>0</v>
      </c>
      <c r="J188" s="122">
        <v>0</v>
      </c>
      <c r="K188" s="122">
        <v>27587</v>
      </c>
      <c r="L188" s="122">
        <v>0</v>
      </c>
      <c r="M188" s="122">
        <v>0</v>
      </c>
      <c r="N188" s="122">
        <v>24082</v>
      </c>
      <c r="O188" s="5">
        <v>7</v>
      </c>
      <c r="P188" s="144"/>
      <c r="Q188" s="170">
        <v>128.1093733375891</v>
      </c>
      <c r="R188" s="175">
        <v>87.29474027621706</v>
      </c>
    </row>
    <row r="189" spans="1:18" ht="15">
      <c r="A189" s="160" t="s">
        <v>139</v>
      </c>
      <c r="B189" s="121">
        <v>12</v>
      </c>
      <c r="C189" s="122">
        <v>0</v>
      </c>
      <c r="D189" s="122">
        <v>1198379</v>
      </c>
      <c r="E189" s="122">
        <v>429423</v>
      </c>
      <c r="F189" s="122">
        <v>0</v>
      </c>
      <c r="G189" s="122">
        <v>0</v>
      </c>
      <c r="H189" s="122">
        <v>168997</v>
      </c>
      <c r="I189" s="122">
        <v>0</v>
      </c>
      <c r="J189" s="122">
        <v>0</v>
      </c>
      <c r="K189" s="122">
        <v>228721</v>
      </c>
      <c r="L189" s="122">
        <v>0</v>
      </c>
      <c r="M189" s="122">
        <v>0</v>
      </c>
      <c r="N189" s="122">
        <v>225206</v>
      </c>
      <c r="O189" s="5">
        <v>7</v>
      </c>
      <c r="P189" s="144"/>
      <c r="Q189" s="170">
        <v>133.26035373408996</v>
      </c>
      <c r="R189" s="175">
        <v>98.46319314798379</v>
      </c>
    </row>
    <row r="190" spans="1:18" ht="15">
      <c r="A190" s="160" t="s">
        <v>225</v>
      </c>
      <c r="B190" s="121">
        <v>5</v>
      </c>
      <c r="C190" s="122">
        <v>0</v>
      </c>
      <c r="D190" s="122">
        <v>37008</v>
      </c>
      <c r="E190" s="122">
        <v>1365</v>
      </c>
      <c r="F190" s="122">
        <v>0</v>
      </c>
      <c r="G190" s="122">
        <v>0</v>
      </c>
      <c r="H190" s="122">
        <v>15000</v>
      </c>
      <c r="I190" s="122">
        <v>0</v>
      </c>
      <c r="J190" s="122">
        <v>0</v>
      </c>
      <c r="K190" s="122">
        <v>20000</v>
      </c>
      <c r="L190" s="122">
        <v>0</v>
      </c>
      <c r="M190" s="122">
        <v>0</v>
      </c>
      <c r="N190" s="122">
        <v>9729</v>
      </c>
      <c r="O190" s="5">
        <v>7</v>
      </c>
      <c r="P190" s="144"/>
      <c r="Q190" s="170">
        <v>64.86</v>
      </c>
      <c r="R190" s="175">
        <v>48.644999999999996</v>
      </c>
    </row>
    <row r="191" spans="1:18" ht="15">
      <c r="A191" s="160" t="s">
        <v>226</v>
      </c>
      <c r="B191" s="121">
        <v>6</v>
      </c>
      <c r="C191" s="122">
        <v>0</v>
      </c>
      <c r="D191" s="122">
        <v>72068</v>
      </c>
      <c r="E191" s="122">
        <v>41630</v>
      </c>
      <c r="F191" s="122">
        <v>0</v>
      </c>
      <c r="G191" s="122">
        <v>0</v>
      </c>
      <c r="H191" s="122">
        <v>19500</v>
      </c>
      <c r="I191" s="122">
        <v>0</v>
      </c>
      <c r="J191" s="122">
        <v>0</v>
      </c>
      <c r="K191" s="122">
        <v>27188</v>
      </c>
      <c r="L191" s="122">
        <v>0</v>
      </c>
      <c r="M191" s="122">
        <v>0</v>
      </c>
      <c r="N191" s="122">
        <v>12492</v>
      </c>
      <c r="O191" s="5">
        <v>7</v>
      </c>
      <c r="P191" s="144"/>
      <c r="Q191" s="170">
        <v>64.06153846153846</v>
      </c>
      <c r="R191" s="175">
        <v>45.946741209357064</v>
      </c>
    </row>
    <row r="192" spans="1:18" ht="15">
      <c r="A192" s="160" t="s">
        <v>227</v>
      </c>
      <c r="B192" s="121">
        <v>5</v>
      </c>
      <c r="C192" s="122">
        <v>0</v>
      </c>
      <c r="D192" s="122">
        <v>64860</v>
      </c>
      <c r="E192" s="122">
        <v>25718</v>
      </c>
      <c r="F192" s="122">
        <v>0</v>
      </c>
      <c r="G192" s="122">
        <v>0</v>
      </c>
      <c r="H192" s="122">
        <v>18700</v>
      </c>
      <c r="I192" s="122">
        <v>0</v>
      </c>
      <c r="J192" s="122">
        <v>0</v>
      </c>
      <c r="K192" s="122">
        <v>33770</v>
      </c>
      <c r="L192" s="122">
        <v>0</v>
      </c>
      <c r="M192" s="122">
        <v>0</v>
      </c>
      <c r="N192" s="122">
        <v>31565</v>
      </c>
      <c r="O192" s="5">
        <v>7</v>
      </c>
      <c r="P192" s="144"/>
      <c r="Q192" s="170">
        <v>168.79679144385028</v>
      </c>
      <c r="R192" s="175">
        <v>93.47053597867931</v>
      </c>
    </row>
    <row r="193" spans="1:18" ht="15">
      <c r="A193" s="160" t="s">
        <v>228</v>
      </c>
      <c r="B193" s="121">
        <v>6</v>
      </c>
      <c r="C193" s="122">
        <v>0</v>
      </c>
      <c r="D193" s="122">
        <v>94405</v>
      </c>
      <c r="E193" s="122">
        <v>68720</v>
      </c>
      <c r="F193" s="122">
        <v>0</v>
      </c>
      <c r="G193" s="122">
        <v>0</v>
      </c>
      <c r="H193" s="122">
        <v>13500</v>
      </c>
      <c r="I193" s="122">
        <v>0</v>
      </c>
      <c r="J193" s="122">
        <v>0</v>
      </c>
      <c r="K193" s="122">
        <v>24881</v>
      </c>
      <c r="L193" s="122">
        <v>0</v>
      </c>
      <c r="M193" s="122">
        <v>0</v>
      </c>
      <c r="N193" s="122">
        <v>10420</v>
      </c>
      <c r="O193" s="5">
        <v>7</v>
      </c>
      <c r="P193" s="144"/>
      <c r="Q193" s="170">
        <v>77.18518518518519</v>
      </c>
      <c r="R193" s="175">
        <v>41.8793456854628</v>
      </c>
    </row>
    <row r="194" spans="1:18" ht="15">
      <c r="A194" s="160" t="s">
        <v>162</v>
      </c>
      <c r="B194" s="121">
        <v>4</v>
      </c>
      <c r="C194" s="122">
        <v>20700</v>
      </c>
      <c r="D194" s="122">
        <v>23125</v>
      </c>
      <c r="E194" s="122">
        <v>1040</v>
      </c>
      <c r="F194" s="122">
        <v>0</v>
      </c>
      <c r="G194" s="122">
        <v>0</v>
      </c>
      <c r="H194" s="122">
        <v>1000</v>
      </c>
      <c r="I194" s="122">
        <v>0</v>
      </c>
      <c r="J194" s="122">
        <v>0</v>
      </c>
      <c r="K194" s="122">
        <v>1000</v>
      </c>
      <c r="L194" s="122">
        <v>0</v>
      </c>
      <c r="M194" s="122">
        <v>0</v>
      </c>
      <c r="N194" s="122">
        <v>295</v>
      </c>
      <c r="O194" s="5">
        <v>7</v>
      </c>
      <c r="P194" s="144"/>
      <c r="Q194" s="170">
        <v>29.5</v>
      </c>
      <c r="R194" s="175">
        <v>29.5</v>
      </c>
    </row>
    <row r="195" spans="1:18" ht="15">
      <c r="A195" s="160" t="s">
        <v>157</v>
      </c>
      <c r="B195" s="121">
        <v>36</v>
      </c>
      <c r="C195" s="122">
        <v>549846</v>
      </c>
      <c r="D195" s="122">
        <v>5671244</v>
      </c>
      <c r="E195" s="122">
        <v>1294631</v>
      </c>
      <c r="F195" s="122">
        <v>215000</v>
      </c>
      <c r="G195" s="122">
        <v>0</v>
      </c>
      <c r="H195" s="122">
        <v>1755327</v>
      </c>
      <c r="I195" s="122">
        <v>215000</v>
      </c>
      <c r="J195" s="122">
        <v>0</v>
      </c>
      <c r="K195" s="122">
        <v>2027369</v>
      </c>
      <c r="L195" s="122">
        <v>14280</v>
      </c>
      <c r="M195" s="122">
        <v>0</v>
      </c>
      <c r="N195" s="122">
        <v>1896688</v>
      </c>
      <c r="O195" s="5">
        <v>7</v>
      </c>
      <c r="P195" s="144"/>
      <c r="Q195" s="170">
        <v>108.0532573133097</v>
      </c>
      <c r="R195" s="175">
        <v>93.55415812316356</v>
      </c>
    </row>
    <row r="196" spans="1:18" ht="15">
      <c r="A196" s="160" t="s">
        <v>229</v>
      </c>
      <c r="B196" s="121">
        <v>8</v>
      </c>
      <c r="C196" s="122">
        <v>0</v>
      </c>
      <c r="D196" s="122">
        <v>117666</v>
      </c>
      <c r="E196" s="122">
        <v>94506</v>
      </c>
      <c r="F196" s="122">
        <v>0</v>
      </c>
      <c r="G196" s="122">
        <v>0</v>
      </c>
      <c r="H196" s="122">
        <v>22473</v>
      </c>
      <c r="I196" s="122">
        <v>0</v>
      </c>
      <c r="J196" s="122">
        <v>0</v>
      </c>
      <c r="K196" s="122">
        <v>21998</v>
      </c>
      <c r="L196" s="122">
        <v>0</v>
      </c>
      <c r="M196" s="122">
        <v>0</v>
      </c>
      <c r="N196" s="122">
        <v>21211</v>
      </c>
      <c r="O196" s="5">
        <v>7</v>
      </c>
      <c r="P196" s="144"/>
      <c r="Q196" s="170">
        <v>94.38437235794063</v>
      </c>
      <c r="R196" s="175">
        <v>96.42240203654879</v>
      </c>
    </row>
    <row r="197" spans="1:18" ht="15">
      <c r="A197" s="160" t="s">
        <v>230</v>
      </c>
      <c r="B197" s="121">
        <v>6</v>
      </c>
      <c r="C197" s="122">
        <v>0</v>
      </c>
      <c r="D197" s="122">
        <v>143352</v>
      </c>
      <c r="E197" s="122">
        <v>115765</v>
      </c>
      <c r="F197" s="122">
        <v>0</v>
      </c>
      <c r="G197" s="122">
        <v>0</v>
      </c>
      <c r="H197" s="122">
        <v>14700</v>
      </c>
      <c r="I197" s="122">
        <v>0</v>
      </c>
      <c r="J197" s="122">
        <v>0</v>
      </c>
      <c r="K197" s="122">
        <v>20640</v>
      </c>
      <c r="L197" s="122">
        <v>0</v>
      </c>
      <c r="M197" s="122">
        <v>0</v>
      </c>
      <c r="N197" s="122">
        <v>16945</v>
      </c>
      <c r="O197" s="5">
        <v>7</v>
      </c>
      <c r="P197" s="144"/>
      <c r="Q197" s="170">
        <v>115.27210884353742</v>
      </c>
      <c r="R197" s="175">
        <v>82.09786821705426</v>
      </c>
    </row>
    <row r="198" spans="1:18" ht="15">
      <c r="A198" s="160" t="s">
        <v>231</v>
      </c>
      <c r="B198" s="121">
        <v>7</v>
      </c>
      <c r="C198" s="122">
        <v>0</v>
      </c>
      <c r="D198" s="122">
        <v>98736</v>
      </c>
      <c r="E198" s="122">
        <v>68894</v>
      </c>
      <c r="F198" s="122">
        <v>0</v>
      </c>
      <c r="G198" s="122">
        <v>0</v>
      </c>
      <c r="H198" s="122">
        <v>12100</v>
      </c>
      <c r="I198" s="122">
        <v>0</v>
      </c>
      <c r="J198" s="122">
        <v>0</v>
      </c>
      <c r="K198" s="122">
        <v>17598</v>
      </c>
      <c r="L198" s="122">
        <v>0</v>
      </c>
      <c r="M198" s="122">
        <v>0</v>
      </c>
      <c r="N198" s="122">
        <v>9568</v>
      </c>
      <c r="O198" s="5">
        <v>7</v>
      </c>
      <c r="P198" s="144"/>
      <c r="Q198" s="170">
        <v>79.07438016528926</v>
      </c>
      <c r="R198" s="175">
        <v>54.36981475167633</v>
      </c>
    </row>
    <row r="199" spans="1:18" ht="15">
      <c r="A199" s="160" t="s">
        <v>232</v>
      </c>
      <c r="B199" s="121">
        <v>7</v>
      </c>
      <c r="C199" s="122">
        <v>0</v>
      </c>
      <c r="D199" s="122">
        <v>40628</v>
      </c>
      <c r="E199" s="122">
        <v>0</v>
      </c>
      <c r="F199" s="122">
        <v>0</v>
      </c>
      <c r="G199" s="122">
        <v>0</v>
      </c>
      <c r="H199" s="122">
        <v>13900</v>
      </c>
      <c r="I199" s="122">
        <v>0</v>
      </c>
      <c r="J199" s="122">
        <v>0</v>
      </c>
      <c r="K199" s="122">
        <v>23095</v>
      </c>
      <c r="L199" s="122">
        <v>0</v>
      </c>
      <c r="M199" s="122">
        <v>0</v>
      </c>
      <c r="N199" s="122">
        <v>14140</v>
      </c>
      <c r="O199" s="5">
        <v>7</v>
      </c>
      <c r="P199" s="144"/>
      <c r="Q199" s="170">
        <v>101.72661870503596</v>
      </c>
      <c r="R199" s="175">
        <v>61.22537345745832</v>
      </c>
    </row>
    <row r="200" spans="1:18" ht="15">
      <c r="A200" s="160" t="s">
        <v>233</v>
      </c>
      <c r="B200" s="121">
        <v>5</v>
      </c>
      <c r="C200" s="122">
        <v>0</v>
      </c>
      <c r="D200" s="122">
        <v>74163</v>
      </c>
      <c r="E200" s="122">
        <v>9695</v>
      </c>
      <c r="F200" s="122">
        <v>0</v>
      </c>
      <c r="G200" s="122">
        <v>0</v>
      </c>
      <c r="H200" s="122">
        <v>18798</v>
      </c>
      <c r="I200" s="122">
        <v>0</v>
      </c>
      <c r="J200" s="122">
        <v>0</v>
      </c>
      <c r="K200" s="122">
        <v>36590</v>
      </c>
      <c r="L200" s="122">
        <v>0</v>
      </c>
      <c r="M200" s="122">
        <v>0</v>
      </c>
      <c r="N200" s="122">
        <v>28318</v>
      </c>
      <c r="O200" s="5">
        <v>7</v>
      </c>
      <c r="P200" s="144"/>
      <c r="Q200" s="170">
        <v>150.64368549845727</v>
      </c>
      <c r="R200" s="175">
        <v>77.3927302541678</v>
      </c>
    </row>
    <row r="201" spans="1:18" ht="15">
      <c r="A201" s="160" t="s">
        <v>234</v>
      </c>
      <c r="B201" s="121">
        <v>5</v>
      </c>
      <c r="C201" s="122">
        <v>0</v>
      </c>
      <c r="D201" s="122">
        <v>43000</v>
      </c>
      <c r="E201" s="122">
        <v>0</v>
      </c>
      <c r="F201" s="122">
        <v>0</v>
      </c>
      <c r="G201" s="122">
        <v>0</v>
      </c>
      <c r="H201" s="122">
        <v>13500</v>
      </c>
      <c r="I201" s="122">
        <v>0</v>
      </c>
      <c r="J201" s="122">
        <v>0</v>
      </c>
      <c r="K201" s="122">
        <v>19100</v>
      </c>
      <c r="L201" s="122">
        <v>0</v>
      </c>
      <c r="M201" s="122">
        <v>0</v>
      </c>
      <c r="N201" s="122">
        <v>5179</v>
      </c>
      <c r="O201" s="5">
        <v>7</v>
      </c>
      <c r="P201" s="144"/>
      <c r="Q201" s="170">
        <v>38.36296296296297</v>
      </c>
      <c r="R201" s="175">
        <v>27.1151832460733</v>
      </c>
    </row>
    <row r="202" spans="1:18" ht="15">
      <c r="A202" s="160" t="s">
        <v>235</v>
      </c>
      <c r="B202" s="121">
        <v>7</v>
      </c>
      <c r="C202" s="122">
        <v>0</v>
      </c>
      <c r="D202" s="122">
        <v>118535</v>
      </c>
      <c r="E202" s="122">
        <v>93465</v>
      </c>
      <c r="F202" s="122">
        <v>0</v>
      </c>
      <c r="G202" s="122">
        <v>0</v>
      </c>
      <c r="H202" s="122">
        <v>14200</v>
      </c>
      <c r="I202" s="122">
        <v>0</v>
      </c>
      <c r="J202" s="122">
        <v>0</v>
      </c>
      <c r="K202" s="122">
        <v>17235</v>
      </c>
      <c r="L202" s="122">
        <v>0</v>
      </c>
      <c r="M202" s="122">
        <v>0</v>
      </c>
      <c r="N202" s="122">
        <v>15881</v>
      </c>
      <c r="O202" s="5">
        <v>7</v>
      </c>
      <c r="P202" s="144"/>
      <c r="Q202" s="170">
        <v>111.8380281690141</v>
      </c>
      <c r="R202" s="175">
        <v>92.14389324049898</v>
      </c>
    </row>
    <row r="203" spans="1:18" ht="15">
      <c r="A203" s="160" t="s">
        <v>236</v>
      </c>
      <c r="B203" s="121">
        <v>6</v>
      </c>
      <c r="C203" s="122">
        <v>0</v>
      </c>
      <c r="D203" s="122">
        <v>136861</v>
      </c>
      <c r="E203" s="122">
        <v>105347</v>
      </c>
      <c r="F203" s="122">
        <v>0</v>
      </c>
      <c r="G203" s="122">
        <v>0</v>
      </c>
      <c r="H203" s="122">
        <v>15600</v>
      </c>
      <c r="I203" s="122">
        <v>0</v>
      </c>
      <c r="J203" s="122">
        <v>0</v>
      </c>
      <c r="K203" s="122">
        <v>15800</v>
      </c>
      <c r="L203" s="122">
        <v>0</v>
      </c>
      <c r="M203" s="122">
        <v>0</v>
      </c>
      <c r="N203" s="122">
        <v>14629</v>
      </c>
      <c r="O203" s="5">
        <v>7</v>
      </c>
      <c r="P203" s="144"/>
      <c r="Q203" s="170">
        <v>93.77564102564102</v>
      </c>
      <c r="R203" s="175">
        <v>92.58860759493672</v>
      </c>
    </row>
    <row r="204" spans="1:18" ht="15">
      <c r="A204" s="160" t="s">
        <v>237</v>
      </c>
      <c r="B204" s="121">
        <v>5</v>
      </c>
      <c r="C204" s="122">
        <v>0</v>
      </c>
      <c r="D204" s="122">
        <v>48221</v>
      </c>
      <c r="E204" s="122">
        <v>4291</v>
      </c>
      <c r="F204" s="122">
        <v>0</v>
      </c>
      <c r="G204" s="122">
        <v>0</v>
      </c>
      <c r="H204" s="122">
        <v>15998</v>
      </c>
      <c r="I204" s="122">
        <v>0</v>
      </c>
      <c r="J204" s="122">
        <v>0</v>
      </c>
      <c r="K204" s="122">
        <v>23885</v>
      </c>
      <c r="L204" s="122">
        <v>0</v>
      </c>
      <c r="M204" s="122">
        <v>0</v>
      </c>
      <c r="N204" s="122">
        <v>19879</v>
      </c>
      <c r="O204" s="5">
        <v>7</v>
      </c>
      <c r="P204" s="144"/>
      <c r="Q204" s="170">
        <v>124.25928241030128</v>
      </c>
      <c r="R204" s="175">
        <v>83.22796734352103</v>
      </c>
    </row>
    <row r="205" spans="1:18" ht="15">
      <c r="A205" s="160" t="s">
        <v>238</v>
      </c>
      <c r="B205" s="121">
        <v>5</v>
      </c>
      <c r="C205" s="122">
        <v>0</v>
      </c>
      <c r="D205" s="122">
        <v>63758</v>
      </c>
      <c r="E205" s="122">
        <v>22041</v>
      </c>
      <c r="F205" s="122">
        <v>0</v>
      </c>
      <c r="G205" s="122">
        <v>0</v>
      </c>
      <c r="H205" s="122">
        <v>17200</v>
      </c>
      <c r="I205" s="122">
        <v>0</v>
      </c>
      <c r="J205" s="122">
        <v>0</v>
      </c>
      <c r="K205" s="122">
        <v>19365</v>
      </c>
      <c r="L205" s="122">
        <v>0</v>
      </c>
      <c r="M205" s="122">
        <v>0</v>
      </c>
      <c r="N205" s="122">
        <v>17686</v>
      </c>
      <c r="O205" s="5">
        <v>7</v>
      </c>
      <c r="P205" s="144"/>
      <c r="Q205" s="170">
        <v>102.82558139534883</v>
      </c>
      <c r="R205" s="175">
        <v>91.32971856442035</v>
      </c>
    </row>
    <row r="206" spans="1:18" ht="15">
      <c r="A206" s="160" t="s">
        <v>239</v>
      </c>
      <c r="B206" s="121">
        <v>5</v>
      </c>
      <c r="C206" s="122">
        <v>0</v>
      </c>
      <c r="D206" s="122">
        <v>96557</v>
      </c>
      <c r="E206" s="122">
        <v>61172</v>
      </c>
      <c r="F206" s="122">
        <v>0</v>
      </c>
      <c r="G206" s="122">
        <v>0</v>
      </c>
      <c r="H206" s="122">
        <v>17130</v>
      </c>
      <c r="I206" s="122">
        <v>0</v>
      </c>
      <c r="J206" s="122">
        <v>0</v>
      </c>
      <c r="K206" s="122">
        <v>18187</v>
      </c>
      <c r="L206" s="122">
        <v>0</v>
      </c>
      <c r="M206" s="122">
        <v>0</v>
      </c>
      <c r="N206" s="122">
        <v>14737</v>
      </c>
      <c r="O206" s="5">
        <v>7</v>
      </c>
      <c r="P206" s="144"/>
      <c r="Q206" s="170">
        <v>86.03035610040864</v>
      </c>
      <c r="R206" s="175">
        <v>81.03040633419477</v>
      </c>
    </row>
    <row r="207" spans="1:18" ht="15">
      <c r="A207" s="160" t="s">
        <v>240</v>
      </c>
      <c r="B207" s="121">
        <v>6</v>
      </c>
      <c r="C207" s="122">
        <v>0</v>
      </c>
      <c r="D207" s="122">
        <v>50828</v>
      </c>
      <c r="E207" s="122">
        <v>2936</v>
      </c>
      <c r="F207" s="122">
        <v>0</v>
      </c>
      <c r="G207" s="122">
        <v>0</v>
      </c>
      <c r="H207" s="122">
        <v>14298</v>
      </c>
      <c r="I207" s="122">
        <v>0</v>
      </c>
      <c r="J207" s="122">
        <v>0</v>
      </c>
      <c r="K207" s="122">
        <v>19166</v>
      </c>
      <c r="L207" s="122">
        <v>0</v>
      </c>
      <c r="M207" s="122">
        <v>0</v>
      </c>
      <c r="N207" s="122">
        <v>14579</v>
      </c>
      <c r="O207" s="5">
        <v>7</v>
      </c>
      <c r="P207" s="144"/>
      <c r="Q207" s="170">
        <v>101.96530983354315</v>
      </c>
      <c r="R207" s="175">
        <v>76.0669936345612</v>
      </c>
    </row>
    <row r="208" spans="1:18" ht="15">
      <c r="A208" s="160" t="s">
        <v>241</v>
      </c>
      <c r="B208" s="121">
        <v>6</v>
      </c>
      <c r="C208" s="122">
        <v>0</v>
      </c>
      <c r="D208" s="122">
        <v>37415</v>
      </c>
      <c r="E208" s="122">
        <v>9699</v>
      </c>
      <c r="F208" s="122">
        <v>0</v>
      </c>
      <c r="G208" s="122">
        <v>0</v>
      </c>
      <c r="H208" s="122">
        <v>5000</v>
      </c>
      <c r="I208" s="122">
        <v>0</v>
      </c>
      <c r="J208" s="122">
        <v>0</v>
      </c>
      <c r="K208" s="122">
        <v>16177</v>
      </c>
      <c r="L208" s="122">
        <v>0</v>
      </c>
      <c r="M208" s="122">
        <v>0</v>
      </c>
      <c r="N208" s="122">
        <v>5839</v>
      </c>
      <c r="O208" s="5">
        <v>7</v>
      </c>
      <c r="P208" s="144"/>
      <c r="Q208" s="170">
        <v>116.78</v>
      </c>
      <c r="R208" s="175">
        <v>36.09445509056067</v>
      </c>
    </row>
    <row r="209" spans="1:18" ht="15">
      <c r="A209" s="160" t="s">
        <v>242</v>
      </c>
      <c r="B209" s="121">
        <v>5</v>
      </c>
      <c r="C209" s="122">
        <v>0</v>
      </c>
      <c r="D209" s="122">
        <v>113212</v>
      </c>
      <c r="E209" s="122">
        <v>84620</v>
      </c>
      <c r="F209" s="122">
        <v>0</v>
      </c>
      <c r="G209" s="122">
        <v>0</v>
      </c>
      <c r="H209" s="122">
        <v>14150</v>
      </c>
      <c r="I209" s="122">
        <v>0</v>
      </c>
      <c r="J209" s="122">
        <v>2441</v>
      </c>
      <c r="K209" s="122">
        <v>17000</v>
      </c>
      <c r="L209" s="122">
        <v>0</v>
      </c>
      <c r="M209" s="122">
        <v>0</v>
      </c>
      <c r="N209" s="122">
        <v>8295</v>
      </c>
      <c r="O209" s="5">
        <v>7</v>
      </c>
      <c r="P209" s="144"/>
      <c r="Q209" s="170">
        <v>58.62190812720848</v>
      </c>
      <c r="R209" s="175">
        <v>48.79411764705882</v>
      </c>
    </row>
    <row r="210" spans="1:18" ht="15">
      <c r="A210" s="160" t="s">
        <v>243</v>
      </c>
      <c r="B210" s="121">
        <v>5</v>
      </c>
      <c r="C210" s="122">
        <v>0</v>
      </c>
      <c r="D210" s="122">
        <v>54099</v>
      </c>
      <c r="E210" s="122">
        <v>10453</v>
      </c>
      <c r="F210" s="122">
        <v>0</v>
      </c>
      <c r="G210" s="122">
        <v>0</v>
      </c>
      <c r="H210" s="122">
        <v>16498</v>
      </c>
      <c r="I210" s="122">
        <v>0</v>
      </c>
      <c r="J210" s="122">
        <v>0</v>
      </c>
      <c r="K210" s="122">
        <v>28799</v>
      </c>
      <c r="L210" s="122">
        <v>0</v>
      </c>
      <c r="M210" s="122">
        <v>0</v>
      </c>
      <c r="N210" s="122">
        <v>17713</v>
      </c>
      <c r="O210" s="5">
        <v>7</v>
      </c>
      <c r="P210" s="144"/>
      <c r="Q210" s="170">
        <v>107.36452903382228</v>
      </c>
      <c r="R210" s="175">
        <v>61.50560783360534</v>
      </c>
    </row>
    <row r="211" spans="1:18" ht="15">
      <c r="A211" s="160" t="s">
        <v>244</v>
      </c>
      <c r="B211" s="121">
        <v>7</v>
      </c>
      <c r="C211" s="122">
        <v>0</v>
      </c>
      <c r="D211" s="122">
        <v>133442</v>
      </c>
      <c r="E211" s="122">
        <v>105077</v>
      </c>
      <c r="F211" s="122">
        <v>0</v>
      </c>
      <c r="G211" s="122">
        <v>0</v>
      </c>
      <c r="H211" s="122">
        <v>18500</v>
      </c>
      <c r="I211" s="122">
        <v>0</v>
      </c>
      <c r="J211" s="122">
        <v>0</v>
      </c>
      <c r="K211" s="122">
        <v>27685</v>
      </c>
      <c r="L211" s="122">
        <v>0</v>
      </c>
      <c r="M211" s="122">
        <v>0</v>
      </c>
      <c r="N211" s="122">
        <v>25722</v>
      </c>
      <c r="O211" s="5">
        <v>7</v>
      </c>
      <c r="P211" s="144"/>
      <c r="Q211" s="170">
        <v>139.03783783783783</v>
      </c>
      <c r="R211" s="175">
        <v>92.90951778941665</v>
      </c>
    </row>
    <row r="212" spans="1:18" ht="15">
      <c r="A212" s="160" t="s">
        <v>245</v>
      </c>
      <c r="B212" s="121">
        <v>7</v>
      </c>
      <c r="C212" s="122">
        <v>0</v>
      </c>
      <c r="D212" s="122">
        <v>111208</v>
      </c>
      <c r="E212" s="122">
        <v>75626</v>
      </c>
      <c r="F212" s="122">
        <v>0</v>
      </c>
      <c r="G212" s="122">
        <v>0</v>
      </c>
      <c r="H212" s="122">
        <v>20700</v>
      </c>
      <c r="I212" s="122">
        <v>0</v>
      </c>
      <c r="J212" s="122">
        <v>0</v>
      </c>
      <c r="K212" s="122">
        <v>22680</v>
      </c>
      <c r="L212" s="122">
        <v>0</v>
      </c>
      <c r="M212" s="122">
        <v>0</v>
      </c>
      <c r="N212" s="122">
        <v>18496</v>
      </c>
      <c r="O212" s="5">
        <v>7</v>
      </c>
      <c r="P212" s="144"/>
      <c r="Q212" s="170">
        <v>89.35265700483092</v>
      </c>
      <c r="R212" s="175">
        <v>81.55202821869489</v>
      </c>
    </row>
    <row r="213" spans="1:18" ht="15">
      <c r="A213" s="160" t="s">
        <v>246</v>
      </c>
      <c r="B213" s="121">
        <v>6</v>
      </c>
      <c r="C213" s="122">
        <v>0</v>
      </c>
      <c r="D213" s="122">
        <v>44461</v>
      </c>
      <c r="E213" s="122">
        <v>315</v>
      </c>
      <c r="F213" s="122">
        <v>0</v>
      </c>
      <c r="G213" s="122">
        <v>0</v>
      </c>
      <c r="H213" s="122">
        <v>15500</v>
      </c>
      <c r="I213" s="122">
        <v>0</v>
      </c>
      <c r="J213" s="122">
        <v>0</v>
      </c>
      <c r="K213" s="122">
        <v>25275</v>
      </c>
      <c r="L213" s="122">
        <v>0</v>
      </c>
      <c r="M213" s="122">
        <v>0</v>
      </c>
      <c r="N213" s="122">
        <v>11599</v>
      </c>
      <c r="O213" s="5">
        <v>7</v>
      </c>
      <c r="P213" s="144"/>
      <c r="Q213" s="170">
        <v>74.83225806451614</v>
      </c>
      <c r="R213" s="175">
        <v>45.89119683481701</v>
      </c>
    </row>
    <row r="214" spans="1:18" ht="15">
      <c r="A214" s="160" t="s">
        <v>247</v>
      </c>
      <c r="B214" s="121">
        <v>6</v>
      </c>
      <c r="C214" s="122">
        <v>0</v>
      </c>
      <c r="D214" s="122">
        <v>36476</v>
      </c>
      <c r="E214" s="122">
        <v>6035</v>
      </c>
      <c r="F214" s="122">
        <v>0</v>
      </c>
      <c r="G214" s="122">
        <v>0</v>
      </c>
      <c r="H214" s="122">
        <v>12000</v>
      </c>
      <c r="I214" s="122">
        <v>0</v>
      </c>
      <c r="J214" s="122">
        <v>0</v>
      </c>
      <c r="K214" s="122">
        <v>18225</v>
      </c>
      <c r="L214" s="122">
        <v>0</v>
      </c>
      <c r="M214" s="122">
        <v>0</v>
      </c>
      <c r="N214" s="122">
        <v>13102</v>
      </c>
      <c r="O214" s="5">
        <v>7</v>
      </c>
      <c r="P214" s="144"/>
      <c r="Q214" s="170">
        <v>109.18333333333334</v>
      </c>
      <c r="R214" s="175">
        <v>71.89026063100137</v>
      </c>
    </row>
    <row r="215" spans="1:18" ht="15">
      <c r="A215" s="160" t="s">
        <v>248</v>
      </c>
      <c r="B215" s="121">
        <v>6</v>
      </c>
      <c r="C215" s="122">
        <v>0</v>
      </c>
      <c r="D215" s="122">
        <v>120805</v>
      </c>
      <c r="E215" s="122">
        <v>84186</v>
      </c>
      <c r="F215" s="122">
        <v>0</v>
      </c>
      <c r="G215" s="122">
        <v>0</v>
      </c>
      <c r="H215" s="122">
        <v>19998</v>
      </c>
      <c r="I215" s="122">
        <v>0</v>
      </c>
      <c r="J215" s="122">
        <v>0</v>
      </c>
      <c r="K215" s="122">
        <v>28025</v>
      </c>
      <c r="L215" s="122">
        <v>0</v>
      </c>
      <c r="M215" s="122">
        <v>0</v>
      </c>
      <c r="N215" s="122">
        <v>27956</v>
      </c>
      <c r="O215" s="5">
        <v>7</v>
      </c>
      <c r="P215" s="144"/>
      <c r="Q215" s="170">
        <v>139.7939793979398</v>
      </c>
      <c r="R215" s="175">
        <v>99.75379125780553</v>
      </c>
    </row>
    <row r="216" spans="1:18" ht="15">
      <c r="A216" s="160" t="s">
        <v>249</v>
      </c>
      <c r="B216" s="121">
        <v>6</v>
      </c>
      <c r="C216" s="122">
        <v>0</v>
      </c>
      <c r="D216" s="122">
        <v>50490</v>
      </c>
      <c r="E216" s="122">
        <v>0</v>
      </c>
      <c r="F216" s="122">
        <v>0</v>
      </c>
      <c r="G216" s="122">
        <v>0</v>
      </c>
      <c r="H216" s="122">
        <v>10400</v>
      </c>
      <c r="I216" s="122">
        <v>0</v>
      </c>
      <c r="J216" s="122">
        <v>0</v>
      </c>
      <c r="K216" s="122">
        <v>11390</v>
      </c>
      <c r="L216" s="122">
        <v>0</v>
      </c>
      <c r="M216" s="122">
        <v>0</v>
      </c>
      <c r="N216" s="122">
        <v>5173</v>
      </c>
      <c r="O216" s="5">
        <v>7</v>
      </c>
      <c r="P216" s="144"/>
      <c r="Q216" s="170">
        <v>49.74038461538461</v>
      </c>
      <c r="R216" s="175">
        <v>45.41703248463564</v>
      </c>
    </row>
    <row r="217" spans="1:18" ht="15">
      <c r="A217" s="160" t="s">
        <v>250</v>
      </c>
      <c r="B217" s="121">
        <v>4</v>
      </c>
      <c r="C217" s="122">
        <v>0</v>
      </c>
      <c r="D217" s="122">
        <v>3359</v>
      </c>
      <c r="E217" s="122">
        <v>210</v>
      </c>
      <c r="F217" s="122">
        <v>0</v>
      </c>
      <c r="G217" s="122">
        <v>0</v>
      </c>
      <c r="H217" s="122">
        <v>1500</v>
      </c>
      <c r="I217" s="122">
        <v>0</v>
      </c>
      <c r="J217" s="122">
        <v>0</v>
      </c>
      <c r="K217" s="122">
        <v>2249</v>
      </c>
      <c r="L217" s="122">
        <v>0</v>
      </c>
      <c r="M217" s="122">
        <v>0</v>
      </c>
      <c r="N217" s="122">
        <v>892</v>
      </c>
      <c r="O217" s="5">
        <v>7</v>
      </c>
      <c r="P217" s="144"/>
      <c r="Q217" s="170">
        <v>59.46666666666667</v>
      </c>
      <c r="R217" s="175">
        <v>39.66207203201423</v>
      </c>
    </row>
    <row r="218" spans="1:18" ht="15">
      <c r="A218" s="160" t="s">
        <v>251</v>
      </c>
      <c r="B218" s="121">
        <v>6</v>
      </c>
      <c r="C218" s="122">
        <v>0</v>
      </c>
      <c r="D218" s="122">
        <v>75666</v>
      </c>
      <c r="E218" s="122">
        <v>52137</v>
      </c>
      <c r="F218" s="122">
        <v>0</v>
      </c>
      <c r="G218" s="122">
        <v>0</v>
      </c>
      <c r="H218" s="122">
        <v>15250</v>
      </c>
      <c r="I218" s="122">
        <v>0</v>
      </c>
      <c r="J218" s="122">
        <v>0</v>
      </c>
      <c r="K218" s="122">
        <v>20631</v>
      </c>
      <c r="L218" s="122">
        <v>0</v>
      </c>
      <c r="M218" s="122">
        <v>0</v>
      </c>
      <c r="N218" s="122">
        <v>19289</v>
      </c>
      <c r="O218" s="5">
        <v>7</v>
      </c>
      <c r="P218" s="144"/>
      <c r="Q218" s="170">
        <v>126.48524590163935</v>
      </c>
      <c r="R218" s="175">
        <v>93.4952256313315</v>
      </c>
    </row>
    <row r="219" spans="1:18" ht="15">
      <c r="A219" s="160" t="s">
        <v>252</v>
      </c>
      <c r="B219" s="121">
        <v>6</v>
      </c>
      <c r="C219" s="122">
        <v>0</v>
      </c>
      <c r="D219" s="122">
        <v>43033</v>
      </c>
      <c r="E219" s="122">
        <v>0</v>
      </c>
      <c r="F219" s="122">
        <v>0</v>
      </c>
      <c r="G219" s="122">
        <v>0</v>
      </c>
      <c r="H219" s="122">
        <v>12900</v>
      </c>
      <c r="I219" s="122">
        <v>0</v>
      </c>
      <c r="J219" s="122">
        <v>0</v>
      </c>
      <c r="K219" s="122">
        <v>18934</v>
      </c>
      <c r="L219" s="122">
        <v>0</v>
      </c>
      <c r="M219" s="122">
        <v>0</v>
      </c>
      <c r="N219" s="122">
        <v>3472</v>
      </c>
      <c r="O219" s="5">
        <v>7</v>
      </c>
      <c r="P219" s="144"/>
      <c r="Q219" s="170">
        <v>26.91472868217054</v>
      </c>
      <c r="R219" s="175">
        <v>18.337382486532164</v>
      </c>
    </row>
    <row r="220" spans="1:18" ht="15">
      <c r="A220" s="160" t="s">
        <v>263</v>
      </c>
      <c r="B220" s="121">
        <v>1</v>
      </c>
      <c r="C220" s="122">
        <v>0</v>
      </c>
      <c r="D220" s="122">
        <v>580</v>
      </c>
      <c r="E220" s="122">
        <v>359</v>
      </c>
      <c r="F220" s="122">
        <v>0</v>
      </c>
      <c r="G220" s="122">
        <v>0</v>
      </c>
      <c r="H220" s="122">
        <v>200</v>
      </c>
      <c r="I220" s="122">
        <v>0</v>
      </c>
      <c r="J220" s="122">
        <v>0</v>
      </c>
      <c r="K220" s="122">
        <v>200</v>
      </c>
      <c r="L220" s="122">
        <v>0</v>
      </c>
      <c r="M220" s="122">
        <v>0</v>
      </c>
      <c r="N220" s="122">
        <v>0</v>
      </c>
      <c r="O220" s="5">
        <v>7</v>
      </c>
      <c r="P220" s="144"/>
      <c r="Q220" s="170">
        <v>0</v>
      </c>
      <c r="R220" s="175">
        <v>0</v>
      </c>
    </row>
    <row r="221" spans="1:18" ht="15">
      <c r="A221" s="160" t="s">
        <v>264</v>
      </c>
      <c r="B221" s="121">
        <v>1</v>
      </c>
      <c r="C221" s="122">
        <v>0</v>
      </c>
      <c r="D221" s="122">
        <v>1480</v>
      </c>
      <c r="E221" s="122">
        <v>970</v>
      </c>
      <c r="F221" s="122">
        <v>0</v>
      </c>
      <c r="G221" s="122">
        <v>0</v>
      </c>
      <c r="H221" s="122">
        <v>100</v>
      </c>
      <c r="I221" s="122">
        <v>0</v>
      </c>
      <c r="J221" s="122">
        <v>0</v>
      </c>
      <c r="K221" s="122">
        <v>100</v>
      </c>
      <c r="L221" s="122">
        <v>0</v>
      </c>
      <c r="M221" s="122">
        <v>0</v>
      </c>
      <c r="N221" s="122">
        <v>2</v>
      </c>
      <c r="O221" s="5">
        <v>7</v>
      </c>
      <c r="P221" s="144"/>
      <c r="Q221" s="170">
        <v>2</v>
      </c>
      <c r="R221" s="175">
        <v>2</v>
      </c>
    </row>
    <row r="222" spans="1:18" ht="15">
      <c r="A222" s="160" t="s">
        <v>134</v>
      </c>
      <c r="B222" s="121">
        <v>7</v>
      </c>
      <c r="C222" s="122">
        <v>0</v>
      </c>
      <c r="D222" s="122">
        <v>557938</v>
      </c>
      <c r="E222" s="122">
        <v>266938</v>
      </c>
      <c r="F222" s="122">
        <v>0</v>
      </c>
      <c r="G222" s="122">
        <v>0</v>
      </c>
      <c r="H222" s="122">
        <v>87950</v>
      </c>
      <c r="I222" s="122">
        <v>0</v>
      </c>
      <c r="J222" s="122">
        <v>0</v>
      </c>
      <c r="K222" s="122">
        <v>119000</v>
      </c>
      <c r="L222" s="122">
        <v>0</v>
      </c>
      <c r="M222" s="122">
        <v>0</v>
      </c>
      <c r="N222" s="122">
        <v>38500</v>
      </c>
      <c r="O222" s="5">
        <v>7</v>
      </c>
      <c r="P222" s="144"/>
      <c r="Q222" s="170">
        <v>43.774872086412735</v>
      </c>
      <c r="R222" s="175">
        <v>32.35294117647059</v>
      </c>
    </row>
    <row r="223" spans="1:18" ht="15">
      <c r="A223" s="160" t="s">
        <v>253</v>
      </c>
      <c r="B223" s="121">
        <v>6</v>
      </c>
      <c r="C223" s="122">
        <v>0</v>
      </c>
      <c r="D223" s="122">
        <v>146328</v>
      </c>
      <c r="E223" s="122">
        <v>120129</v>
      </c>
      <c r="F223" s="122">
        <v>0</v>
      </c>
      <c r="G223" s="122">
        <v>0</v>
      </c>
      <c r="H223" s="122">
        <v>15300</v>
      </c>
      <c r="I223" s="122">
        <v>0</v>
      </c>
      <c r="J223" s="122">
        <v>0</v>
      </c>
      <c r="K223" s="122">
        <v>22089</v>
      </c>
      <c r="L223" s="122">
        <v>0</v>
      </c>
      <c r="M223" s="122">
        <v>0</v>
      </c>
      <c r="N223" s="122">
        <v>18664</v>
      </c>
      <c r="O223" s="5">
        <v>7</v>
      </c>
      <c r="P223" s="144"/>
      <c r="Q223" s="170">
        <v>121.98692810457517</v>
      </c>
      <c r="R223" s="175">
        <v>84.49454479605232</v>
      </c>
    </row>
    <row r="224" spans="1:18" ht="15">
      <c r="A224" s="160" t="s">
        <v>254</v>
      </c>
      <c r="B224" s="121">
        <v>5</v>
      </c>
      <c r="C224" s="122">
        <v>0</v>
      </c>
      <c r="D224" s="122">
        <v>50647</v>
      </c>
      <c r="E224" s="122">
        <v>20152</v>
      </c>
      <c r="F224" s="122">
        <v>0</v>
      </c>
      <c r="G224" s="122">
        <v>0</v>
      </c>
      <c r="H224" s="122">
        <v>17000</v>
      </c>
      <c r="I224" s="122">
        <v>0</v>
      </c>
      <c r="J224" s="122">
        <v>0</v>
      </c>
      <c r="K224" s="122">
        <v>25881</v>
      </c>
      <c r="L224" s="122">
        <v>0</v>
      </c>
      <c r="M224" s="122">
        <v>0</v>
      </c>
      <c r="N224" s="122">
        <v>17321</v>
      </c>
      <c r="O224" s="5">
        <v>7</v>
      </c>
      <c r="P224" s="144"/>
      <c r="Q224" s="170">
        <v>101.88823529411766</v>
      </c>
      <c r="R224" s="175">
        <v>66.92554383524593</v>
      </c>
    </row>
    <row r="225" spans="1:18" ht="15">
      <c r="A225" s="160" t="s">
        <v>141</v>
      </c>
      <c r="B225" s="121">
        <v>8</v>
      </c>
      <c r="C225" s="122">
        <v>0</v>
      </c>
      <c r="D225" s="122">
        <v>1416592</v>
      </c>
      <c r="E225" s="122">
        <v>824320</v>
      </c>
      <c r="F225" s="122">
        <v>0</v>
      </c>
      <c r="G225" s="122">
        <v>0</v>
      </c>
      <c r="H225" s="122">
        <v>158601</v>
      </c>
      <c r="I225" s="122">
        <v>0</v>
      </c>
      <c r="J225" s="122">
        <v>0</v>
      </c>
      <c r="K225" s="122">
        <v>198601</v>
      </c>
      <c r="L225" s="122">
        <v>0</v>
      </c>
      <c r="M225" s="122">
        <v>0</v>
      </c>
      <c r="N225" s="122">
        <v>137884</v>
      </c>
      <c r="O225" s="5">
        <v>7</v>
      </c>
      <c r="P225" s="144"/>
      <c r="Q225" s="170">
        <v>86.93766117489801</v>
      </c>
      <c r="R225" s="175">
        <v>69.42764638647338</v>
      </c>
    </row>
    <row r="226" spans="1:18" ht="15">
      <c r="A226" s="160" t="s">
        <v>255</v>
      </c>
      <c r="B226" s="121">
        <v>5</v>
      </c>
      <c r="C226" s="122">
        <v>0</v>
      </c>
      <c r="D226" s="122">
        <v>27206</v>
      </c>
      <c r="E226" s="122">
        <v>210</v>
      </c>
      <c r="F226" s="122">
        <v>0</v>
      </c>
      <c r="G226" s="122">
        <v>0</v>
      </c>
      <c r="H226" s="122">
        <v>7600</v>
      </c>
      <c r="I226" s="122">
        <v>0</v>
      </c>
      <c r="J226" s="122">
        <v>0</v>
      </c>
      <c r="K226" s="122">
        <v>12790</v>
      </c>
      <c r="L226" s="122">
        <v>0</v>
      </c>
      <c r="M226" s="122">
        <v>0</v>
      </c>
      <c r="N226" s="122">
        <v>6022</v>
      </c>
      <c r="O226" s="5">
        <v>7</v>
      </c>
      <c r="P226" s="144"/>
      <c r="Q226" s="170">
        <v>79.23684210526316</v>
      </c>
      <c r="R226" s="175">
        <v>47.08365910867865</v>
      </c>
    </row>
    <row r="227" spans="1:18" ht="15">
      <c r="A227" s="160" t="s">
        <v>256</v>
      </c>
      <c r="B227" s="121">
        <v>6</v>
      </c>
      <c r="C227" s="122">
        <v>0</v>
      </c>
      <c r="D227" s="122">
        <v>152925</v>
      </c>
      <c r="E227" s="122">
        <v>116394</v>
      </c>
      <c r="F227" s="122">
        <v>0</v>
      </c>
      <c r="G227" s="122">
        <v>0</v>
      </c>
      <c r="H227" s="122">
        <v>18500</v>
      </c>
      <c r="I227" s="122">
        <v>0</v>
      </c>
      <c r="J227" s="122">
        <v>0</v>
      </c>
      <c r="K227" s="122">
        <v>33100</v>
      </c>
      <c r="L227" s="122">
        <v>0</v>
      </c>
      <c r="M227" s="122">
        <v>0</v>
      </c>
      <c r="N227" s="122">
        <v>28935</v>
      </c>
      <c r="O227" s="5">
        <v>7</v>
      </c>
      <c r="P227" s="144"/>
      <c r="Q227" s="170">
        <v>156.4054054054054</v>
      </c>
      <c r="R227" s="175">
        <v>87.41691842900302</v>
      </c>
    </row>
    <row r="228" spans="1:18" ht="15">
      <c r="A228" s="160" t="s">
        <v>257</v>
      </c>
      <c r="B228" s="121">
        <v>5</v>
      </c>
      <c r="C228" s="122">
        <v>0</v>
      </c>
      <c r="D228" s="122">
        <v>1301199</v>
      </c>
      <c r="E228" s="122">
        <v>626908</v>
      </c>
      <c r="F228" s="122">
        <v>0</v>
      </c>
      <c r="G228" s="122">
        <v>0</v>
      </c>
      <c r="H228" s="122">
        <v>198750</v>
      </c>
      <c r="I228" s="122">
        <v>0</v>
      </c>
      <c r="J228" s="122">
        <v>0</v>
      </c>
      <c r="K228" s="122">
        <v>327250</v>
      </c>
      <c r="L228" s="122">
        <v>0</v>
      </c>
      <c r="M228" s="122">
        <v>0</v>
      </c>
      <c r="N228" s="122">
        <v>290848</v>
      </c>
      <c r="O228" s="5">
        <v>7</v>
      </c>
      <c r="P228" s="144"/>
      <c r="Q228" s="170">
        <v>146.33861635220126</v>
      </c>
      <c r="R228" s="175">
        <v>88.87639419404125</v>
      </c>
    </row>
    <row r="229" spans="1:18" ht="15">
      <c r="A229" s="160" t="s">
        <v>258</v>
      </c>
      <c r="B229" s="121">
        <v>4</v>
      </c>
      <c r="C229" s="122">
        <v>0</v>
      </c>
      <c r="D229" s="122">
        <v>25871</v>
      </c>
      <c r="E229" s="122">
        <v>2358</v>
      </c>
      <c r="F229" s="122">
        <v>0</v>
      </c>
      <c r="G229" s="122">
        <v>0</v>
      </c>
      <c r="H229" s="122">
        <v>3000</v>
      </c>
      <c r="I229" s="122">
        <v>0</v>
      </c>
      <c r="J229" s="122">
        <v>0</v>
      </c>
      <c r="K229" s="122">
        <v>22121</v>
      </c>
      <c r="L229" s="122">
        <v>0</v>
      </c>
      <c r="M229" s="122">
        <v>0</v>
      </c>
      <c r="N229" s="122">
        <v>17745</v>
      </c>
      <c r="O229" s="5">
        <v>7</v>
      </c>
      <c r="P229" s="144"/>
      <c r="Q229" s="170">
        <v>591.5</v>
      </c>
      <c r="R229" s="175">
        <v>80.21789250033905</v>
      </c>
    </row>
    <row r="230" spans="1:18" ht="15">
      <c r="A230" s="160" t="s">
        <v>259</v>
      </c>
      <c r="B230" s="121">
        <v>6</v>
      </c>
      <c r="C230" s="122">
        <v>0</v>
      </c>
      <c r="D230" s="122">
        <v>99993</v>
      </c>
      <c r="E230" s="122">
        <v>62717</v>
      </c>
      <c r="F230" s="122">
        <v>0</v>
      </c>
      <c r="G230" s="122">
        <v>0</v>
      </c>
      <c r="H230" s="122">
        <v>15500</v>
      </c>
      <c r="I230" s="122">
        <v>0</v>
      </c>
      <c r="J230" s="122">
        <v>0</v>
      </c>
      <c r="K230" s="122">
        <v>21815</v>
      </c>
      <c r="L230" s="122">
        <v>0</v>
      </c>
      <c r="M230" s="122">
        <v>0</v>
      </c>
      <c r="N230" s="122">
        <v>18546</v>
      </c>
      <c r="O230" s="5">
        <v>7</v>
      </c>
      <c r="P230" s="144"/>
      <c r="Q230" s="170">
        <v>119.65161290322581</v>
      </c>
      <c r="R230" s="175">
        <v>85.01489800595921</v>
      </c>
    </row>
    <row r="231" spans="1:18" s="104" customFormat="1" ht="15">
      <c r="A231" s="166" t="s">
        <v>15</v>
      </c>
      <c r="B231" s="124">
        <v>116</v>
      </c>
      <c r="C231" s="125">
        <v>551023</v>
      </c>
      <c r="D231" s="125">
        <v>9767676</v>
      </c>
      <c r="E231" s="125">
        <v>3194957</v>
      </c>
      <c r="F231" s="125">
        <v>38922</v>
      </c>
      <c r="G231" s="125">
        <v>0</v>
      </c>
      <c r="H231" s="125">
        <v>1777892</v>
      </c>
      <c r="I231" s="125">
        <v>44271</v>
      </c>
      <c r="J231" s="125">
        <v>0</v>
      </c>
      <c r="K231" s="125">
        <v>2465647</v>
      </c>
      <c r="L231" s="125">
        <v>25715</v>
      </c>
      <c r="M231" s="125">
        <v>450</v>
      </c>
      <c r="N231" s="125">
        <v>2145868</v>
      </c>
      <c r="O231" s="110">
        <v>8</v>
      </c>
      <c r="P231" s="167"/>
      <c r="Q231" s="171">
        <v>120.69732019717733</v>
      </c>
      <c r="R231" s="176">
        <v>87.03062522737439</v>
      </c>
    </row>
    <row r="232" spans="1:18" ht="15">
      <c r="A232" s="160" t="s">
        <v>163</v>
      </c>
      <c r="B232" s="121">
        <v>2</v>
      </c>
      <c r="C232" s="122">
        <v>26630</v>
      </c>
      <c r="D232" s="122">
        <v>27380</v>
      </c>
      <c r="E232" s="122">
        <v>23999</v>
      </c>
      <c r="F232" s="122">
        <v>500</v>
      </c>
      <c r="G232" s="122">
        <v>0</v>
      </c>
      <c r="H232" s="122">
        <v>1250</v>
      </c>
      <c r="I232" s="122">
        <v>3131</v>
      </c>
      <c r="J232" s="122">
        <v>0</v>
      </c>
      <c r="K232" s="122">
        <v>3881</v>
      </c>
      <c r="L232" s="122">
        <v>1539</v>
      </c>
      <c r="M232" s="122">
        <v>0</v>
      </c>
      <c r="N232" s="122">
        <v>1539</v>
      </c>
      <c r="O232" s="5">
        <v>8</v>
      </c>
      <c r="P232" s="144"/>
      <c r="Q232" s="170">
        <v>123.12</v>
      </c>
      <c r="R232" s="175">
        <v>39.65472816284463</v>
      </c>
    </row>
    <row r="233" spans="1:18" ht="15">
      <c r="A233" s="160" t="s">
        <v>164</v>
      </c>
      <c r="B233" s="121">
        <v>1</v>
      </c>
      <c r="C233" s="122">
        <v>0</v>
      </c>
      <c r="D233" s="122">
        <v>26640</v>
      </c>
      <c r="E233" s="122">
        <v>3675</v>
      </c>
      <c r="F233" s="122">
        <v>0</v>
      </c>
      <c r="G233" s="122">
        <v>0</v>
      </c>
      <c r="H233" s="122">
        <v>16644</v>
      </c>
      <c r="I233" s="122">
        <v>0</v>
      </c>
      <c r="J233" s="122">
        <v>0</v>
      </c>
      <c r="K233" s="122">
        <v>19644</v>
      </c>
      <c r="L233" s="122">
        <v>0</v>
      </c>
      <c r="M233" s="122">
        <v>0</v>
      </c>
      <c r="N233" s="122">
        <v>18734</v>
      </c>
      <c r="O233" s="5">
        <v>8</v>
      </c>
      <c r="P233" s="144"/>
      <c r="Q233" s="170">
        <v>112.55707762557077</v>
      </c>
      <c r="R233" s="175">
        <v>95.36754225208716</v>
      </c>
    </row>
    <row r="234" spans="1:18" ht="15">
      <c r="A234" s="160" t="s">
        <v>165</v>
      </c>
      <c r="B234" s="121">
        <v>2</v>
      </c>
      <c r="C234" s="122">
        <v>0</v>
      </c>
      <c r="D234" s="122">
        <v>108813</v>
      </c>
      <c r="E234" s="122">
        <v>95513</v>
      </c>
      <c r="F234" s="122">
        <v>0</v>
      </c>
      <c r="G234" s="122">
        <v>0</v>
      </c>
      <c r="H234" s="122">
        <v>13900</v>
      </c>
      <c r="I234" s="122">
        <v>0</v>
      </c>
      <c r="J234" s="122">
        <v>0</v>
      </c>
      <c r="K234" s="122">
        <v>12321</v>
      </c>
      <c r="L234" s="122">
        <v>0</v>
      </c>
      <c r="M234" s="122">
        <v>0</v>
      </c>
      <c r="N234" s="122">
        <v>11321</v>
      </c>
      <c r="O234" s="5">
        <v>8</v>
      </c>
      <c r="P234" s="144"/>
      <c r="Q234" s="170">
        <v>81.44604316546763</v>
      </c>
      <c r="R234" s="175">
        <v>91.88377566755945</v>
      </c>
    </row>
    <row r="235" spans="1:18" ht="15">
      <c r="A235" s="160" t="s">
        <v>166</v>
      </c>
      <c r="B235" s="121">
        <v>2</v>
      </c>
      <c r="C235" s="122">
        <v>0</v>
      </c>
      <c r="D235" s="122">
        <v>30449</v>
      </c>
      <c r="E235" s="122">
        <v>140</v>
      </c>
      <c r="F235" s="122">
        <v>0</v>
      </c>
      <c r="G235" s="122">
        <v>0</v>
      </c>
      <c r="H235" s="122">
        <v>13000</v>
      </c>
      <c r="I235" s="122">
        <v>0</v>
      </c>
      <c r="J235" s="122">
        <v>0</v>
      </c>
      <c r="K235" s="122">
        <v>14649</v>
      </c>
      <c r="L235" s="122">
        <v>0</v>
      </c>
      <c r="M235" s="122">
        <v>0</v>
      </c>
      <c r="N235" s="122">
        <v>13688</v>
      </c>
      <c r="O235" s="5">
        <v>8</v>
      </c>
      <c r="P235" s="144"/>
      <c r="Q235" s="170">
        <v>105.29230769230769</v>
      </c>
      <c r="R235" s="175">
        <v>93.43982524404396</v>
      </c>
    </row>
    <row r="236" spans="1:18" ht="15">
      <c r="A236" s="160" t="s">
        <v>169</v>
      </c>
      <c r="B236" s="121">
        <v>2</v>
      </c>
      <c r="C236" s="122">
        <v>49894</v>
      </c>
      <c r="D236" s="122">
        <v>257344</v>
      </c>
      <c r="E236" s="122">
        <v>212542</v>
      </c>
      <c r="F236" s="122">
        <v>0</v>
      </c>
      <c r="G236" s="122">
        <v>0</v>
      </c>
      <c r="H236" s="122">
        <v>22000</v>
      </c>
      <c r="I236" s="122">
        <v>0</v>
      </c>
      <c r="J236" s="122">
        <v>0</v>
      </c>
      <c r="K236" s="122">
        <v>20501</v>
      </c>
      <c r="L236" s="122">
        <v>0</v>
      </c>
      <c r="M236" s="122">
        <v>0</v>
      </c>
      <c r="N236" s="122">
        <v>8282</v>
      </c>
      <c r="O236" s="5">
        <v>8</v>
      </c>
      <c r="P236" s="144"/>
      <c r="Q236" s="170">
        <v>37.64545454545454</v>
      </c>
      <c r="R236" s="175">
        <v>40.39802936442125</v>
      </c>
    </row>
    <row r="237" spans="1:18" ht="15">
      <c r="A237" s="160" t="s">
        <v>173</v>
      </c>
      <c r="B237" s="121">
        <v>4</v>
      </c>
      <c r="C237" s="122">
        <v>0</v>
      </c>
      <c r="D237" s="122">
        <v>52715</v>
      </c>
      <c r="E237" s="122">
        <v>4500</v>
      </c>
      <c r="F237" s="122">
        <v>0</v>
      </c>
      <c r="G237" s="122">
        <v>0</v>
      </c>
      <c r="H237" s="122">
        <v>9500</v>
      </c>
      <c r="I237" s="122">
        <v>0</v>
      </c>
      <c r="J237" s="122">
        <v>0</v>
      </c>
      <c r="K237" s="122">
        <v>18177</v>
      </c>
      <c r="L237" s="122">
        <v>0</v>
      </c>
      <c r="M237" s="122">
        <v>0</v>
      </c>
      <c r="N237" s="122">
        <v>864</v>
      </c>
      <c r="O237" s="5">
        <v>8</v>
      </c>
      <c r="P237" s="144"/>
      <c r="Q237" s="170">
        <v>9.094736842105263</v>
      </c>
      <c r="R237" s="175">
        <v>4.753259613797656</v>
      </c>
    </row>
    <row r="238" spans="1:18" ht="15">
      <c r="A238" s="160" t="s">
        <v>176</v>
      </c>
      <c r="B238" s="121">
        <v>1</v>
      </c>
      <c r="C238" s="122">
        <v>0</v>
      </c>
      <c r="D238" s="122">
        <v>19935</v>
      </c>
      <c r="E238" s="122">
        <v>0</v>
      </c>
      <c r="F238" s="122">
        <v>0</v>
      </c>
      <c r="G238" s="122">
        <v>0</v>
      </c>
      <c r="H238" s="122">
        <v>8000</v>
      </c>
      <c r="I238" s="122">
        <v>0</v>
      </c>
      <c r="J238" s="122">
        <v>0</v>
      </c>
      <c r="K238" s="122">
        <v>20935</v>
      </c>
      <c r="L238" s="122">
        <v>0</v>
      </c>
      <c r="M238" s="122">
        <v>0</v>
      </c>
      <c r="N238" s="122">
        <v>15924</v>
      </c>
      <c r="O238" s="5">
        <v>8</v>
      </c>
      <c r="P238" s="144"/>
      <c r="Q238" s="170">
        <v>199.04999999999998</v>
      </c>
      <c r="R238" s="175">
        <v>76.0640076427036</v>
      </c>
    </row>
    <row r="239" spans="1:18" ht="15">
      <c r="A239" s="160" t="s">
        <v>177</v>
      </c>
      <c r="B239" s="121">
        <v>2</v>
      </c>
      <c r="C239" s="122">
        <v>0</v>
      </c>
      <c r="D239" s="122">
        <v>44614</v>
      </c>
      <c r="E239" s="122">
        <v>1016</v>
      </c>
      <c r="F239" s="122">
        <v>0</v>
      </c>
      <c r="G239" s="122">
        <v>0</v>
      </c>
      <c r="H239" s="122">
        <v>12000</v>
      </c>
      <c r="I239" s="122">
        <v>0</v>
      </c>
      <c r="J239" s="122">
        <v>0</v>
      </c>
      <c r="K239" s="122">
        <v>12000</v>
      </c>
      <c r="L239" s="122">
        <v>0</v>
      </c>
      <c r="M239" s="122">
        <v>0</v>
      </c>
      <c r="N239" s="122">
        <v>4210</v>
      </c>
      <c r="O239" s="5">
        <v>8</v>
      </c>
      <c r="P239" s="144"/>
      <c r="Q239" s="170">
        <v>35.083333333333336</v>
      </c>
      <c r="R239" s="175">
        <v>35.083333333333336</v>
      </c>
    </row>
    <row r="240" spans="1:18" ht="15">
      <c r="A240" s="160" t="s">
        <v>185</v>
      </c>
      <c r="B240" s="121">
        <v>1</v>
      </c>
      <c r="C240" s="122">
        <v>0</v>
      </c>
      <c r="D240" s="122">
        <v>6000</v>
      </c>
      <c r="E240" s="122">
        <v>0</v>
      </c>
      <c r="F240" s="122">
        <v>0</v>
      </c>
      <c r="G240" s="122">
        <v>0</v>
      </c>
      <c r="H240" s="122">
        <v>6000</v>
      </c>
      <c r="I240" s="122">
        <v>0</v>
      </c>
      <c r="J240" s="122">
        <v>0</v>
      </c>
      <c r="K240" s="122">
        <v>6000</v>
      </c>
      <c r="L240" s="122">
        <v>0</v>
      </c>
      <c r="M240" s="122">
        <v>0</v>
      </c>
      <c r="N240" s="122">
        <v>4646</v>
      </c>
      <c r="O240" s="5">
        <v>8</v>
      </c>
      <c r="P240" s="144"/>
      <c r="Q240" s="170">
        <v>77.43333333333334</v>
      </c>
      <c r="R240" s="175">
        <v>77.43333333333334</v>
      </c>
    </row>
    <row r="241" spans="1:18" ht="15">
      <c r="A241" s="160" t="s">
        <v>186</v>
      </c>
      <c r="B241" s="121">
        <v>1</v>
      </c>
      <c r="C241" s="122">
        <v>0</v>
      </c>
      <c r="D241" s="122">
        <v>5750</v>
      </c>
      <c r="E241" s="122">
        <v>0</v>
      </c>
      <c r="F241" s="122">
        <v>0</v>
      </c>
      <c r="G241" s="122">
        <v>0</v>
      </c>
      <c r="H241" s="122">
        <v>5750</v>
      </c>
      <c r="I241" s="122">
        <v>0</v>
      </c>
      <c r="J241" s="122">
        <v>0</v>
      </c>
      <c r="K241" s="122">
        <v>5750</v>
      </c>
      <c r="L241" s="122">
        <v>0</v>
      </c>
      <c r="M241" s="122">
        <v>0</v>
      </c>
      <c r="N241" s="122">
        <v>4998</v>
      </c>
      <c r="O241" s="5">
        <v>8</v>
      </c>
      <c r="P241" s="144"/>
      <c r="Q241" s="170">
        <v>86.92173913043479</v>
      </c>
      <c r="R241" s="175">
        <v>86.92173913043479</v>
      </c>
    </row>
    <row r="242" spans="1:18" ht="15">
      <c r="A242" s="160" t="s">
        <v>187</v>
      </c>
      <c r="B242" s="121">
        <v>2</v>
      </c>
      <c r="C242" s="122">
        <v>0</v>
      </c>
      <c r="D242" s="122">
        <v>96481</v>
      </c>
      <c r="E242" s="122">
        <v>66574</v>
      </c>
      <c r="F242" s="122">
        <v>0</v>
      </c>
      <c r="G242" s="122">
        <v>0</v>
      </c>
      <c r="H242" s="122">
        <v>16000</v>
      </c>
      <c r="I242" s="122">
        <v>0</v>
      </c>
      <c r="J242" s="122">
        <v>0</v>
      </c>
      <c r="K242" s="122">
        <v>24066</v>
      </c>
      <c r="L242" s="122">
        <v>0</v>
      </c>
      <c r="M242" s="122">
        <v>0</v>
      </c>
      <c r="N242" s="122">
        <v>23066</v>
      </c>
      <c r="O242" s="5">
        <v>8</v>
      </c>
      <c r="P242" s="144"/>
      <c r="Q242" s="170">
        <v>144.1625</v>
      </c>
      <c r="R242" s="175">
        <v>95.844760242666</v>
      </c>
    </row>
    <row r="243" spans="1:18" ht="15">
      <c r="A243" s="160" t="s">
        <v>188</v>
      </c>
      <c r="B243" s="121">
        <v>1</v>
      </c>
      <c r="C243" s="122">
        <v>0</v>
      </c>
      <c r="D243" s="122">
        <v>6900</v>
      </c>
      <c r="E243" s="122">
        <v>0</v>
      </c>
      <c r="F243" s="122">
        <v>0</v>
      </c>
      <c r="G243" s="122">
        <v>0</v>
      </c>
      <c r="H243" s="122">
        <v>6000</v>
      </c>
      <c r="I243" s="122">
        <v>0</v>
      </c>
      <c r="J243" s="122">
        <v>0</v>
      </c>
      <c r="K243" s="122">
        <v>6900</v>
      </c>
      <c r="L243" s="122">
        <v>0</v>
      </c>
      <c r="M243" s="122">
        <v>0</v>
      </c>
      <c r="N243" s="122">
        <v>6652</v>
      </c>
      <c r="O243" s="5">
        <v>8</v>
      </c>
      <c r="P243" s="144"/>
      <c r="Q243" s="170">
        <v>110.86666666666667</v>
      </c>
      <c r="R243" s="175">
        <v>96.40579710144928</v>
      </c>
    </row>
    <row r="244" spans="1:18" ht="15">
      <c r="A244" s="160" t="s">
        <v>189</v>
      </c>
      <c r="B244" s="121">
        <v>2</v>
      </c>
      <c r="C244" s="122">
        <v>0</v>
      </c>
      <c r="D244" s="122">
        <v>41370</v>
      </c>
      <c r="E244" s="122">
        <v>0</v>
      </c>
      <c r="F244" s="122">
        <v>0</v>
      </c>
      <c r="G244" s="122">
        <v>0</v>
      </c>
      <c r="H244" s="122">
        <v>9000</v>
      </c>
      <c r="I244" s="122">
        <v>0</v>
      </c>
      <c r="J244" s="122">
        <v>0</v>
      </c>
      <c r="K244" s="122">
        <v>9000</v>
      </c>
      <c r="L244" s="122">
        <v>0</v>
      </c>
      <c r="M244" s="122">
        <v>0</v>
      </c>
      <c r="N244" s="122">
        <v>3300</v>
      </c>
      <c r="O244" s="5">
        <v>8</v>
      </c>
      <c r="P244" s="144"/>
      <c r="Q244" s="170">
        <v>36.666666666666664</v>
      </c>
      <c r="R244" s="175">
        <v>36.666666666666664</v>
      </c>
    </row>
    <row r="245" spans="1:18" ht="15">
      <c r="A245" s="160" t="s">
        <v>191</v>
      </c>
      <c r="B245" s="121">
        <v>1</v>
      </c>
      <c r="C245" s="122">
        <v>0</v>
      </c>
      <c r="D245" s="122">
        <v>2000</v>
      </c>
      <c r="E245" s="122">
        <v>0</v>
      </c>
      <c r="F245" s="122">
        <v>0</v>
      </c>
      <c r="G245" s="122">
        <v>0</v>
      </c>
      <c r="H245" s="122">
        <v>2000</v>
      </c>
      <c r="I245" s="122">
        <v>0</v>
      </c>
      <c r="J245" s="122">
        <v>0</v>
      </c>
      <c r="K245" s="122">
        <v>2000</v>
      </c>
      <c r="L245" s="122">
        <v>0</v>
      </c>
      <c r="M245" s="122">
        <v>0</v>
      </c>
      <c r="N245" s="122">
        <v>0</v>
      </c>
      <c r="O245" s="5">
        <v>8</v>
      </c>
      <c r="P245" s="144"/>
      <c r="Q245" s="170">
        <v>0</v>
      </c>
      <c r="R245" s="175">
        <v>0</v>
      </c>
    </row>
    <row r="246" spans="1:18" ht="15">
      <c r="A246" s="160" t="s">
        <v>192</v>
      </c>
      <c r="B246" s="121">
        <v>2</v>
      </c>
      <c r="C246" s="122">
        <v>0</v>
      </c>
      <c r="D246" s="122">
        <v>81456</v>
      </c>
      <c r="E246" s="122">
        <v>45914</v>
      </c>
      <c r="F246" s="122">
        <v>0</v>
      </c>
      <c r="G246" s="122">
        <v>0</v>
      </c>
      <c r="H246" s="122">
        <v>25704</v>
      </c>
      <c r="I246" s="122">
        <v>0</v>
      </c>
      <c r="J246" s="122">
        <v>0</v>
      </c>
      <c r="K246" s="122">
        <v>27504</v>
      </c>
      <c r="L246" s="122">
        <v>0</v>
      </c>
      <c r="M246" s="122">
        <v>0</v>
      </c>
      <c r="N246" s="122">
        <v>25669</v>
      </c>
      <c r="O246" s="5">
        <v>8</v>
      </c>
      <c r="P246" s="144"/>
      <c r="Q246" s="170">
        <v>99.86383442265794</v>
      </c>
      <c r="R246" s="175">
        <v>93.32824316463059</v>
      </c>
    </row>
    <row r="247" spans="1:18" ht="15">
      <c r="A247" s="160" t="s">
        <v>193</v>
      </c>
      <c r="B247" s="121">
        <v>1</v>
      </c>
      <c r="C247" s="122">
        <v>0</v>
      </c>
      <c r="D247" s="122">
        <v>4500</v>
      </c>
      <c r="E247" s="122">
        <v>0</v>
      </c>
      <c r="F247" s="122">
        <v>0</v>
      </c>
      <c r="G247" s="122">
        <v>0</v>
      </c>
      <c r="H247" s="122">
        <v>4500</v>
      </c>
      <c r="I247" s="122">
        <v>0</v>
      </c>
      <c r="J247" s="122">
        <v>0</v>
      </c>
      <c r="K247" s="122">
        <v>4500</v>
      </c>
      <c r="L247" s="122">
        <v>0</v>
      </c>
      <c r="M247" s="122">
        <v>0</v>
      </c>
      <c r="N247" s="122">
        <v>1057</v>
      </c>
      <c r="O247" s="5">
        <v>8</v>
      </c>
      <c r="P247" s="144"/>
      <c r="Q247" s="170">
        <v>23.48888888888889</v>
      </c>
      <c r="R247" s="175">
        <v>23.48888888888889</v>
      </c>
    </row>
    <row r="248" spans="1:18" ht="15">
      <c r="A248" s="160" t="s">
        <v>194</v>
      </c>
      <c r="B248" s="121">
        <v>2</v>
      </c>
      <c r="C248" s="122">
        <v>0</v>
      </c>
      <c r="D248" s="122">
        <v>16966</v>
      </c>
      <c r="E248" s="122">
        <v>11466</v>
      </c>
      <c r="F248" s="122">
        <v>0</v>
      </c>
      <c r="G248" s="122">
        <v>0</v>
      </c>
      <c r="H248" s="122">
        <v>7500</v>
      </c>
      <c r="I248" s="122">
        <v>0</v>
      </c>
      <c r="J248" s="122">
        <v>0</v>
      </c>
      <c r="K248" s="122">
        <v>3800</v>
      </c>
      <c r="L248" s="122">
        <v>0</v>
      </c>
      <c r="M248" s="122">
        <v>0</v>
      </c>
      <c r="N248" s="122">
        <v>2447</v>
      </c>
      <c r="O248" s="5">
        <v>8</v>
      </c>
      <c r="P248" s="144"/>
      <c r="Q248" s="170">
        <v>32.626666666666665</v>
      </c>
      <c r="R248" s="175">
        <v>64.39473684210526</v>
      </c>
    </row>
    <row r="249" spans="1:18" ht="15">
      <c r="A249" s="160" t="s">
        <v>195</v>
      </c>
      <c r="B249" s="121">
        <v>1</v>
      </c>
      <c r="C249" s="122">
        <v>0</v>
      </c>
      <c r="D249" s="122">
        <v>7100</v>
      </c>
      <c r="E249" s="122">
        <v>0</v>
      </c>
      <c r="F249" s="122">
        <v>0</v>
      </c>
      <c r="G249" s="122">
        <v>0</v>
      </c>
      <c r="H249" s="122">
        <v>7100</v>
      </c>
      <c r="I249" s="122">
        <v>0</v>
      </c>
      <c r="J249" s="122">
        <v>0</v>
      </c>
      <c r="K249" s="122">
        <v>7100</v>
      </c>
      <c r="L249" s="122">
        <v>0</v>
      </c>
      <c r="M249" s="122">
        <v>0</v>
      </c>
      <c r="N249" s="122">
        <v>6720</v>
      </c>
      <c r="O249" s="5">
        <v>8</v>
      </c>
      <c r="P249" s="144"/>
      <c r="Q249" s="170">
        <v>94.64788732394366</v>
      </c>
      <c r="R249" s="175">
        <v>94.64788732394366</v>
      </c>
    </row>
    <row r="250" spans="1:18" ht="15">
      <c r="A250" s="160" t="s">
        <v>196</v>
      </c>
      <c r="B250" s="121">
        <v>2</v>
      </c>
      <c r="C250" s="122">
        <v>0</v>
      </c>
      <c r="D250" s="122">
        <v>38510</v>
      </c>
      <c r="E250" s="122">
        <v>0</v>
      </c>
      <c r="F250" s="122">
        <v>0</v>
      </c>
      <c r="G250" s="122">
        <v>0</v>
      </c>
      <c r="H250" s="122">
        <v>9500</v>
      </c>
      <c r="I250" s="122">
        <v>0</v>
      </c>
      <c r="J250" s="122">
        <v>0</v>
      </c>
      <c r="K250" s="122">
        <v>10000</v>
      </c>
      <c r="L250" s="122">
        <v>0</v>
      </c>
      <c r="M250" s="122">
        <v>0</v>
      </c>
      <c r="N250" s="122">
        <v>5721</v>
      </c>
      <c r="O250" s="5">
        <v>8</v>
      </c>
      <c r="P250" s="144"/>
      <c r="Q250" s="170">
        <v>60.22105263157894</v>
      </c>
      <c r="R250" s="175">
        <v>57.21000000000001</v>
      </c>
    </row>
    <row r="251" spans="1:18" ht="15">
      <c r="A251" s="160" t="s">
        <v>197</v>
      </c>
      <c r="B251" s="121">
        <v>2</v>
      </c>
      <c r="C251" s="122">
        <v>0</v>
      </c>
      <c r="D251" s="122">
        <v>14339</v>
      </c>
      <c r="E251" s="122">
        <v>0</v>
      </c>
      <c r="F251" s="122">
        <v>0</v>
      </c>
      <c r="G251" s="122">
        <v>0</v>
      </c>
      <c r="H251" s="122">
        <v>3000</v>
      </c>
      <c r="I251" s="122">
        <v>0</v>
      </c>
      <c r="J251" s="122">
        <v>0</v>
      </c>
      <c r="K251" s="122">
        <v>6339</v>
      </c>
      <c r="L251" s="122">
        <v>0</v>
      </c>
      <c r="M251" s="122">
        <v>0</v>
      </c>
      <c r="N251" s="122">
        <v>3339</v>
      </c>
      <c r="O251" s="5">
        <v>8</v>
      </c>
      <c r="P251" s="144"/>
      <c r="Q251" s="170">
        <v>111.3</v>
      </c>
      <c r="R251" s="175">
        <v>52.6739233317558</v>
      </c>
    </row>
    <row r="252" spans="1:18" ht="15">
      <c r="A252" s="160" t="s">
        <v>199</v>
      </c>
      <c r="B252" s="121">
        <v>2</v>
      </c>
      <c r="C252" s="122">
        <v>26678</v>
      </c>
      <c r="D252" s="122">
        <v>184550</v>
      </c>
      <c r="E252" s="122">
        <v>175389</v>
      </c>
      <c r="F252" s="122">
        <v>0</v>
      </c>
      <c r="G252" s="122">
        <v>0</v>
      </c>
      <c r="H252" s="122">
        <v>6000</v>
      </c>
      <c r="I252" s="122">
        <v>0</v>
      </c>
      <c r="J252" s="122">
        <v>0</v>
      </c>
      <c r="K252" s="122">
        <v>8550</v>
      </c>
      <c r="L252" s="122">
        <v>0</v>
      </c>
      <c r="M252" s="122">
        <v>0</v>
      </c>
      <c r="N252" s="122">
        <v>7545</v>
      </c>
      <c r="O252" s="5">
        <v>8</v>
      </c>
      <c r="P252" s="144"/>
      <c r="Q252" s="170">
        <v>125.75</v>
      </c>
      <c r="R252" s="175">
        <v>88.24561403508771</v>
      </c>
    </row>
    <row r="253" spans="1:18" ht="15">
      <c r="A253" s="160" t="s">
        <v>200</v>
      </c>
      <c r="B253" s="121">
        <v>2</v>
      </c>
      <c r="C253" s="122">
        <v>0</v>
      </c>
      <c r="D253" s="122">
        <v>60994</v>
      </c>
      <c r="E253" s="122">
        <v>11508</v>
      </c>
      <c r="F253" s="122">
        <v>0</v>
      </c>
      <c r="G253" s="122">
        <v>0</v>
      </c>
      <c r="H253" s="122">
        <v>4500</v>
      </c>
      <c r="I253" s="122">
        <v>0</v>
      </c>
      <c r="J253" s="122">
        <v>0</v>
      </c>
      <c r="K253" s="122">
        <v>18258</v>
      </c>
      <c r="L253" s="122">
        <v>0</v>
      </c>
      <c r="M253" s="122">
        <v>0</v>
      </c>
      <c r="N253" s="122">
        <v>18256</v>
      </c>
      <c r="O253" s="5">
        <v>8</v>
      </c>
      <c r="P253" s="144"/>
      <c r="Q253" s="170">
        <v>405.68888888888887</v>
      </c>
      <c r="R253" s="175">
        <v>99.98904589768868</v>
      </c>
    </row>
    <row r="254" spans="1:18" ht="15">
      <c r="A254" s="160" t="s">
        <v>201</v>
      </c>
      <c r="B254" s="121">
        <v>1</v>
      </c>
      <c r="C254" s="122">
        <v>0</v>
      </c>
      <c r="D254" s="122">
        <v>2000</v>
      </c>
      <c r="E254" s="122">
        <v>0</v>
      </c>
      <c r="F254" s="122">
        <v>0</v>
      </c>
      <c r="G254" s="122">
        <v>0</v>
      </c>
      <c r="H254" s="122">
        <v>2000</v>
      </c>
      <c r="I254" s="122">
        <v>0</v>
      </c>
      <c r="J254" s="122">
        <v>0</v>
      </c>
      <c r="K254" s="122">
        <v>2000</v>
      </c>
      <c r="L254" s="122">
        <v>0</v>
      </c>
      <c r="M254" s="122">
        <v>0</v>
      </c>
      <c r="N254" s="122">
        <v>390</v>
      </c>
      <c r="O254" s="5">
        <v>8</v>
      </c>
      <c r="P254" s="144"/>
      <c r="Q254" s="170">
        <v>19.5</v>
      </c>
      <c r="R254" s="175">
        <v>19.5</v>
      </c>
    </row>
    <row r="255" spans="1:18" ht="15">
      <c r="A255" s="160" t="s">
        <v>202</v>
      </c>
      <c r="B255" s="121">
        <v>1</v>
      </c>
      <c r="C255" s="122">
        <v>0</v>
      </c>
      <c r="D255" s="122">
        <v>8250</v>
      </c>
      <c r="E255" s="122">
        <v>0</v>
      </c>
      <c r="F255" s="122">
        <v>0</v>
      </c>
      <c r="G255" s="122">
        <v>0</v>
      </c>
      <c r="H255" s="122">
        <v>8250</v>
      </c>
      <c r="I255" s="122">
        <v>0</v>
      </c>
      <c r="J255" s="122">
        <v>0</v>
      </c>
      <c r="K255" s="122">
        <v>8250</v>
      </c>
      <c r="L255" s="122">
        <v>0</v>
      </c>
      <c r="M255" s="122">
        <v>0</v>
      </c>
      <c r="N255" s="122">
        <v>8040</v>
      </c>
      <c r="O255" s="5">
        <v>8</v>
      </c>
      <c r="P255" s="144"/>
      <c r="Q255" s="170">
        <v>97.45454545454545</v>
      </c>
      <c r="R255" s="175">
        <v>97.45454545454545</v>
      </c>
    </row>
    <row r="256" spans="1:18" ht="15">
      <c r="A256" s="160" t="s">
        <v>204</v>
      </c>
      <c r="B256" s="121">
        <v>1</v>
      </c>
      <c r="C256" s="122">
        <v>0</v>
      </c>
      <c r="D256" s="122">
        <v>500</v>
      </c>
      <c r="E256" s="122">
        <v>0</v>
      </c>
      <c r="F256" s="122">
        <v>0</v>
      </c>
      <c r="G256" s="122">
        <v>0</v>
      </c>
      <c r="H256" s="122">
        <v>6000</v>
      </c>
      <c r="I256" s="122">
        <v>0</v>
      </c>
      <c r="J256" s="122">
        <v>0</v>
      </c>
      <c r="K256" s="122">
        <v>500</v>
      </c>
      <c r="L256" s="122">
        <v>0</v>
      </c>
      <c r="M256" s="122">
        <v>0</v>
      </c>
      <c r="N256" s="122">
        <v>23</v>
      </c>
      <c r="O256" s="5">
        <v>8</v>
      </c>
      <c r="P256" s="144"/>
      <c r="Q256" s="170">
        <v>0.3833333333333333</v>
      </c>
      <c r="R256" s="175">
        <v>4.6</v>
      </c>
    </row>
    <row r="257" spans="1:18" ht="15">
      <c r="A257" s="160" t="s">
        <v>206</v>
      </c>
      <c r="B257" s="121">
        <v>5</v>
      </c>
      <c r="C257" s="122">
        <v>8663</v>
      </c>
      <c r="D257" s="122">
        <v>321991</v>
      </c>
      <c r="E257" s="122">
        <v>183671</v>
      </c>
      <c r="F257" s="122">
        <v>0</v>
      </c>
      <c r="G257" s="122">
        <v>0</v>
      </c>
      <c r="H257" s="122">
        <v>24100</v>
      </c>
      <c r="I257" s="122">
        <v>0</v>
      </c>
      <c r="J257" s="122">
        <v>0</v>
      </c>
      <c r="K257" s="122">
        <v>40409</v>
      </c>
      <c r="L257" s="122">
        <v>0</v>
      </c>
      <c r="M257" s="122">
        <v>0</v>
      </c>
      <c r="N257" s="122">
        <v>35028</v>
      </c>
      <c r="O257" s="5">
        <v>8</v>
      </c>
      <c r="P257" s="144"/>
      <c r="Q257" s="170">
        <v>145.34439834024897</v>
      </c>
      <c r="R257" s="175">
        <v>86.68365958078645</v>
      </c>
    </row>
    <row r="258" spans="1:18" ht="15">
      <c r="A258" s="160" t="s">
        <v>208</v>
      </c>
      <c r="B258" s="121">
        <v>2</v>
      </c>
      <c r="C258" s="122">
        <v>0</v>
      </c>
      <c r="D258" s="122">
        <v>96620</v>
      </c>
      <c r="E258" s="122">
        <v>72449</v>
      </c>
      <c r="F258" s="122">
        <v>0</v>
      </c>
      <c r="G258" s="122">
        <v>0</v>
      </c>
      <c r="H258" s="122">
        <v>18216</v>
      </c>
      <c r="I258" s="122">
        <v>0</v>
      </c>
      <c r="J258" s="122">
        <v>0</v>
      </c>
      <c r="K258" s="122">
        <v>8300</v>
      </c>
      <c r="L258" s="122">
        <v>0</v>
      </c>
      <c r="M258" s="122">
        <v>0</v>
      </c>
      <c r="N258" s="122">
        <v>6710</v>
      </c>
      <c r="O258" s="5">
        <v>8</v>
      </c>
      <c r="P258" s="144"/>
      <c r="Q258" s="170">
        <v>36.835748792270536</v>
      </c>
      <c r="R258" s="175">
        <v>80.8433734939759</v>
      </c>
    </row>
    <row r="259" spans="1:18" ht="15">
      <c r="A259" s="160" t="s">
        <v>211</v>
      </c>
      <c r="B259" s="121">
        <v>3</v>
      </c>
      <c r="C259" s="122">
        <v>189864</v>
      </c>
      <c r="D259" s="122">
        <v>497434</v>
      </c>
      <c r="E259" s="122">
        <v>491334</v>
      </c>
      <c r="F259" s="122">
        <v>0</v>
      </c>
      <c r="G259" s="122">
        <v>0</v>
      </c>
      <c r="H259" s="122">
        <v>6000</v>
      </c>
      <c r="I259" s="122">
        <v>0</v>
      </c>
      <c r="J259" s="122">
        <v>0</v>
      </c>
      <c r="K259" s="122">
        <v>6345</v>
      </c>
      <c r="L259" s="122">
        <v>0</v>
      </c>
      <c r="M259" s="122">
        <v>0</v>
      </c>
      <c r="N259" s="122">
        <v>6331</v>
      </c>
      <c r="O259" s="5">
        <v>8</v>
      </c>
      <c r="P259" s="144"/>
      <c r="Q259" s="170">
        <v>105.51666666666665</v>
      </c>
      <c r="R259" s="175">
        <v>99.77935382190701</v>
      </c>
    </row>
    <row r="260" spans="1:18" ht="15">
      <c r="A260" s="160" t="s">
        <v>213</v>
      </c>
      <c r="B260" s="121">
        <v>2</v>
      </c>
      <c r="C260" s="122">
        <v>0</v>
      </c>
      <c r="D260" s="122">
        <v>5200</v>
      </c>
      <c r="E260" s="122">
        <v>0</v>
      </c>
      <c r="F260" s="122">
        <v>0</v>
      </c>
      <c r="G260" s="122">
        <v>0</v>
      </c>
      <c r="H260" s="122">
        <v>8500</v>
      </c>
      <c r="I260" s="122">
        <v>0</v>
      </c>
      <c r="J260" s="122">
        <v>0</v>
      </c>
      <c r="K260" s="122">
        <v>5200</v>
      </c>
      <c r="L260" s="122">
        <v>0</v>
      </c>
      <c r="M260" s="122">
        <v>0</v>
      </c>
      <c r="N260" s="122">
        <v>5040</v>
      </c>
      <c r="O260" s="5">
        <v>8</v>
      </c>
      <c r="P260" s="144"/>
      <c r="Q260" s="170">
        <v>59.29411764705882</v>
      </c>
      <c r="R260" s="175">
        <v>96.92307692307692</v>
      </c>
    </row>
    <row r="261" spans="1:18" ht="15">
      <c r="A261" s="160" t="s">
        <v>215</v>
      </c>
      <c r="B261" s="121">
        <v>2</v>
      </c>
      <c r="C261" s="122">
        <v>0</v>
      </c>
      <c r="D261" s="122">
        <v>154731</v>
      </c>
      <c r="E261" s="122">
        <v>71851</v>
      </c>
      <c r="F261" s="122">
        <v>0</v>
      </c>
      <c r="G261" s="122">
        <v>0</v>
      </c>
      <c r="H261" s="122">
        <v>10750</v>
      </c>
      <c r="I261" s="122">
        <v>0</v>
      </c>
      <c r="J261" s="122">
        <v>0</v>
      </c>
      <c r="K261" s="122">
        <v>10200</v>
      </c>
      <c r="L261" s="122">
        <v>0</v>
      </c>
      <c r="M261" s="122">
        <v>450</v>
      </c>
      <c r="N261" s="122">
        <v>1082</v>
      </c>
      <c r="O261" s="5">
        <v>8</v>
      </c>
      <c r="P261" s="144"/>
      <c r="Q261" s="170">
        <v>10.065116279069768</v>
      </c>
      <c r="R261" s="175">
        <v>10.607843137254902</v>
      </c>
    </row>
    <row r="262" spans="1:18" ht="15">
      <c r="A262" s="160" t="s">
        <v>216</v>
      </c>
      <c r="B262" s="121">
        <v>2</v>
      </c>
      <c r="C262" s="122">
        <v>0</v>
      </c>
      <c r="D262" s="122">
        <v>39332</v>
      </c>
      <c r="E262" s="122">
        <v>20832</v>
      </c>
      <c r="F262" s="122">
        <v>0</v>
      </c>
      <c r="G262" s="122">
        <v>0</v>
      </c>
      <c r="H262" s="122">
        <v>18500</v>
      </c>
      <c r="I262" s="122">
        <v>0</v>
      </c>
      <c r="J262" s="122">
        <v>0</v>
      </c>
      <c r="K262" s="122">
        <v>22105</v>
      </c>
      <c r="L262" s="122">
        <v>0</v>
      </c>
      <c r="M262" s="122">
        <v>0</v>
      </c>
      <c r="N262" s="122">
        <v>22105</v>
      </c>
      <c r="O262" s="5">
        <v>8</v>
      </c>
      <c r="P262" s="144"/>
      <c r="Q262" s="170">
        <v>119.48648648648647</v>
      </c>
      <c r="R262" s="175">
        <v>100</v>
      </c>
    </row>
    <row r="263" spans="1:18" ht="15">
      <c r="A263" s="160" t="s">
        <v>218</v>
      </c>
      <c r="B263" s="121">
        <v>2</v>
      </c>
      <c r="C263" s="122">
        <v>0</v>
      </c>
      <c r="D263" s="122">
        <v>20500</v>
      </c>
      <c r="E263" s="122">
        <v>0</v>
      </c>
      <c r="F263" s="122">
        <v>0</v>
      </c>
      <c r="G263" s="122">
        <v>0</v>
      </c>
      <c r="H263" s="122">
        <v>3000</v>
      </c>
      <c r="I263" s="122">
        <v>0</v>
      </c>
      <c r="J263" s="122">
        <v>0</v>
      </c>
      <c r="K263" s="122">
        <v>3000</v>
      </c>
      <c r="L263" s="122">
        <v>0</v>
      </c>
      <c r="M263" s="122">
        <v>0</v>
      </c>
      <c r="N263" s="122">
        <v>0</v>
      </c>
      <c r="O263" s="5">
        <v>8</v>
      </c>
      <c r="P263" s="144"/>
      <c r="Q263" s="170">
        <v>0</v>
      </c>
      <c r="R263" s="175">
        <v>0</v>
      </c>
    </row>
    <row r="264" spans="1:18" ht="15">
      <c r="A264" s="160" t="s">
        <v>221</v>
      </c>
      <c r="B264" s="121">
        <v>2</v>
      </c>
      <c r="C264" s="122">
        <v>0</v>
      </c>
      <c r="D264" s="122">
        <v>48331</v>
      </c>
      <c r="E264" s="122">
        <v>7350</v>
      </c>
      <c r="F264" s="122">
        <v>0</v>
      </c>
      <c r="G264" s="122">
        <v>0</v>
      </c>
      <c r="H264" s="122">
        <v>17750</v>
      </c>
      <c r="I264" s="122">
        <v>0</v>
      </c>
      <c r="J264" s="122">
        <v>0</v>
      </c>
      <c r="K264" s="122">
        <v>19691</v>
      </c>
      <c r="L264" s="122">
        <v>0</v>
      </c>
      <c r="M264" s="122">
        <v>0</v>
      </c>
      <c r="N264" s="122">
        <v>18278</v>
      </c>
      <c r="O264" s="5">
        <v>8</v>
      </c>
      <c r="P264" s="144"/>
      <c r="Q264" s="170">
        <v>102.97464788732394</v>
      </c>
      <c r="R264" s="175">
        <v>92.82413285257223</v>
      </c>
    </row>
    <row r="265" spans="1:18" ht="15">
      <c r="A265" s="160" t="s">
        <v>224</v>
      </c>
      <c r="B265" s="121">
        <v>2</v>
      </c>
      <c r="C265" s="122">
        <v>14685</v>
      </c>
      <c r="D265" s="122">
        <v>18012</v>
      </c>
      <c r="E265" s="122">
        <v>13512</v>
      </c>
      <c r="F265" s="122">
        <v>3000</v>
      </c>
      <c r="G265" s="122">
        <v>0</v>
      </c>
      <c r="H265" s="122">
        <v>4500</v>
      </c>
      <c r="I265" s="122">
        <v>3032</v>
      </c>
      <c r="J265" s="122">
        <v>0</v>
      </c>
      <c r="K265" s="122">
        <v>5042</v>
      </c>
      <c r="L265" s="122">
        <v>1771</v>
      </c>
      <c r="M265" s="122">
        <v>0</v>
      </c>
      <c r="N265" s="122">
        <v>2070</v>
      </c>
      <c r="O265" s="5">
        <v>8</v>
      </c>
      <c r="P265" s="144"/>
      <c r="Q265" s="170">
        <v>46</v>
      </c>
      <c r="R265" s="175">
        <v>41.05513685045617</v>
      </c>
    </row>
    <row r="266" spans="1:18" ht="15">
      <c r="A266" s="160" t="s">
        <v>226</v>
      </c>
      <c r="B266" s="121">
        <v>2</v>
      </c>
      <c r="C266" s="122">
        <v>0</v>
      </c>
      <c r="D266" s="122">
        <v>132961</v>
      </c>
      <c r="E266" s="122">
        <v>128461</v>
      </c>
      <c r="F266" s="122">
        <v>0</v>
      </c>
      <c r="G266" s="122">
        <v>0</v>
      </c>
      <c r="H266" s="122">
        <v>8000</v>
      </c>
      <c r="I266" s="122">
        <v>0</v>
      </c>
      <c r="J266" s="122">
        <v>0</v>
      </c>
      <c r="K266" s="122">
        <v>8000</v>
      </c>
      <c r="L266" s="122">
        <v>0</v>
      </c>
      <c r="M266" s="122">
        <v>0</v>
      </c>
      <c r="N266" s="122">
        <v>3676</v>
      </c>
      <c r="O266" s="5">
        <v>8</v>
      </c>
      <c r="P266" s="144"/>
      <c r="Q266" s="170">
        <v>45.95</v>
      </c>
      <c r="R266" s="175">
        <v>45.95</v>
      </c>
    </row>
    <row r="267" spans="1:18" ht="15">
      <c r="A267" s="160" t="s">
        <v>228</v>
      </c>
      <c r="B267" s="121">
        <v>2</v>
      </c>
      <c r="C267" s="122">
        <v>0</v>
      </c>
      <c r="D267" s="122">
        <v>121038</v>
      </c>
      <c r="E267" s="122">
        <v>100232</v>
      </c>
      <c r="F267" s="122">
        <v>0</v>
      </c>
      <c r="G267" s="122">
        <v>0</v>
      </c>
      <c r="H267" s="122">
        <v>11500</v>
      </c>
      <c r="I267" s="122">
        <v>0</v>
      </c>
      <c r="J267" s="122">
        <v>0</v>
      </c>
      <c r="K267" s="122">
        <v>2938</v>
      </c>
      <c r="L267" s="122">
        <v>0</v>
      </c>
      <c r="M267" s="122">
        <v>0</v>
      </c>
      <c r="N267" s="122">
        <v>1562</v>
      </c>
      <c r="O267" s="5">
        <v>8</v>
      </c>
      <c r="P267" s="144"/>
      <c r="Q267" s="170">
        <v>13.582608695652173</v>
      </c>
      <c r="R267" s="175">
        <v>53.16541865214431</v>
      </c>
    </row>
    <row r="268" spans="1:18" ht="15">
      <c r="A268" s="160" t="s">
        <v>230</v>
      </c>
      <c r="B268" s="121">
        <v>1</v>
      </c>
      <c r="C268" s="122">
        <v>0</v>
      </c>
      <c r="D268" s="122">
        <v>39050</v>
      </c>
      <c r="E268" s="122">
        <v>487</v>
      </c>
      <c r="F268" s="122">
        <v>0</v>
      </c>
      <c r="G268" s="122">
        <v>0</v>
      </c>
      <c r="H268" s="122">
        <v>6000</v>
      </c>
      <c r="I268" s="122">
        <v>0</v>
      </c>
      <c r="J268" s="122">
        <v>0</v>
      </c>
      <c r="K268" s="122">
        <v>121</v>
      </c>
      <c r="L268" s="122">
        <v>0</v>
      </c>
      <c r="M268" s="122">
        <v>0</v>
      </c>
      <c r="N268" s="122">
        <v>121</v>
      </c>
      <c r="O268" s="5">
        <v>8</v>
      </c>
      <c r="P268" s="144"/>
      <c r="Q268" s="170">
        <v>2.0166666666666666</v>
      </c>
      <c r="R268" s="175">
        <v>100</v>
      </c>
    </row>
    <row r="269" spans="1:18" ht="15">
      <c r="A269" s="160" t="s">
        <v>231</v>
      </c>
      <c r="B269" s="121">
        <v>2</v>
      </c>
      <c r="C269" s="122">
        <v>0</v>
      </c>
      <c r="D269" s="122">
        <v>94454</v>
      </c>
      <c r="E269" s="122">
        <v>75954</v>
      </c>
      <c r="F269" s="122">
        <v>0</v>
      </c>
      <c r="G269" s="122">
        <v>0</v>
      </c>
      <c r="H269" s="122">
        <v>17100</v>
      </c>
      <c r="I269" s="122">
        <v>0</v>
      </c>
      <c r="J269" s="122">
        <v>0</v>
      </c>
      <c r="K269" s="122">
        <v>16100</v>
      </c>
      <c r="L269" s="122">
        <v>0</v>
      </c>
      <c r="M269" s="122">
        <v>0</v>
      </c>
      <c r="N269" s="122">
        <v>15555</v>
      </c>
      <c r="O269" s="5">
        <v>8</v>
      </c>
      <c r="P269" s="144"/>
      <c r="Q269" s="170">
        <v>90.96491228070175</v>
      </c>
      <c r="R269" s="175">
        <v>96.61490683229815</v>
      </c>
    </row>
    <row r="270" spans="1:18" ht="15">
      <c r="A270" s="160" t="s">
        <v>233</v>
      </c>
      <c r="B270" s="121">
        <v>1</v>
      </c>
      <c r="C270" s="122">
        <v>0</v>
      </c>
      <c r="D270" s="122">
        <v>5295</v>
      </c>
      <c r="E270" s="122">
        <v>0</v>
      </c>
      <c r="F270" s="122">
        <v>0</v>
      </c>
      <c r="G270" s="122">
        <v>0</v>
      </c>
      <c r="H270" s="122">
        <v>5000</v>
      </c>
      <c r="I270" s="122">
        <v>0</v>
      </c>
      <c r="J270" s="122">
        <v>0</v>
      </c>
      <c r="K270" s="122">
        <v>5295</v>
      </c>
      <c r="L270" s="122">
        <v>0</v>
      </c>
      <c r="M270" s="122">
        <v>0</v>
      </c>
      <c r="N270" s="122">
        <v>5293</v>
      </c>
      <c r="O270" s="5">
        <v>8</v>
      </c>
      <c r="P270" s="144"/>
      <c r="Q270" s="170">
        <v>105.86</v>
      </c>
      <c r="R270" s="175">
        <v>99.96222851746931</v>
      </c>
    </row>
    <row r="271" spans="1:18" ht="15">
      <c r="A271" s="160" t="s">
        <v>236</v>
      </c>
      <c r="B271" s="121">
        <v>1</v>
      </c>
      <c r="C271" s="122">
        <v>0</v>
      </c>
      <c r="D271" s="122">
        <v>6000</v>
      </c>
      <c r="E271" s="122">
        <v>0</v>
      </c>
      <c r="F271" s="122">
        <v>0</v>
      </c>
      <c r="G271" s="122">
        <v>0</v>
      </c>
      <c r="H271" s="122">
        <v>6000</v>
      </c>
      <c r="I271" s="122">
        <v>0</v>
      </c>
      <c r="J271" s="122">
        <v>0</v>
      </c>
      <c r="K271" s="122">
        <v>6000</v>
      </c>
      <c r="L271" s="122">
        <v>0</v>
      </c>
      <c r="M271" s="122">
        <v>0</v>
      </c>
      <c r="N271" s="122">
        <v>3952</v>
      </c>
      <c r="O271" s="5">
        <v>8</v>
      </c>
      <c r="P271" s="144"/>
      <c r="Q271" s="170">
        <v>65.86666666666666</v>
      </c>
      <c r="R271" s="175">
        <v>65.86666666666666</v>
      </c>
    </row>
    <row r="272" spans="1:18" ht="15">
      <c r="A272" s="160" t="s">
        <v>239</v>
      </c>
      <c r="B272" s="121">
        <v>1</v>
      </c>
      <c r="C272" s="122">
        <v>0</v>
      </c>
      <c r="D272" s="122">
        <v>4000</v>
      </c>
      <c r="E272" s="122">
        <v>0</v>
      </c>
      <c r="F272" s="122">
        <v>0</v>
      </c>
      <c r="G272" s="122">
        <v>0</v>
      </c>
      <c r="H272" s="122">
        <v>4000</v>
      </c>
      <c r="I272" s="122">
        <v>0</v>
      </c>
      <c r="J272" s="122">
        <v>0</v>
      </c>
      <c r="K272" s="122">
        <v>4000</v>
      </c>
      <c r="L272" s="122">
        <v>0</v>
      </c>
      <c r="M272" s="122">
        <v>0</v>
      </c>
      <c r="N272" s="122">
        <v>1999</v>
      </c>
      <c r="O272" s="5">
        <v>8</v>
      </c>
      <c r="P272" s="144"/>
      <c r="Q272" s="170">
        <v>49.975</v>
      </c>
      <c r="R272" s="175">
        <v>49.975</v>
      </c>
    </row>
    <row r="273" spans="1:18" ht="15">
      <c r="A273" s="160" t="s">
        <v>242</v>
      </c>
      <c r="B273" s="121">
        <v>2</v>
      </c>
      <c r="C273" s="122">
        <v>0</v>
      </c>
      <c r="D273" s="122">
        <v>55222</v>
      </c>
      <c r="E273" s="122">
        <v>31947</v>
      </c>
      <c r="F273" s="122">
        <v>0</v>
      </c>
      <c r="G273" s="122">
        <v>0</v>
      </c>
      <c r="H273" s="122">
        <v>19000</v>
      </c>
      <c r="I273" s="122">
        <v>0</v>
      </c>
      <c r="J273" s="122">
        <v>0</v>
      </c>
      <c r="K273" s="122">
        <v>35115</v>
      </c>
      <c r="L273" s="122">
        <v>0</v>
      </c>
      <c r="M273" s="122">
        <v>0</v>
      </c>
      <c r="N273" s="122">
        <v>14624</v>
      </c>
      <c r="O273" s="5">
        <v>8</v>
      </c>
      <c r="P273" s="144"/>
      <c r="Q273" s="170">
        <v>76.96842105263157</v>
      </c>
      <c r="R273" s="175">
        <v>41.646020219279514</v>
      </c>
    </row>
    <row r="274" spans="1:18" ht="15">
      <c r="A274" s="160" t="s">
        <v>266</v>
      </c>
      <c r="B274" s="121">
        <v>6</v>
      </c>
      <c r="C274" s="122">
        <v>18515</v>
      </c>
      <c r="D274" s="122">
        <v>43484</v>
      </c>
      <c r="E274" s="122">
        <v>2964</v>
      </c>
      <c r="F274" s="122">
        <v>7260</v>
      </c>
      <c r="G274" s="122">
        <v>0</v>
      </c>
      <c r="H274" s="122">
        <v>13089</v>
      </c>
      <c r="I274" s="122">
        <v>7260</v>
      </c>
      <c r="J274" s="122">
        <v>0</v>
      </c>
      <c r="K274" s="122">
        <v>9130</v>
      </c>
      <c r="L274" s="122">
        <v>8014</v>
      </c>
      <c r="M274" s="122">
        <v>0</v>
      </c>
      <c r="N274" s="122">
        <v>8071</v>
      </c>
      <c r="O274" s="5">
        <v>8</v>
      </c>
      <c r="P274" s="144"/>
      <c r="Q274" s="170">
        <v>61.66246466498586</v>
      </c>
      <c r="R274" s="175">
        <v>88.40087623220153</v>
      </c>
    </row>
    <row r="275" spans="1:18" ht="15">
      <c r="A275" s="160" t="s">
        <v>267</v>
      </c>
      <c r="B275" s="121">
        <v>15</v>
      </c>
      <c r="C275" s="122">
        <v>109000</v>
      </c>
      <c r="D275" s="122">
        <v>6304337</v>
      </c>
      <c r="E275" s="122">
        <v>1039121</v>
      </c>
      <c r="F275" s="122">
        <v>28160</v>
      </c>
      <c r="G275" s="122">
        <v>0</v>
      </c>
      <c r="H275" s="122">
        <v>1216339</v>
      </c>
      <c r="I275" s="122">
        <v>30846</v>
      </c>
      <c r="J275" s="122">
        <v>0</v>
      </c>
      <c r="K275" s="122">
        <v>1708442</v>
      </c>
      <c r="L275" s="122">
        <v>14391</v>
      </c>
      <c r="M275" s="122">
        <v>0</v>
      </c>
      <c r="N275" s="122">
        <v>1588507</v>
      </c>
      <c r="O275" s="5">
        <v>8</v>
      </c>
      <c r="P275" s="144"/>
      <c r="Q275" s="170">
        <v>130.59739102339068</v>
      </c>
      <c r="R275" s="175">
        <v>92.97986118346422</v>
      </c>
    </row>
    <row r="276" spans="1:18" ht="15">
      <c r="A276" s="160" t="s">
        <v>244</v>
      </c>
      <c r="B276" s="121">
        <v>1</v>
      </c>
      <c r="C276" s="122">
        <v>0</v>
      </c>
      <c r="D276" s="122">
        <v>10018</v>
      </c>
      <c r="E276" s="122">
        <v>8018</v>
      </c>
      <c r="F276" s="122">
        <v>0</v>
      </c>
      <c r="G276" s="122">
        <v>0</v>
      </c>
      <c r="H276" s="122">
        <v>2000</v>
      </c>
      <c r="I276" s="122">
        <v>0</v>
      </c>
      <c r="J276" s="122">
        <v>0</v>
      </c>
      <c r="K276" s="122">
        <v>2000</v>
      </c>
      <c r="L276" s="122">
        <v>0</v>
      </c>
      <c r="M276" s="122">
        <v>0</v>
      </c>
      <c r="N276" s="122">
        <v>2000</v>
      </c>
      <c r="O276" s="5">
        <v>8</v>
      </c>
      <c r="P276" s="144"/>
      <c r="Q276" s="170">
        <v>100</v>
      </c>
      <c r="R276" s="175">
        <v>100</v>
      </c>
    </row>
    <row r="277" spans="1:18" ht="15">
      <c r="A277" s="160" t="s">
        <v>245</v>
      </c>
      <c r="B277" s="121">
        <v>3</v>
      </c>
      <c r="C277" s="122">
        <v>47497</v>
      </c>
      <c r="D277" s="122">
        <v>175793</v>
      </c>
      <c r="E277" s="122">
        <v>157097</v>
      </c>
      <c r="F277" s="122">
        <v>2</v>
      </c>
      <c r="G277" s="122">
        <v>0</v>
      </c>
      <c r="H277" s="122">
        <v>8800</v>
      </c>
      <c r="I277" s="122">
        <v>2</v>
      </c>
      <c r="J277" s="122">
        <v>0</v>
      </c>
      <c r="K277" s="122">
        <v>40245</v>
      </c>
      <c r="L277" s="122">
        <v>0</v>
      </c>
      <c r="M277" s="122">
        <v>0</v>
      </c>
      <c r="N277" s="122">
        <v>31673</v>
      </c>
      <c r="O277" s="5">
        <v>8</v>
      </c>
      <c r="P277" s="144"/>
      <c r="Q277" s="170">
        <v>359.92045454545456</v>
      </c>
      <c r="R277" s="175">
        <v>78.70045968443284</v>
      </c>
    </row>
    <row r="278" spans="1:18" ht="15">
      <c r="A278" s="160" t="s">
        <v>248</v>
      </c>
      <c r="B278" s="121">
        <v>2</v>
      </c>
      <c r="C278" s="122">
        <v>59597</v>
      </c>
      <c r="D278" s="122">
        <v>113640</v>
      </c>
      <c r="E278" s="122">
        <v>97640</v>
      </c>
      <c r="F278" s="122">
        <v>0</v>
      </c>
      <c r="G278" s="122">
        <v>0</v>
      </c>
      <c r="H278" s="122">
        <v>16000</v>
      </c>
      <c r="I278" s="122">
        <v>0</v>
      </c>
      <c r="J278" s="122">
        <v>0</v>
      </c>
      <c r="K278" s="122">
        <v>14601</v>
      </c>
      <c r="L278" s="122">
        <v>0</v>
      </c>
      <c r="M278" s="122">
        <v>0</v>
      </c>
      <c r="N278" s="122">
        <v>10355</v>
      </c>
      <c r="O278" s="5">
        <v>8</v>
      </c>
      <c r="P278" s="144"/>
      <c r="Q278" s="170">
        <v>64.71875</v>
      </c>
      <c r="R278" s="175">
        <v>70.91980001369768</v>
      </c>
    </row>
    <row r="279" spans="1:18" ht="15">
      <c r="A279" s="160" t="s">
        <v>251</v>
      </c>
      <c r="B279" s="121">
        <v>3</v>
      </c>
      <c r="C279" s="122">
        <v>0</v>
      </c>
      <c r="D279" s="122">
        <v>9155</v>
      </c>
      <c r="E279" s="122">
        <v>787</v>
      </c>
      <c r="F279" s="122">
        <v>0</v>
      </c>
      <c r="G279" s="122">
        <v>0</v>
      </c>
      <c r="H279" s="122">
        <v>3500</v>
      </c>
      <c r="I279" s="122">
        <v>0</v>
      </c>
      <c r="J279" s="122">
        <v>0</v>
      </c>
      <c r="K279" s="122">
        <v>3900</v>
      </c>
      <c r="L279" s="122">
        <v>0</v>
      </c>
      <c r="M279" s="122">
        <v>0</v>
      </c>
      <c r="N279" s="122">
        <v>1500</v>
      </c>
      <c r="O279" s="5">
        <v>8</v>
      </c>
      <c r="P279" s="144"/>
      <c r="Q279" s="170">
        <v>42.857142857142854</v>
      </c>
      <c r="R279" s="175">
        <v>38.46153846153847</v>
      </c>
    </row>
    <row r="280" spans="1:18" ht="15">
      <c r="A280" s="160" t="s">
        <v>268</v>
      </c>
      <c r="B280" s="121">
        <v>3</v>
      </c>
      <c r="C280" s="122">
        <v>0</v>
      </c>
      <c r="D280" s="122">
        <v>157900</v>
      </c>
      <c r="E280" s="122">
        <v>0</v>
      </c>
      <c r="F280" s="122">
        <v>0</v>
      </c>
      <c r="G280" s="122">
        <v>0</v>
      </c>
      <c r="H280" s="122">
        <v>67400</v>
      </c>
      <c r="I280" s="122">
        <v>0</v>
      </c>
      <c r="J280" s="122">
        <v>0</v>
      </c>
      <c r="K280" s="122">
        <v>157400</v>
      </c>
      <c r="L280" s="122">
        <v>0</v>
      </c>
      <c r="M280" s="122">
        <v>0</v>
      </c>
      <c r="N280" s="122">
        <v>127564</v>
      </c>
      <c r="O280" s="5">
        <v>8</v>
      </c>
      <c r="P280" s="144"/>
      <c r="Q280" s="170">
        <v>189.2640949554896</v>
      </c>
      <c r="R280" s="175">
        <v>81.04447268106735</v>
      </c>
    </row>
    <row r="281" spans="1:18" ht="15">
      <c r="A281" s="160" t="s">
        <v>253</v>
      </c>
      <c r="B281" s="121">
        <v>2</v>
      </c>
      <c r="C281" s="122">
        <v>0</v>
      </c>
      <c r="D281" s="122">
        <v>25693</v>
      </c>
      <c r="E281" s="122">
        <v>0</v>
      </c>
      <c r="F281" s="122">
        <v>0</v>
      </c>
      <c r="G281" s="122">
        <v>0</v>
      </c>
      <c r="H281" s="122">
        <v>4000</v>
      </c>
      <c r="I281" s="122">
        <v>0</v>
      </c>
      <c r="J281" s="122">
        <v>0</v>
      </c>
      <c r="K281" s="122">
        <v>25693</v>
      </c>
      <c r="L281" s="122">
        <v>0</v>
      </c>
      <c r="M281" s="122">
        <v>0</v>
      </c>
      <c r="N281" s="122">
        <v>18341</v>
      </c>
      <c r="O281" s="5">
        <v>8</v>
      </c>
      <c r="P281" s="144"/>
      <c r="Q281" s="170">
        <v>458.52500000000003</v>
      </c>
      <c r="R281" s="175">
        <v>71.38520219515043</v>
      </c>
    </row>
    <row r="282" spans="1:18" ht="15">
      <c r="A282" s="160" t="s">
        <v>141</v>
      </c>
      <c r="B282" s="121">
        <v>4</v>
      </c>
      <c r="C282" s="122">
        <v>0</v>
      </c>
      <c r="D282" s="122">
        <v>72600</v>
      </c>
      <c r="E282" s="122">
        <v>20438</v>
      </c>
      <c r="F282" s="122">
        <v>0</v>
      </c>
      <c r="G282" s="122">
        <v>0</v>
      </c>
      <c r="H282" s="122">
        <v>15000</v>
      </c>
      <c r="I282" s="122">
        <v>0</v>
      </c>
      <c r="J282" s="122">
        <v>0</v>
      </c>
      <c r="K282" s="122">
        <v>15000</v>
      </c>
      <c r="L282" s="122">
        <v>0</v>
      </c>
      <c r="M282" s="122">
        <v>0</v>
      </c>
      <c r="N282" s="122">
        <v>0</v>
      </c>
      <c r="O282" s="5">
        <v>8</v>
      </c>
      <c r="P282" s="144"/>
      <c r="Q282" s="170">
        <v>0</v>
      </c>
      <c r="R282" s="175">
        <v>0</v>
      </c>
    </row>
    <row r="283" spans="1:18" ht="15">
      <c r="A283" s="160" t="s">
        <v>259</v>
      </c>
      <c r="B283" s="121">
        <v>2</v>
      </c>
      <c r="C283" s="122">
        <v>0</v>
      </c>
      <c r="D283" s="122">
        <v>49329</v>
      </c>
      <c r="E283" s="122">
        <v>18576</v>
      </c>
      <c r="F283" s="122">
        <v>0</v>
      </c>
      <c r="G283" s="122">
        <v>0</v>
      </c>
      <c r="H283" s="122">
        <v>18750</v>
      </c>
      <c r="I283" s="122">
        <v>0</v>
      </c>
      <c r="J283" s="122">
        <v>0</v>
      </c>
      <c r="K283" s="122">
        <v>18750</v>
      </c>
      <c r="L283" s="122">
        <v>0</v>
      </c>
      <c r="M283" s="122">
        <v>0</v>
      </c>
      <c r="N283" s="122">
        <v>18000</v>
      </c>
      <c r="O283" s="5">
        <v>8</v>
      </c>
      <c r="P283" s="144"/>
      <c r="Q283" s="170">
        <v>96</v>
      </c>
      <c r="R283" s="175">
        <v>96</v>
      </c>
    </row>
    <row r="284" spans="1:18" s="104" customFormat="1" ht="15">
      <c r="A284" s="166" t="s">
        <v>9</v>
      </c>
      <c r="B284" s="124">
        <v>664</v>
      </c>
      <c r="C284" s="125">
        <v>4424875</v>
      </c>
      <c r="D284" s="125">
        <v>27808209</v>
      </c>
      <c r="E284" s="125">
        <v>9624621</v>
      </c>
      <c r="F284" s="125">
        <v>332116</v>
      </c>
      <c r="G284" s="125">
        <v>170</v>
      </c>
      <c r="H284" s="125">
        <v>4853536</v>
      </c>
      <c r="I284" s="125">
        <v>283116</v>
      </c>
      <c r="J284" s="125">
        <v>620</v>
      </c>
      <c r="K284" s="125">
        <v>5337858</v>
      </c>
      <c r="L284" s="125">
        <v>234394</v>
      </c>
      <c r="M284" s="125">
        <v>3548</v>
      </c>
      <c r="N284" s="125">
        <v>3969513</v>
      </c>
      <c r="O284" s="110">
        <v>9</v>
      </c>
      <c r="P284" s="167"/>
      <c r="Q284" s="171">
        <v>81.7860009691903</v>
      </c>
      <c r="R284" s="176">
        <v>74.36527910633815</v>
      </c>
    </row>
    <row r="285" spans="1:18" ht="15">
      <c r="A285" s="160" t="s">
        <v>163</v>
      </c>
      <c r="B285" s="121">
        <v>3</v>
      </c>
      <c r="C285" s="122">
        <v>0</v>
      </c>
      <c r="D285" s="122">
        <v>12770</v>
      </c>
      <c r="E285" s="122">
        <v>1575</v>
      </c>
      <c r="F285" s="122">
        <v>0</v>
      </c>
      <c r="G285" s="122">
        <v>0</v>
      </c>
      <c r="H285" s="122">
        <v>4760</v>
      </c>
      <c r="I285" s="122">
        <v>0</v>
      </c>
      <c r="J285" s="122">
        <v>0</v>
      </c>
      <c r="K285" s="122">
        <v>4760</v>
      </c>
      <c r="L285" s="122">
        <v>0</v>
      </c>
      <c r="M285" s="122">
        <v>0</v>
      </c>
      <c r="N285" s="122">
        <v>2350</v>
      </c>
      <c r="O285" s="5">
        <v>9</v>
      </c>
      <c r="P285" s="144"/>
      <c r="Q285" s="170">
        <v>49.36974789915966</v>
      </c>
      <c r="R285" s="175">
        <v>49.36974789915966</v>
      </c>
    </row>
    <row r="286" spans="1:18" ht="15">
      <c r="A286" s="160" t="s">
        <v>159</v>
      </c>
      <c r="B286" s="121">
        <v>6</v>
      </c>
      <c r="C286" s="122">
        <v>0</v>
      </c>
      <c r="D286" s="122">
        <v>725255</v>
      </c>
      <c r="E286" s="122">
        <v>338749</v>
      </c>
      <c r="F286" s="122">
        <v>0</v>
      </c>
      <c r="G286" s="122">
        <v>0</v>
      </c>
      <c r="H286" s="122">
        <v>274980</v>
      </c>
      <c r="I286" s="122">
        <v>0</v>
      </c>
      <c r="J286" s="122">
        <v>0</v>
      </c>
      <c r="K286" s="122">
        <v>309455</v>
      </c>
      <c r="L286" s="122">
        <v>0</v>
      </c>
      <c r="M286" s="122">
        <v>0</v>
      </c>
      <c r="N286" s="122">
        <v>288284</v>
      </c>
      <c r="O286" s="5">
        <v>9</v>
      </c>
      <c r="P286" s="144"/>
      <c r="Q286" s="170">
        <v>104.83817004873082</v>
      </c>
      <c r="R286" s="175">
        <v>93.15861756959816</v>
      </c>
    </row>
    <row r="287" spans="1:18" ht="15">
      <c r="A287" s="160" t="s">
        <v>164</v>
      </c>
      <c r="B287" s="121">
        <v>1</v>
      </c>
      <c r="C287" s="122">
        <v>0</v>
      </c>
      <c r="D287" s="122">
        <v>8925</v>
      </c>
      <c r="E287" s="122">
        <v>0</v>
      </c>
      <c r="F287" s="122">
        <v>0</v>
      </c>
      <c r="G287" s="122">
        <v>0</v>
      </c>
      <c r="H287" s="122">
        <v>3000</v>
      </c>
      <c r="I287" s="122">
        <v>0</v>
      </c>
      <c r="J287" s="122">
        <v>0</v>
      </c>
      <c r="K287" s="122">
        <v>3000</v>
      </c>
      <c r="L287" s="122">
        <v>0</v>
      </c>
      <c r="M287" s="122">
        <v>0</v>
      </c>
      <c r="N287" s="122">
        <v>2554</v>
      </c>
      <c r="O287" s="5">
        <v>9</v>
      </c>
      <c r="P287" s="144"/>
      <c r="Q287" s="170">
        <v>85.13333333333334</v>
      </c>
      <c r="R287" s="175">
        <v>85.13333333333334</v>
      </c>
    </row>
    <row r="288" spans="1:18" ht="15">
      <c r="A288" s="160" t="s">
        <v>287</v>
      </c>
      <c r="B288" s="121">
        <v>1</v>
      </c>
      <c r="C288" s="122">
        <v>0</v>
      </c>
      <c r="D288" s="122">
        <v>4477</v>
      </c>
      <c r="E288" s="122">
        <v>0</v>
      </c>
      <c r="F288" s="122">
        <v>0</v>
      </c>
      <c r="G288" s="122">
        <v>0</v>
      </c>
      <c r="H288" s="122">
        <v>4477</v>
      </c>
      <c r="I288" s="122">
        <v>0</v>
      </c>
      <c r="J288" s="122">
        <v>0</v>
      </c>
      <c r="K288" s="122">
        <v>4477</v>
      </c>
      <c r="L288" s="122">
        <v>0</v>
      </c>
      <c r="M288" s="122">
        <v>0</v>
      </c>
      <c r="N288" s="122">
        <v>66</v>
      </c>
      <c r="O288" s="5">
        <v>9</v>
      </c>
      <c r="P288" s="144"/>
      <c r="Q288" s="170">
        <v>1.4742014742014742</v>
      </c>
      <c r="R288" s="175">
        <v>1.4742014742014742</v>
      </c>
    </row>
    <row r="289" spans="1:18" ht="15">
      <c r="A289" s="160" t="s">
        <v>165</v>
      </c>
      <c r="B289" s="121">
        <v>2</v>
      </c>
      <c r="C289" s="122">
        <v>0</v>
      </c>
      <c r="D289" s="122">
        <v>5755</v>
      </c>
      <c r="E289" s="122">
        <v>0</v>
      </c>
      <c r="F289" s="122">
        <v>0</v>
      </c>
      <c r="G289" s="122">
        <v>0</v>
      </c>
      <c r="H289" s="122">
        <v>2655</v>
      </c>
      <c r="I289" s="122">
        <v>0</v>
      </c>
      <c r="J289" s="122">
        <v>0</v>
      </c>
      <c r="K289" s="122">
        <v>2755</v>
      </c>
      <c r="L289" s="122">
        <v>0</v>
      </c>
      <c r="M289" s="122">
        <v>0</v>
      </c>
      <c r="N289" s="122">
        <v>2755</v>
      </c>
      <c r="O289" s="5">
        <v>9</v>
      </c>
      <c r="P289" s="144"/>
      <c r="Q289" s="170">
        <v>103.76647834274952</v>
      </c>
      <c r="R289" s="175">
        <v>100</v>
      </c>
    </row>
    <row r="290" spans="1:18" ht="15">
      <c r="A290" s="160" t="s">
        <v>142</v>
      </c>
      <c r="B290" s="121">
        <v>18</v>
      </c>
      <c r="C290" s="122">
        <v>0</v>
      </c>
      <c r="D290" s="122">
        <v>46131</v>
      </c>
      <c r="E290" s="122">
        <v>9716</v>
      </c>
      <c r="F290" s="122">
        <v>0</v>
      </c>
      <c r="G290" s="122">
        <v>0</v>
      </c>
      <c r="H290" s="122">
        <v>10174</v>
      </c>
      <c r="I290" s="122">
        <v>0</v>
      </c>
      <c r="J290" s="122">
        <v>0</v>
      </c>
      <c r="K290" s="122">
        <v>10174</v>
      </c>
      <c r="L290" s="122">
        <v>0</v>
      </c>
      <c r="M290" s="122">
        <v>0</v>
      </c>
      <c r="N290" s="122">
        <v>4470</v>
      </c>
      <c r="O290" s="5">
        <v>9</v>
      </c>
      <c r="P290" s="144"/>
      <c r="Q290" s="170">
        <v>43.93552191861608</v>
      </c>
      <c r="R290" s="175">
        <v>43.93552191861608</v>
      </c>
    </row>
    <row r="291" spans="1:18" ht="15">
      <c r="A291" s="160" t="s">
        <v>166</v>
      </c>
      <c r="B291" s="121">
        <v>2</v>
      </c>
      <c r="C291" s="122">
        <v>0</v>
      </c>
      <c r="D291" s="122">
        <v>9540</v>
      </c>
      <c r="E291" s="122">
        <v>0</v>
      </c>
      <c r="F291" s="122">
        <v>0</v>
      </c>
      <c r="G291" s="122">
        <v>0</v>
      </c>
      <c r="H291" s="122">
        <v>2940</v>
      </c>
      <c r="I291" s="122">
        <v>0</v>
      </c>
      <c r="J291" s="122">
        <v>0</v>
      </c>
      <c r="K291" s="122">
        <v>2940</v>
      </c>
      <c r="L291" s="122">
        <v>0</v>
      </c>
      <c r="M291" s="122">
        <v>0</v>
      </c>
      <c r="N291" s="122">
        <v>2940</v>
      </c>
      <c r="O291" s="5">
        <v>9</v>
      </c>
      <c r="P291" s="144"/>
      <c r="Q291" s="170">
        <v>100</v>
      </c>
      <c r="R291" s="175">
        <v>100</v>
      </c>
    </row>
    <row r="292" spans="1:18" ht="15">
      <c r="A292" s="160" t="s">
        <v>167</v>
      </c>
      <c r="B292" s="121">
        <v>1</v>
      </c>
      <c r="C292" s="122">
        <v>0</v>
      </c>
      <c r="D292" s="122">
        <v>4000</v>
      </c>
      <c r="E292" s="122">
        <v>0</v>
      </c>
      <c r="F292" s="122">
        <v>0</v>
      </c>
      <c r="G292" s="122">
        <v>0</v>
      </c>
      <c r="H292" s="122">
        <v>1250</v>
      </c>
      <c r="I292" s="122">
        <v>0</v>
      </c>
      <c r="J292" s="122">
        <v>0</v>
      </c>
      <c r="K292" s="122">
        <v>1250</v>
      </c>
      <c r="L292" s="122">
        <v>0</v>
      </c>
      <c r="M292" s="122">
        <v>0</v>
      </c>
      <c r="N292" s="122">
        <v>68</v>
      </c>
      <c r="O292" s="5">
        <v>9</v>
      </c>
      <c r="P292" s="144"/>
      <c r="Q292" s="170">
        <v>5.4399999999999995</v>
      </c>
      <c r="R292" s="175">
        <v>5.4399999999999995</v>
      </c>
    </row>
    <row r="293" spans="1:18" ht="15">
      <c r="A293" s="160" t="s">
        <v>168</v>
      </c>
      <c r="B293" s="121">
        <v>2</v>
      </c>
      <c r="C293" s="122">
        <v>0</v>
      </c>
      <c r="D293" s="122">
        <v>9985</v>
      </c>
      <c r="E293" s="122">
        <v>0</v>
      </c>
      <c r="F293" s="122">
        <v>0</v>
      </c>
      <c r="G293" s="122">
        <v>0</v>
      </c>
      <c r="H293" s="122">
        <v>3010</v>
      </c>
      <c r="I293" s="122">
        <v>0</v>
      </c>
      <c r="J293" s="122">
        <v>0</v>
      </c>
      <c r="K293" s="122">
        <v>4510</v>
      </c>
      <c r="L293" s="122">
        <v>0</v>
      </c>
      <c r="M293" s="122">
        <v>0</v>
      </c>
      <c r="N293" s="122">
        <v>4500</v>
      </c>
      <c r="O293" s="5">
        <v>9</v>
      </c>
      <c r="P293" s="144"/>
      <c r="Q293" s="170">
        <v>149.5016611295681</v>
      </c>
      <c r="R293" s="175">
        <v>99.77827050997783</v>
      </c>
    </row>
    <row r="294" spans="1:18" ht="15">
      <c r="A294" s="160" t="s">
        <v>306</v>
      </c>
      <c r="B294" s="121">
        <v>4</v>
      </c>
      <c r="C294" s="122">
        <v>0</v>
      </c>
      <c r="D294" s="122">
        <v>2024</v>
      </c>
      <c r="E294" s="122">
        <v>524</v>
      </c>
      <c r="F294" s="122">
        <v>0</v>
      </c>
      <c r="G294" s="122">
        <v>0</v>
      </c>
      <c r="H294" s="122">
        <v>1500</v>
      </c>
      <c r="I294" s="122">
        <v>0</v>
      </c>
      <c r="J294" s="122">
        <v>0</v>
      </c>
      <c r="K294" s="122">
        <v>1500</v>
      </c>
      <c r="L294" s="122">
        <v>0</v>
      </c>
      <c r="M294" s="122">
        <v>0</v>
      </c>
      <c r="N294" s="122">
        <v>1395</v>
      </c>
      <c r="O294" s="5">
        <v>9</v>
      </c>
      <c r="P294" s="144"/>
      <c r="Q294" s="170">
        <v>93</v>
      </c>
      <c r="R294" s="175">
        <v>93</v>
      </c>
    </row>
    <row r="295" spans="1:18" ht="15">
      <c r="A295" s="160" t="s">
        <v>169</v>
      </c>
      <c r="B295" s="121">
        <v>3</v>
      </c>
      <c r="C295" s="122">
        <v>0</v>
      </c>
      <c r="D295" s="122">
        <v>12700</v>
      </c>
      <c r="E295" s="122">
        <v>2100</v>
      </c>
      <c r="F295" s="122">
        <v>0</v>
      </c>
      <c r="G295" s="122">
        <v>0</v>
      </c>
      <c r="H295" s="122">
        <v>6300</v>
      </c>
      <c r="I295" s="122">
        <v>0</v>
      </c>
      <c r="J295" s="122">
        <v>0</v>
      </c>
      <c r="K295" s="122">
        <v>6300</v>
      </c>
      <c r="L295" s="122">
        <v>0</v>
      </c>
      <c r="M295" s="122">
        <v>3000</v>
      </c>
      <c r="N295" s="122">
        <v>3300</v>
      </c>
      <c r="O295" s="5">
        <v>9</v>
      </c>
      <c r="P295" s="144"/>
      <c r="Q295" s="170">
        <v>52.38095238095239</v>
      </c>
      <c r="R295" s="175">
        <v>52.38095238095239</v>
      </c>
    </row>
    <row r="296" spans="1:18" ht="15">
      <c r="A296" s="160" t="s">
        <v>170</v>
      </c>
      <c r="B296" s="121">
        <v>1</v>
      </c>
      <c r="C296" s="122">
        <v>0</v>
      </c>
      <c r="D296" s="122">
        <v>4000</v>
      </c>
      <c r="E296" s="122">
        <v>0</v>
      </c>
      <c r="F296" s="122">
        <v>0</v>
      </c>
      <c r="G296" s="122">
        <v>0</v>
      </c>
      <c r="H296" s="122">
        <v>1310</v>
      </c>
      <c r="I296" s="122">
        <v>0</v>
      </c>
      <c r="J296" s="122">
        <v>0</v>
      </c>
      <c r="K296" s="122">
        <v>1310</v>
      </c>
      <c r="L296" s="122">
        <v>0</v>
      </c>
      <c r="M296" s="122">
        <v>0</v>
      </c>
      <c r="N296" s="122">
        <v>1059</v>
      </c>
      <c r="O296" s="5">
        <v>9</v>
      </c>
      <c r="P296" s="144"/>
      <c r="Q296" s="170">
        <v>80.83969465648855</v>
      </c>
      <c r="R296" s="175">
        <v>80.83969465648855</v>
      </c>
    </row>
    <row r="297" spans="1:18" ht="15">
      <c r="A297" s="160" t="s">
        <v>171</v>
      </c>
      <c r="B297" s="121">
        <v>1</v>
      </c>
      <c r="C297" s="122">
        <v>0</v>
      </c>
      <c r="D297" s="122">
        <v>4000</v>
      </c>
      <c r="E297" s="122">
        <v>0</v>
      </c>
      <c r="F297" s="122">
        <v>0</v>
      </c>
      <c r="G297" s="122">
        <v>0</v>
      </c>
      <c r="H297" s="122">
        <v>1300</v>
      </c>
      <c r="I297" s="122">
        <v>0</v>
      </c>
      <c r="J297" s="122">
        <v>0</v>
      </c>
      <c r="K297" s="122">
        <v>1300</v>
      </c>
      <c r="L297" s="122">
        <v>0</v>
      </c>
      <c r="M297" s="122">
        <v>0</v>
      </c>
      <c r="N297" s="122">
        <v>0</v>
      </c>
      <c r="O297" s="5">
        <v>9</v>
      </c>
      <c r="P297" s="144"/>
      <c r="Q297" s="170">
        <v>0</v>
      </c>
      <c r="R297" s="175">
        <v>0</v>
      </c>
    </row>
    <row r="298" spans="1:18" ht="15">
      <c r="A298" s="160" t="s">
        <v>172</v>
      </c>
      <c r="B298" s="121">
        <v>1</v>
      </c>
      <c r="C298" s="122">
        <v>0</v>
      </c>
      <c r="D298" s="122">
        <v>13618</v>
      </c>
      <c r="E298" s="122">
        <v>0</v>
      </c>
      <c r="F298" s="122">
        <v>0</v>
      </c>
      <c r="G298" s="122">
        <v>0</v>
      </c>
      <c r="H298" s="122">
        <v>13618</v>
      </c>
      <c r="I298" s="122">
        <v>0</v>
      </c>
      <c r="J298" s="122">
        <v>0</v>
      </c>
      <c r="K298" s="122">
        <v>13618</v>
      </c>
      <c r="L298" s="122">
        <v>0</v>
      </c>
      <c r="M298" s="122">
        <v>0</v>
      </c>
      <c r="N298" s="122">
        <v>13618</v>
      </c>
      <c r="O298" s="5">
        <v>9</v>
      </c>
      <c r="P298" s="144"/>
      <c r="Q298" s="170">
        <v>100</v>
      </c>
      <c r="R298" s="175">
        <v>100</v>
      </c>
    </row>
    <row r="299" spans="1:18" ht="15">
      <c r="A299" s="160" t="s">
        <v>143</v>
      </c>
      <c r="B299" s="121">
        <v>2</v>
      </c>
      <c r="C299" s="122">
        <v>0</v>
      </c>
      <c r="D299" s="122">
        <v>65250</v>
      </c>
      <c r="E299" s="122">
        <v>58500</v>
      </c>
      <c r="F299" s="122">
        <v>0</v>
      </c>
      <c r="G299" s="122">
        <v>0</v>
      </c>
      <c r="H299" s="122">
        <v>6750</v>
      </c>
      <c r="I299" s="122">
        <v>0</v>
      </c>
      <c r="J299" s="122">
        <v>0</v>
      </c>
      <c r="K299" s="122">
        <v>6750</v>
      </c>
      <c r="L299" s="122">
        <v>0</v>
      </c>
      <c r="M299" s="122">
        <v>0</v>
      </c>
      <c r="N299" s="122">
        <v>1311</v>
      </c>
      <c r="O299" s="5">
        <v>9</v>
      </c>
      <c r="P299" s="144"/>
      <c r="Q299" s="170">
        <v>19.42222222222222</v>
      </c>
      <c r="R299" s="175">
        <v>19.42222222222222</v>
      </c>
    </row>
    <row r="300" spans="1:18" ht="15">
      <c r="A300" s="160" t="s">
        <v>173</v>
      </c>
      <c r="B300" s="121">
        <v>7</v>
      </c>
      <c r="C300" s="122">
        <v>0</v>
      </c>
      <c r="D300" s="122">
        <v>86295</v>
      </c>
      <c r="E300" s="122">
        <v>24160</v>
      </c>
      <c r="F300" s="122">
        <v>0</v>
      </c>
      <c r="G300" s="122">
        <v>0</v>
      </c>
      <c r="H300" s="122">
        <v>18770</v>
      </c>
      <c r="I300" s="122">
        <v>0</v>
      </c>
      <c r="J300" s="122">
        <v>0</v>
      </c>
      <c r="K300" s="122">
        <v>18770</v>
      </c>
      <c r="L300" s="122">
        <v>0</v>
      </c>
      <c r="M300" s="122">
        <v>0</v>
      </c>
      <c r="N300" s="122">
        <v>16794</v>
      </c>
      <c r="O300" s="5">
        <v>9</v>
      </c>
      <c r="P300" s="144"/>
      <c r="Q300" s="170">
        <v>89.47256259989345</v>
      </c>
      <c r="R300" s="175">
        <v>89.47256259989345</v>
      </c>
    </row>
    <row r="301" spans="1:18" ht="15">
      <c r="A301" s="160" t="s">
        <v>174</v>
      </c>
      <c r="B301" s="121">
        <v>1</v>
      </c>
      <c r="C301" s="122">
        <v>0</v>
      </c>
      <c r="D301" s="122">
        <v>100</v>
      </c>
      <c r="E301" s="122">
        <v>0</v>
      </c>
      <c r="F301" s="122">
        <v>0</v>
      </c>
      <c r="G301" s="122">
        <v>0</v>
      </c>
      <c r="H301" s="122">
        <v>100</v>
      </c>
      <c r="I301" s="122">
        <v>0</v>
      </c>
      <c r="J301" s="122">
        <v>0</v>
      </c>
      <c r="K301" s="122">
        <v>100</v>
      </c>
      <c r="L301" s="122">
        <v>0</v>
      </c>
      <c r="M301" s="122">
        <v>0</v>
      </c>
      <c r="N301" s="122">
        <v>100</v>
      </c>
      <c r="O301" s="5">
        <v>9</v>
      </c>
      <c r="P301" s="144"/>
      <c r="Q301" s="170">
        <v>100</v>
      </c>
      <c r="R301" s="175">
        <v>100</v>
      </c>
    </row>
    <row r="302" spans="1:18" ht="15">
      <c r="A302" s="160" t="s">
        <v>175</v>
      </c>
      <c r="B302" s="121">
        <v>1</v>
      </c>
      <c r="C302" s="122">
        <v>0</v>
      </c>
      <c r="D302" s="122">
        <v>4000</v>
      </c>
      <c r="E302" s="122">
        <v>0</v>
      </c>
      <c r="F302" s="122">
        <v>0</v>
      </c>
      <c r="G302" s="122">
        <v>0</v>
      </c>
      <c r="H302" s="122">
        <v>1300</v>
      </c>
      <c r="I302" s="122">
        <v>0</v>
      </c>
      <c r="J302" s="122">
        <v>0</v>
      </c>
      <c r="K302" s="122">
        <v>1300</v>
      </c>
      <c r="L302" s="122">
        <v>0</v>
      </c>
      <c r="M302" s="122">
        <v>0</v>
      </c>
      <c r="N302" s="122">
        <v>260</v>
      </c>
      <c r="O302" s="5">
        <v>9</v>
      </c>
      <c r="P302" s="144"/>
      <c r="Q302" s="170">
        <v>20</v>
      </c>
      <c r="R302" s="175">
        <v>20</v>
      </c>
    </row>
    <row r="303" spans="1:18" ht="15">
      <c r="A303" s="160" t="s">
        <v>269</v>
      </c>
      <c r="B303" s="121">
        <v>1</v>
      </c>
      <c r="C303" s="122">
        <v>0</v>
      </c>
      <c r="D303" s="122">
        <v>875</v>
      </c>
      <c r="E303" s="122">
        <v>0</v>
      </c>
      <c r="F303" s="122">
        <v>0</v>
      </c>
      <c r="G303" s="122">
        <v>0</v>
      </c>
      <c r="H303" s="122">
        <v>875</v>
      </c>
      <c r="I303" s="122">
        <v>0</v>
      </c>
      <c r="J303" s="122">
        <v>0</v>
      </c>
      <c r="K303" s="122">
        <v>875</v>
      </c>
      <c r="L303" s="122">
        <v>0</v>
      </c>
      <c r="M303" s="122">
        <v>0</v>
      </c>
      <c r="N303" s="122">
        <v>56</v>
      </c>
      <c r="O303" s="5">
        <v>9</v>
      </c>
      <c r="P303" s="144"/>
      <c r="Q303" s="170">
        <v>6.4</v>
      </c>
      <c r="R303" s="175">
        <v>6.4</v>
      </c>
    </row>
    <row r="304" spans="1:18" ht="15">
      <c r="A304" s="160" t="s">
        <v>176</v>
      </c>
      <c r="B304" s="121">
        <v>2</v>
      </c>
      <c r="C304" s="122">
        <v>0</v>
      </c>
      <c r="D304" s="122">
        <v>10576</v>
      </c>
      <c r="E304" s="122">
        <v>0</v>
      </c>
      <c r="F304" s="122">
        <v>0</v>
      </c>
      <c r="G304" s="122">
        <v>0</v>
      </c>
      <c r="H304" s="122">
        <v>3200</v>
      </c>
      <c r="I304" s="122">
        <v>0</v>
      </c>
      <c r="J304" s="122">
        <v>0</v>
      </c>
      <c r="K304" s="122">
        <v>4576</v>
      </c>
      <c r="L304" s="122">
        <v>0</v>
      </c>
      <c r="M304" s="122">
        <v>0</v>
      </c>
      <c r="N304" s="122">
        <v>2608</v>
      </c>
      <c r="O304" s="5">
        <v>9</v>
      </c>
      <c r="P304" s="144"/>
      <c r="Q304" s="170">
        <v>81.5</v>
      </c>
      <c r="R304" s="175">
        <v>56.993006993006986</v>
      </c>
    </row>
    <row r="305" spans="1:18" ht="15">
      <c r="A305" s="160" t="s">
        <v>270</v>
      </c>
      <c r="B305" s="121">
        <v>1</v>
      </c>
      <c r="C305" s="122">
        <v>0</v>
      </c>
      <c r="D305" s="122">
        <v>5125</v>
      </c>
      <c r="E305" s="122">
        <v>0</v>
      </c>
      <c r="F305" s="122">
        <v>0</v>
      </c>
      <c r="G305" s="122">
        <v>0</v>
      </c>
      <c r="H305" s="122">
        <v>2125</v>
      </c>
      <c r="I305" s="122">
        <v>0</v>
      </c>
      <c r="J305" s="122">
        <v>0</v>
      </c>
      <c r="K305" s="122">
        <v>3625</v>
      </c>
      <c r="L305" s="122">
        <v>0</v>
      </c>
      <c r="M305" s="122">
        <v>0</v>
      </c>
      <c r="N305" s="122">
        <v>2518</v>
      </c>
      <c r="O305" s="5">
        <v>9</v>
      </c>
      <c r="P305" s="144"/>
      <c r="Q305" s="170">
        <v>118.49411764705881</v>
      </c>
      <c r="R305" s="175">
        <v>69.46206896551725</v>
      </c>
    </row>
    <row r="306" spans="1:18" ht="15">
      <c r="A306" s="160" t="s">
        <v>177</v>
      </c>
      <c r="B306" s="121">
        <v>2</v>
      </c>
      <c r="C306" s="122">
        <v>0</v>
      </c>
      <c r="D306" s="122">
        <v>8050</v>
      </c>
      <c r="E306" s="122">
        <v>0</v>
      </c>
      <c r="F306" s="122">
        <v>0</v>
      </c>
      <c r="G306" s="122">
        <v>0</v>
      </c>
      <c r="H306" s="122">
        <v>2970</v>
      </c>
      <c r="I306" s="122">
        <v>0</v>
      </c>
      <c r="J306" s="122">
        <v>0</v>
      </c>
      <c r="K306" s="122">
        <v>2970</v>
      </c>
      <c r="L306" s="122">
        <v>0</v>
      </c>
      <c r="M306" s="122">
        <v>0</v>
      </c>
      <c r="N306" s="122">
        <v>2970</v>
      </c>
      <c r="O306" s="5">
        <v>9</v>
      </c>
      <c r="P306" s="144"/>
      <c r="Q306" s="170">
        <v>100</v>
      </c>
      <c r="R306" s="175">
        <v>100</v>
      </c>
    </row>
    <row r="307" spans="1:18" ht="15">
      <c r="A307" s="160" t="s">
        <v>178</v>
      </c>
      <c r="B307" s="121">
        <v>1</v>
      </c>
      <c r="C307" s="122">
        <v>0</v>
      </c>
      <c r="D307" s="122">
        <v>50</v>
      </c>
      <c r="E307" s="122">
        <v>0</v>
      </c>
      <c r="F307" s="122">
        <v>0</v>
      </c>
      <c r="G307" s="122">
        <v>0</v>
      </c>
      <c r="H307" s="122">
        <v>100</v>
      </c>
      <c r="I307" s="122">
        <v>0</v>
      </c>
      <c r="J307" s="122">
        <v>0</v>
      </c>
      <c r="K307" s="122">
        <v>50</v>
      </c>
      <c r="L307" s="122">
        <v>0</v>
      </c>
      <c r="M307" s="122">
        <v>0</v>
      </c>
      <c r="N307" s="122">
        <v>0</v>
      </c>
      <c r="O307" s="5">
        <v>9</v>
      </c>
      <c r="P307" s="144"/>
      <c r="Q307" s="170">
        <v>0</v>
      </c>
      <c r="R307" s="175">
        <v>0</v>
      </c>
    </row>
    <row r="308" spans="1:18" ht="15">
      <c r="A308" s="160" t="s">
        <v>144</v>
      </c>
      <c r="B308" s="121">
        <v>2</v>
      </c>
      <c r="C308" s="122">
        <v>0</v>
      </c>
      <c r="D308" s="122">
        <v>235159</v>
      </c>
      <c r="E308" s="122">
        <v>0</v>
      </c>
      <c r="F308" s="122">
        <v>0</v>
      </c>
      <c r="G308" s="122">
        <v>0</v>
      </c>
      <c r="H308" s="122">
        <v>125159</v>
      </c>
      <c r="I308" s="122">
        <v>0</v>
      </c>
      <c r="J308" s="122">
        <v>0</v>
      </c>
      <c r="K308" s="122">
        <v>125159</v>
      </c>
      <c r="L308" s="122">
        <v>0</v>
      </c>
      <c r="M308" s="122">
        <v>0</v>
      </c>
      <c r="N308" s="122">
        <v>51001</v>
      </c>
      <c r="O308" s="5">
        <v>9</v>
      </c>
      <c r="P308" s="144"/>
      <c r="Q308" s="170">
        <v>40.748967313577126</v>
      </c>
      <c r="R308" s="175">
        <v>40.748967313577126</v>
      </c>
    </row>
    <row r="309" spans="1:18" ht="15">
      <c r="A309" s="160" t="s">
        <v>288</v>
      </c>
      <c r="B309" s="121">
        <v>1</v>
      </c>
      <c r="C309" s="122">
        <v>0</v>
      </c>
      <c r="D309" s="122">
        <v>207</v>
      </c>
      <c r="E309" s="122">
        <v>0</v>
      </c>
      <c r="F309" s="122">
        <v>0</v>
      </c>
      <c r="G309" s="122">
        <v>0</v>
      </c>
      <c r="H309" s="122">
        <v>207</v>
      </c>
      <c r="I309" s="122">
        <v>0</v>
      </c>
      <c r="J309" s="122">
        <v>0</v>
      </c>
      <c r="K309" s="122">
        <v>207</v>
      </c>
      <c r="L309" s="122">
        <v>0</v>
      </c>
      <c r="M309" s="122">
        <v>0</v>
      </c>
      <c r="N309" s="122">
        <v>68</v>
      </c>
      <c r="O309" s="5">
        <v>9</v>
      </c>
      <c r="P309" s="144"/>
      <c r="Q309" s="170">
        <v>32.850241545893724</v>
      </c>
      <c r="R309" s="175">
        <v>32.850241545893724</v>
      </c>
    </row>
    <row r="310" spans="1:18" ht="15">
      <c r="A310" s="160" t="s">
        <v>179</v>
      </c>
      <c r="B310" s="121">
        <v>1</v>
      </c>
      <c r="C310" s="122">
        <v>0</v>
      </c>
      <c r="D310" s="122">
        <v>4000</v>
      </c>
      <c r="E310" s="122">
        <v>0</v>
      </c>
      <c r="F310" s="122">
        <v>0</v>
      </c>
      <c r="G310" s="122">
        <v>0</v>
      </c>
      <c r="H310" s="122">
        <v>1250</v>
      </c>
      <c r="I310" s="122">
        <v>0</v>
      </c>
      <c r="J310" s="122">
        <v>0</v>
      </c>
      <c r="K310" s="122">
        <v>1750</v>
      </c>
      <c r="L310" s="122">
        <v>0</v>
      </c>
      <c r="M310" s="122">
        <v>0</v>
      </c>
      <c r="N310" s="122">
        <v>772</v>
      </c>
      <c r="O310" s="5">
        <v>9</v>
      </c>
      <c r="P310" s="144"/>
      <c r="Q310" s="170">
        <v>61.760000000000005</v>
      </c>
      <c r="R310" s="175">
        <v>44.114285714285714</v>
      </c>
    </row>
    <row r="311" spans="1:18" ht="15">
      <c r="A311" s="160" t="s">
        <v>180</v>
      </c>
      <c r="B311" s="121">
        <v>1</v>
      </c>
      <c r="C311" s="122">
        <v>0</v>
      </c>
      <c r="D311" s="122">
        <v>100</v>
      </c>
      <c r="E311" s="122">
        <v>0</v>
      </c>
      <c r="F311" s="122">
        <v>0</v>
      </c>
      <c r="G311" s="122">
        <v>0</v>
      </c>
      <c r="H311" s="122">
        <v>100</v>
      </c>
      <c r="I311" s="122">
        <v>0</v>
      </c>
      <c r="J311" s="122">
        <v>0</v>
      </c>
      <c r="K311" s="122">
        <v>100</v>
      </c>
      <c r="L311" s="122">
        <v>0</v>
      </c>
      <c r="M311" s="122">
        <v>0</v>
      </c>
      <c r="N311" s="122">
        <v>0</v>
      </c>
      <c r="O311" s="5">
        <v>9</v>
      </c>
      <c r="P311" s="144"/>
      <c r="Q311" s="170">
        <v>0</v>
      </c>
      <c r="R311" s="175">
        <v>0</v>
      </c>
    </row>
    <row r="312" spans="1:18" ht="15">
      <c r="A312" s="160" t="s">
        <v>271</v>
      </c>
      <c r="B312" s="121">
        <v>2</v>
      </c>
      <c r="C312" s="122">
        <v>0</v>
      </c>
      <c r="D312" s="122">
        <v>8235</v>
      </c>
      <c r="E312" s="122">
        <v>0</v>
      </c>
      <c r="F312" s="122">
        <v>0</v>
      </c>
      <c r="G312" s="122">
        <v>0</v>
      </c>
      <c r="H312" s="122">
        <v>1500</v>
      </c>
      <c r="I312" s="122">
        <v>0</v>
      </c>
      <c r="J312" s="122">
        <v>0</v>
      </c>
      <c r="K312" s="122">
        <v>8235</v>
      </c>
      <c r="L312" s="122">
        <v>0</v>
      </c>
      <c r="M312" s="122">
        <v>0</v>
      </c>
      <c r="N312" s="122">
        <v>7448</v>
      </c>
      <c r="O312" s="5">
        <v>9</v>
      </c>
      <c r="P312" s="144"/>
      <c r="Q312" s="170">
        <v>496.53333333333336</v>
      </c>
      <c r="R312" s="175">
        <v>90.44323011536126</v>
      </c>
    </row>
    <row r="313" spans="1:18" ht="15">
      <c r="A313" s="160" t="s">
        <v>293</v>
      </c>
      <c r="B313" s="121">
        <v>1</v>
      </c>
      <c r="C313" s="122">
        <v>0</v>
      </c>
      <c r="D313" s="122">
        <v>3715</v>
      </c>
      <c r="E313" s="122">
        <v>0</v>
      </c>
      <c r="F313" s="122">
        <v>0</v>
      </c>
      <c r="G313" s="122">
        <v>0</v>
      </c>
      <c r="H313" s="122">
        <v>3715</v>
      </c>
      <c r="I313" s="122">
        <v>0</v>
      </c>
      <c r="J313" s="122">
        <v>0</v>
      </c>
      <c r="K313" s="122">
        <v>3715</v>
      </c>
      <c r="L313" s="122">
        <v>0</v>
      </c>
      <c r="M313" s="122">
        <v>0</v>
      </c>
      <c r="N313" s="122">
        <v>1784</v>
      </c>
      <c r="O313" s="5">
        <v>9</v>
      </c>
      <c r="P313" s="144"/>
      <c r="Q313" s="170">
        <v>48.02153432032302</v>
      </c>
      <c r="R313" s="175">
        <v>48.02153432032302</v>
      </c>
    </row>
    <row r="314" spans="1:18" ht="15">
      <c r="A314" s="160" t="s">
        <v>301</v>
      </c>
      <c r="B314" s="121">
        <v>6</v>
      </c>
      <c r="C314" s="122">
        <v>0</v>
      </c>
      <c r="D314" s="122">
        <v>366301</v>
      </c>
      <c r="E314" s="122">
        <v>24266</v>
      </c>
      <c r="F314" s="122">
        <v>0</v>
      </c>
      <c r="G314" s="122">
        <v>0</v>
      </c>
      <c r="H314" s="122">
        <v>40000</v>
      </c>
      <c r="I314" s="122">
        <v>0</v>
      </c>
      <c r="J314" s="122">
        <v>0</v>
      </c>
      <c r="K314" s="122">
        <v>40250</v>
      </c>
      <c r="L314" s="122">
        <v>0</v>
      </c>
      <c r="M314" s="122">
        <v>0</v>
      </c>
      <c r="N314" s="122">
        <v>21997</v>
      </c>
      <c r="O314" s="5">
        <v>9</v>
      </c>
      <c r="P314" s="144"/>
      <c r="Q314" s="170">
        <v>54.9925</v>
      </c>
      <c r="R314" s="175">
        <v>54.65093167701863</v>
      </c>
    </row>
    <row r="315" spans="1:18" ht="15">
      <c r="A315" s="160" t="s">
        <v>138</v>
      </c>
      <c r="B315" s="121">
        <v>12</v>
      </c>
      <c r="C315" s="122">
        <v>0</v>
      </c>
      <c r="D315" s="122">
        <v>23976</v>
      </c>
      <c r="E315" s="122">
        <v>3888</v>
      </c>
      <c r="F315" s="122">
        <v>0</v>
      </c>
      <c r="G315" s="122">
        <v>0</v>
      </c>
      <c r="H315" s="122">
        <v>4680</v>
      </c>
      <c r="I315" s="122">
        <v>0</v>
      </c>
      <c r="J315" s="122">
        <v>0</v>
      </c>
      <c r="K315" s="122">
        <v>7515</v>
      </c>
      <c r="L315" s="122">
        <v>0</v>
      </c>
      <c r="M315" s="122">
        <v>0</v>
      </c>
      <c r="N315" s="122">
        <v>6147</v>
      </c>
      <c r="O315" s="5">
        <v>9</v>
      </c>
      <c r="P315" s="144"/>
      <c r="Q315" s="170">
        <v>131.34615384615384</v>
      </c>
      <c r="R315" s="175">
        <v>81.79640718562874</v>
      </c>
    </row>
    <row r="316" spans="1:18" ht="15">
      <c r="A316" s="160" t="s">
        <v>145</v>
      </c>
      <c r="B316" s="121">
        <v>14</v>
      </c>
      <c r="C316" s="122">
        <v>0</v>
      </c>
      <c r="D316" s="122">
        <v>256230</v>
      </c>
      <c r="E316" s="122">
        <v>1265</v>
      </c>
      <c r="F316" s="122">
        <v>0</v>
      </c>
      <c r="G316" s="122">
        <v>0</v>
      </c>
      <c r="H316" s="122">
        <v>30000</v>
      </c>
      <c r="I316" s="122">
        <v>0</v>
      </c>
      <c r="J316" s="122">
        <v>0</v>
      </c>
      <c r="K316" s="122">
        <v>35632</v>
      </c>
      <c r="L316" s="122">
        <v>0</v>
      </c>
      <c r="M316" s="122">
        <v>0</v>
      </c>
      <c r="N316" s="122">
        <v>15327</v>
      </c>
      <c r="O316" s="5">
        <v>9</v>
      </c>
      <c r="P316" s="144"/>
      <c r="Q316" s="170">
        <v>51.09</v>
      </c>
      <c r="R316" s="175">
        <v>43.01470588235294</v>
      </c>
    </row>
    <row r="317" spans="1:18" ht="15">
      <c r="A317" s="160" t="s">
        <v>181</v>
      </c>
      <c r="B317" s="121">
        <v>1</v>
      </c>
      <c r="C317" s="122">
        <v>0</v>
      </c>
      <c r="D317" s="122">
        <v>4000</v>
      </c>
      <c r="E317" s="122">
        <v>0</v>
      </c>
      <c r="F317" s="122">
        <v>0</v>
      </c>
      <c r="G317" s="122">
        <v>0</v>
      </c>
      <c r="H317" s="122">
        <v>1250</v>
      </c>
      <c r="I317" s="122">
        <v>0</v>
      </c>
      <c r="J317" s="122">
        <v>0</v>
      </c>
      <c r="K317" s="122">
        <v>1250</v>
      </c>
      <c r="L317" s="122">
        <v>0</v>
      </c>
      <c r="M317" s="122">
        <v>0</v>
      </c>
      <c r="N317" s="122">
        <v>653</v>
      </c>
      <c r="O317" s="5">
        <v>9</v>
      </c>
      <c r="P317" s="144"/>
      <c r="Q317" s="170">
        <v>52.239999999999995</v>
      </c>
      <c r="R317" s="175">
        <v>52.239999999999995</v>
      </c>
    </row>
    <row r="318" spans="1:18" ht="15">
      <c r="A318" s="160" t="s">
        <v>294</v>
      </c>
      <c r="B318" s="121">
        <v>1</v>
      </c>
      <c r="C318" s="122">
        <v>0</v>
      </c>
      <c r="D318" s="122">
        <v>14372</v>
      </c>
      <c r="E318" s="122">
        <v>0</v>
      </c>
      <c r="F318" s="122">
        <v>0</v>
      </c>
      <c r="G318" s="122">
        <v>0</v>
      </c>
      <c r="H318" s="122">
        <v>3620</v>
      </c>
      <c r="I318" s="122">
        <v>0</v>
      </c>
      <c r="J318" s="122">
        <v>0</v>
      </c>
      <c r="K318" s="122">
        <v>14372</v>
      </c>
      <c r="L318" s="122">
        <v>0</v>
      </c>
      <c r="M318" s="122">
        <v>0</v>
      </c>
      <c r="N318" s="122">
        <v>7243</v>
      </c>
      <c r="O318" s="5">
        <v>9</v>
      </c>
      <c r="P318" s="144"/>
      <c r="Q318" s="170">
        <v>200.0828729281768</v>
      </c>
      <c r="R318" s="175">
        <v>50.39660450876705</v>
      </c>
    </row>
    <row r="319" spans="1:18" ht="15">
      <c r="A319" s="160" t="s">
        <v>182</v>
      </c>
      <c r="B319" s="121">
        <v>1</v>
      </c>
      <c r="C319" s="122">
        <v>0</v>
      </c>
      <c r="D319" s="122">
        <v>4000</v>
      </c>
      <c r="E319" s="122">
        <v>0</v>
      </c>
      <c r="F319" s="122">
        <v>0</v>
      </c>
      <c r="G319" s="122">
        <v>0</v>
      </c>
      <c r="H319" s="122">
        <v>1300</v>
      </c>
      <c r="I319" s="122">
        <v>0</v>
      </c>
      <c r="J319" s="122">
        <v>0</v>
      </c>
      <c r="K319" s="122">
        <v>1300</v>
      </c>
      <c r="L319" s="122">
        <v>0</v>
      </c>
      <c r="M319" s="122">
        <v>0</v>
      </c>
      <c r="N319" s="122">
        <v>434</v>
      </c>
      <c r="O319" s="5">
        <v>9</v>
      </c>
      <c r="P319" s="144"/>
      <c r="Q319" s="170">
        <v>33.38461538461539</v>
      </c>
      <c r="R319" s="175">
        <v>33.38461538461539</v>
      </c>
    </row>
    <row r="320" spans="1:18" ht="15">
      <c r="A320" s="160" t="s">
        <v>183</v>
      </c>
      <c r="B320" s="121">
        <v>2</v>
      </c>
      <c r="C320" s="122">
        <v>0</v>
      </c>
      <c r="D320" s="122">
        <v>4050</v>
      </c>
      <c r="E320" s="122">
        <v>0</v>
      </c>
      <c r="F320" s="122">
        <v>0</v>
      </c>
      <c r="G320" s="122">
        <v>0</v>
      </c>
      <c r="H320" s="122">
        <v>1300</v>
      </c>
      <c r="I320" s="122">
        <v>0</v>
      </c>
      <c r="J320" s="122">
        <v>0</v>
      </c>
      <c r="K320" s="122">
        <v>1845</v>
      </c>
      <c r="L320" s="122">
        <v>0</v>
      </c>
      <c r="M320" s="122">
        <v>0</v>
      </c>
      <c r="N320" s="122">
        <v>1706</v>
      </c>
      <c r="O320" s="5">
        <v>9</v>
      </c>
      <c r="P320" s="144"/>
      <c r="Q320" s="170">
        <v>131.23076923076923</v>
      </c>
      <c r="R320" s="175">
        <v>92.46612466124661</v>
      </c>
    </row>
    <row r="321" spans="1:18" ht="15">
      <c r="A321" s="160" t="s">
        <v>184</v>
      </c>
      <c r="B321" s="121">
        <v>8</v>
      </c>
      <c r="C321" s="122">
        <v>0</v>
      </c>
      <c r="D321" s="122">
        <v>50921</v>
      </c>
      <c r="E321" s="122">
        <v>24015</v>
      </c>
      <c r="F321" s="122">
        <v>0</v>
      </c>
      <c r="G321" s="122">
        <v>0</v>
      </c>
      <c r="H321" s="122">
        <v>9650</v>
      </c>
      <c r="I321" s="122">
        <v>0</v>
      </c>
      <c r="J321" s="122">
        <v>0</v>
      </c>
      <c r="K321" s="122">
        <v>10186</v>
      </c>
      <c r="L321" s="122">
        <v>0</v>
      </c>
      <c r="M321" s="122">
        <v>0</v>
      </c>
      <c r="N321" s="122">
        <v>10206</v>
      </c>
      <c r="O321" s="5">
        <v>9</v>
      </c>
      <c r="P321" s="144"/>
      <c r="Q321" s="170">
        <v>105.76165803108807</v>
      </c>
      <c r="R321" s="175">
        <v>100.19634792852936</v>
      </c>
    </row>
    <row r="322" spans="1:18" ht="15">
      <c r="A322" s="160" t="s">
        <v>303</v>
      </c>
      <c r="B322" s="121">
        <v>1</v>
      </c>
      <c r="C322" s="122">
        <v>0</v>
      </c>
      <c r="D322" s="122">
        <v>27824</v>
      </c>
      <c r="E322" s="122">
        <v>20724</v>
      </c>
      <c r="F322" s="122">
        <v>0</v>
      </c>
      <c r="G322" s="122">
        <v>0</v>
      </c>
      <c r="H322" s="122">
        <v>7100</v>
      </c>
      <c r="I322" s="122">
        <v>0</v>
      </c>
      <c r="J322" s="122">
        <v>0</v>
      </c>
      <c r="K322" s="122">
        <v>7100</v>
      </c>
      <c r="L322" s="122">
        <v>0</v>
      </c>
      <c r="M322" s="122">
        <v>0</v>
      </c>
      <c r="N322" s="122">
        <v>4026</v>
      </c>
      <c r="O322" s="5">
        <v>9</v>
      </c>
      <c r="P322" s="144"/>
      <c r="Q322" s="170">
        <v>56.70422535211268</v>
      </c>
      <c r="R322" s="175">
        <v>56.70422535211268</v>
      </c>
    </row>
    <row r="323" spans="1:18" ht="15">
      <c r="A323" s="160" t="s">
        <v>185</v>
      </c>
      <c r="B323" s="121">
        <v>1</v>
      </c>
      <c r="C323" s="122">
        <v>0</v>
      </c>
      <c r="D323" s="122">
        <v>9000</v>
      </c>
      <c r="E323" s="122">
        <v>1400</v>
      </c>
      <c r="F323" s="122">
        <v>0</v>
      </c>
      <c r="G323" s="122">
        <v>0</v>
      </c>
      <c r="H323" s="122">
        <v>3000</v>
      </c>
      <c r="I323" s="122">
        <v>0</v>
      </c>
      <c r="J323" s="122">
        <v>0</v>
      </c>
      <c r="K323" s="122">
        <v>3000</v>
      </c>
      <c r="L323" s="122">
        <v>0</v>
      </c>
      <c r="M323" s="122">
        <v>0</v>
      </c>
      <c r="N323" s="122">
        <v>3000</v>
      </c>
      <c r="O323" s="5">
        <v>9</v>
      </c>
      <c r="P323" s="144"/>
      <c r="Q323" s="170">
        <v>100</v>
      </c>
      <c r="R323" s="175">
        <v>100</v>
      </c>
    </row>
    <row r="324" spans="1:18" ht="15">
      <c r="A324" s="160" t="s">
        <v>186</v>
      </c>
      <c r="B324" s="121">
        <v>2</v>
      </c>
      <c r="C324" s="122">
        <v>0</v>
      </c>
      <c r="D324" s="122">
        <v>10310</v>
      </c>
      <c r="E324" s="122">
        <v>3340</v>
      </c>
      <c r="F324" s="122">
        <v>0</v>
      </c>
      <c r="G324" s="122">
        <v>0</v>
      </c>
      <c r="H324" s="122">
        <v>3234</v>
      </c>
      <c r="I324" s="122">
        <v>0</v>
      </c>
      <c r="J324" s="122">
        <v>0</v>
      </c>
      <c r="K324" s="122">
        <v>3757</v>
      </c>
      <c r="L324" s="122">
        <v>0</v>
      </c>
      <c r="M324" s="122">
        <v>0</v>
      </c>
      <c r="N324" s="122">
        <v>2851</v>
      </c>
      <c r="O324" s="5">
        <v>9</v>
      </c>
      <c r="P324" s="144"/>
      <c r="Q324" s="170">
        <v>88.15708101422388</v>
      </c>
      <c r="R324" s="175">
        <v>75.8850146393399</v>
      </c>
    </row>
    <row r="325" spans="1:18" ht="15">
      <c r="A325" s="160" t="s">
        <v>187</v>
      </c>
      <c r="B325" s="121">
        <v>1</v>
      </c>
      <c r="C325" s="122">
        <v>0</v>
      </c>
      <c r="D325" s="122">
        <v>1100</v>
      </c>
      <c r="E325" s="122">
        <v>0</v>
      </c>
      <c r="F325" s="122">
        <v>0</v>
      </c>
      <c r="G325" s="122">
        <v>0</v>
      </c>
      <c r="H325" s="122">
        <v>1000</v>
      </c>
      <c r="I325" s="122">
        <v>0</v>
      </c>
      <c r="J325" s="122">
        <v>0</v>
      </c>
      <c r="K325" s="122">
        <v>1100</v>
      </c>
      <c r="L325" s="122">
        <v>0</v>
      </c>
      <c r="M325" s="122">
        <v>0</v>
      </c>
      <c r="N325" s="122">
        <v>1100</v>
      </c>
      <c r="O325" s="5">
        <v>9</v>
      </c>
      <c r="P325" s="144"/>
      <c r="Q325" s="170">
        <v>110.00000000000001</v>
      </c>
      <c r="R325" s="175">
        <v>100</v>
      </c>
    </row>
    <row r="326" spans="1:18" ht="15">
      <c r="A326" s="160" t="s">
        <v>160</v>
      </c>
      <c r="B326" s="121">
        <v>6</v>
      </c>
      <c r="C326" s="122">
        <v>18050</v>
      </c>
      <c r="D326" s="122">
        <v>2402865</v>
      </c>
      <c r="E326" s="122">
        <v>260261</v>
      </c>
      <c r="F326" s="122">
        <v>0</v>
      </c>
      <c r="G326" s="122">
        <v>0</v>
      </c>
      <c r="H326" s="122">
        <v>470000</v>
      </c>
      <c r="I326" s="122">
        <v>0</v>
      </c>
      <c r="J326" s="122">
        <v>0</v>
      </c>
      <c r="K326" s="122">
        <v>470000</v>
      </c>
      <c r="L326" s="122">
        <v>0</v>
      </c>
      <c r="M326" s="122">
        <v>0</v>
      </c>
      <c r="N326" s="122">
        <v>207549</v>
      </c>
      <c r="O326" s="5">
        <v>9</v>
      </c>
      <c r="P326" s="144"/>
      <c r="Q326" s="170">
        <v>44.15936170212766</v>
      </c>
      <c r="R326" s="175">
        <v>44.15936170212766</v>
      </c>
    </row>
    <row r="327" spans="1:18" ht="15">
      <c r="A327" s="160" t="s">
        <v>272</v>
      </c>
      <c r="B327" s="121">
        <v>2</v>
      </c>
      <c r="C327" s="122">
        <v>0</v>
      </c>
      <c r="D327" s="122">
        <v>58629</v>
      </c>
      <c r="E327" s="122">
        <v>300</v>
      </c>
      <c r="F327" s="122">
        <v>0</v>
      </c>
      <c r="G327" s="122">
        <v>0</v>
      </c>
      <c r="H327" s="122">
        <v>23829</v>
      </c>
      <c r="I327" s="122">
        <v>0</v>
      </c>
      <c r="J327" s="122">
        <v>0</v>
      </c>
      <c r="K327" s="122">
        <v>58329</v>
      </c>
      <c r="L327" s="122">
        <v>0</v>
      </c>
      <c r="M327" s="122">
        <v>0</v>
      </c>
      <c r="N327" s="122">
        <v>43611</v>
      </c>
      <c r="O327" s="5">
        <v>9</v>
      </c>
      <c r="P327" s="144"/>
      <c r="Q327" s="170">
        <v>183.01649250912752</v>
      </c>
      <c r="R327" s="175">
        <v>74.76726842565448</v>
      </c>
    </row>
    <row r="328" spans="1:18" ht="15">
      <c r="A328" s="160" t="s">
        <v>188</v>
      </c>
      <c r="B328" s="121">
        <v>1</v>
      </c>
      <c r="C328" s="122">
        <v>0</v>
      </c>
      <c r="D328" s="122">
        <v>2336</v>
      </c>
      <c r="E328" s="122">
        <v>0</v>
      </c>
      <c r="F328" s="122">
        <v>0</v>
      </c>
      <c r="G328" s="122">
        <v>0</v>
      </c>
      <c r="H328" s="122">
        <v>1816</v>
      </c>
      <c r="I328" s="122">
        <v>0</v>
      </c>
      <c r="J328" s="122">
        <v>0</v>
      </c>
      <c r="K328" s="122">
        <v>2336</v>
      </c>
      <c r="L328" s="122">
        <v>0</v>
      </c>
      <c r="M328" s="122">
        <v>0</v>
      </c>
      <c r="N328" s="122">
        <v>2336</v>
      </c>
      <c r="O328" s="5">
        <v>9</v>
      </c>
      <c r="P328" s="144"/>
      <c r="Q328" s="170">
        <v>128.63436123348018</v>
      </c>
      <c r="R328" s="175">
        <v>100</v>
      </c>
    </row>
    <row r="329" spans="1:18" ht="15">
      <c r="A329" s="160" t="s">
        <v>273</v>
      </c>
      <c r="B329" s="121">
        <v>8</v>
      </c>
      <c r="C329" s="122">
        <v>35671</v>
      </c>
      <c r="D329" s="122">
        <v>138829</v>
      </c>
      <c r="E329" s="122">
        <v>508</v>
      </c>
      <c r="F329" s="122">
        <v>0</v>
      </c>
      <c r="G329" s="122">
        <v>170</v>
      </c>
      <c r="H329" s="122">
        <v>6043</v>
      </c>
      <c r="I329" s="122">
        <v>0</v>
      </c>
      <c r="J329" s="122">
        <v>170</v>
      </c>
      <c r="K329" s="122">
        <v>50543</v>
      </c>
      <c r="L329" s="122">
        <v>0</v>
      </c>
      <c r="M329" s="122">
        <v>0</v>
      </c>
      <c r="N329" s="122">
        <v>49492</v>
      </c>
      <c r="O329" s="5">
        <v>9</v>
      </c>
      <c r="P329" s="144"/>
      <c r="Q329" s="170">
        <v>818.9971868277345</v>
      </c>
      <c r="R329" s="175">
        <v>97.92058247432878</v>
      </c>
    </row>
    <row r="330" spans="1:18" ht="15">
      <c r="A330" s="160" t="s">
        <v>189</v>
      </c>
      <c r="B330" s="121">
        <v>2</v>
      </c>
      <c r="C330" s="122">
        <v>0</v>
      </c>
      <c r="D330" s="122">
        <v>8100</v>
      </c>
      <c r="E330" s="122">
        <v>0</v>
      </c>
      <c r="F330" s="122">
        <v>0</v>
      </c>
      <c r="G330" s="122">
        <v>0</v>
      </c>
      <c r="H330" s="122">
        <v>2000</v>
      </c>
      <c r="I330" s="122">
        <v>0</v>
      </c>
      <c r="J330" s="122">
        <v>0</v>
      </c>
      <c r="K330" s="122">
        <v>3000</v>
      </c>
      <c r="L330" s="122">
        <v>0</v>
      </c>
      <c r="M330" s="122">
        <v>0</v>
      </c>
      <c r="N330" s="122">
        <v>3000</v>
      </c>
      <c r="O330" s="5">
        <v>9</v>
      </c>
      <c r="P330" s="144"/>
      <c r="Q330" s="170">
        <v>150</v>
      </c>
      <c r="R330" s="175">
        <v>100</v>
      </c>
    </row>
    <row r="331" spans="1:18" ht="15">
      <c r="A331" s="160" t="s">
        <v>190</v>
      </c>
      <c r="B331" s="121">
        <v>1</v>
      </c>
      <c r="C331" s="122">
        <v>0</v>
      </c>
      <c r="D331" s="122">
        <v>4000</v>
      </c>
      <c r="E331" s="122">
        <v>0</v>
      </c>
      <c r="F331" s="122">
        <v>0</v>
      </c>
      <c r="G331" s="122">
        <v>0</v>
      </c>
      <c r="H331" s="122">
        <v>1250</v>
      </c>
      <c r="I331" s="122">
        <v>0</v>
      </c>
      <c r="J331" s="122">
        <v>0</v>
      </c>
      <c r="K331" s="122">
        <v>1250</v>
      </c>
      <c r="L331" s="122">
        <v>0</v>
      </c>
      <c r="M331" s="122">
        <v>0</v>
      </c>
      <c r="N331" s="122">
        <v>1250</v>
      </c>
      <c r="O331" s="5">
        <v>9</v>
      </c>
      <c r="P331" s="144"/>
      <c r="Q331" s="170">
        <v>100</v>
      </c>
      <c r="R331" s="175">
        <v>100</v>
      </c>
    </row>
    <row r="332" spans="1:18" ht="15">
      <c r="A332" s="160" t="s">
        <v>88</v>
      </c>
      <c r="B332" s="121">
        <v>39</v>
      </c>
      <c r="C332" s="122">
        <v>22434</v>
      </c>
      <c r="D332" s="122">
        <v>99868</v>
      </c>
      <c r="E332" s="122">
        <v>11359</v>
      </c>
      <c r="F332" s="122">
        <v>0</v>
      </c>
      <c r="G332" s="122">
        <v>0</v>
      </c>
      <c r="H332" s="122">
        <v>37837</v>
      </c>
      <c r="I332" s="122">
        <v>0</v>
      </c>
      <c r="J332" s="122">
        <v>0</v>
      </c>
      <c r="K332" s="122">
        <v>25393</v>
      </c>
      <c r="L332" s="122">
        <v>0</v>
      </c>
      <c r="M332" s="122">
        <v>0</v>
      </c>
      <c r="N332" s="122">
        <v>20311</v>
      </c>
      <c r="O332" s="5">
        <v>9</v>
      </c>
      <c r="P332" s="144"/>
      <c r="Q332" s="170">
        <v>53.6802600629014</v>
      </c>
      <c r="R332" s="175">
        <v>79.98661048320403</v>
      </c>
    </row>
    <row r="333" spans="1:18" ht="15">
      <c r="A333" s="160" t="s">
        <v>191</v>
      </c>
      <c r="B333" s="121">
        <v>2</v>
      </c>
      <c r="C333" s="122">
        <v>0</v>
      </c>
      <c r="D333" s="122">
        <v>15427</v>
      </c>
      <c r="E333" s="122">
        <v>7857</v>
      </c>
      <c r="F333" s="122">
        <v>0</v>
      </c>
      <c r="G333" s="122">
        <v>0</v>
      </c>
      <c r="H333" s="122">
        <v>7570</v>
      </c>
      <c r="I333" s="122">
        <v>0</v>
      </c>
      <c r="J333" s="122">
        <v>0</v>
      </c>
      <c r="K333" s="122">
        <v>7570</v>
      </c>
      <c r="L333" s="122">
        <v>0</v>
      </c>
      <c r="M333" s="122">
        <v>0</v>
      </c>
      <c r="N333" s="122">
        <v>7429</v>
      </c>
      <c r="O333" s="5">
        <v>9</v>
      </c>
      <c r="P333" s="144"/>
      <c r="Q333" s="170">
        <v>98.13738441215324</v>
      </c>
      <c r="R333" s="175">
        <v>98.13738441215324</v>
      </c>
    </row>
    <row r="334" spans="1:18" ht="15">
      <c r="A334" s="160" t="s">
        <v>146</v>
      </c>
      <c r="B334" s="121">
        <v>3</v>
      </c>
      <c r="C334" s="122">
        <v>0</v>
      </c>
      <c r="D334" s="122">
        <v>114200</v>
      </c>
      <c r="E334" s="122">
        <v>11250</v>
      </c>
      <c r="F334" s="122">
        <v>0</v>
      </c>
      <c r="G334" s="122">
        <v>0</v>
      </c>
      <c r="H334" s="122">
        <v>39900</v>
      </c>
      <c r="I334" s="122">
        <v>0</v>
      </c>
      <c r="J334" s="122">
        <v>0</v>
      </c>
      <c r="K334" s="122">
        <v>39900</v>
      </c>
      <c r="L334" s="122">
        <v>0</v>
      </c>
      <c r="M334" s="122">
        <v>0</v>
      </c>
      <c r="N334" s="122">
        <v>39654</v>
      </c>
      <c r="O334" s="5">
        <v>9</v>
      </c>
      <c r="P334" s="144"/>
      <c r="Q334" s="170">
        <v>99.38345864661655</v>
      </c>
      <c r="R334" s="175">
        <v>99.38345864661655</v>
      </c>
    </row>
    <row r="335" spans="1:18" ht="15">
      <c r="A335" s="160" t="s">
        <v>274</v>
      </c>
      <c r="B335" s="121">
        <v>1</v>
      </c>
      <c r="C335" s="122">
        <v>0</v>
      </c>
      <c r="D335" s="122">
        <v>1000</v>
      </c>
      <c r="E335" s="122">
        <v>0</v>
      </c>
      <c r="F335" s="122">
        <v>0</v>
      </c>
      <c r="G335" s="122">
        <v>0</v>
      </c>
      <c r="H335" s="122">
        <v>1000</v>
      </c>
      <c r="I335" s="122">
        <v>0</v>
      </c>
      <c r="J335" s="122">
        <v>0</v>
      </c>
      <c r="K335" s="122">
        <v>1000</v>
      </c>
      <c r="L335" s="122">
        <v>0</v>
      </c>
      <c r="M335" s="122">
        <v>0</v>
      </c>
      <c r="N335" s="122">
        <v>300</v>
      </c>
      <c r="O335" s="5">
        <v>9</v>
      </c>
      <c r="P335" s="144"/>
      <c r="Q335" s="170">
        <v>30</v>
      </c>
      <c r="R335" s="175">
        <v>30</v>
      </c>
    </row>
    <row r="336" spans="1:18" ht="15">
      <c r="A336" s="160" t="s">
        <v>147</v>
      </c>
      <c r="B336" s="121">
        <v>6</v>
      </c>
      <c r="C336" s="122">
        <v>3900</v>
      </c>
      <c r="D336" s="122">
        <v>813838</v>
      </c>
      <c r="E336" s="122">
        <v>204543</v>
      </c>
      <c r="F336" s="122">
        <v>0</v>
      </c>
      <c r="G336" s="122">
        <v>0</v>
      </c>
      <c r="H336" s="122">
        <v>178000</v>
      </c>
      <c r="I336" s="122">
        <v>0</v>
      </c>
      <c r="J336" s="122">
        <v>0</v>
      </c>
      <c r="K336" s="122">
        <v>172822</v>
      </c>
      <c r="L336" s="122">
        <v>0</v>
      </c>
      <c r="M336" s="122">
        <v>0</v>
      </c>
      <c r="N336" s="122">
        <v>157832</v>
      </c>
      <c r="O336" s="5">
        <v>9</v>
      </c>
      <c r="P336" s="144"/>
      <c r="Q336" s="170">
        <v>88.66966292134832</v>
      </c>
      <c r="R336" s="175">
        <v>91.32633576743702</v>
      </c>
    </row>
    <row r="337" spans="1:18" ht="15">
      <c r="A337" s="160" t="s">
        <v>78</v>
      </c>
      <c r="B337" s="121">
        <v>37</v>
      </c>
      <c r="C337" s="122">
        <v>2280950</v>
      </c>
      <c r="D337" s="122">
        <v>7778154</v>
      </c>
      <c r="E337" s="122">
        <v>3368442</v>
      </c>
      <c r="F337" s="122">
        <v>270000</v>
      </c>
      <c r="G337" s="122">
        <v>0</v>
      </c>
      <c r="H337" s="122">
        <v>742697</v>
      </c>
      <c r="I337" s="122">
        <v>221000</v>
      </c>
      <c r="J337" s="122">
        <v>0</v>
      </c>
      <c r="K337" s="122">
        <v>768495</v>
      </c>
      <c r="L337" s="122">
        <v>197191</v>
      </c>
      <c r="M337" s="122">
        <v>0</v>
      </c>
      <c r="N337" s="122">
        <v>728476</v>
      </c>
      <c r="O337" s="5">
        <v>9</v>
      </c>
      <c r="P337" s="144"/>
      <c r="Q337" s="170">
        <v>98.08522183339909</v>
      </c>
      <c r="R337" s="175">
        <v>94.7925490731885</v>
      </c>
    </row>
    <row r="338" spans="1:18" ht="15">
      <c r="A338" s="160" t="s">
        <v>148</v>
      </c>
      <c r="B338" s="121">
        <v>3</v>
      </c>
      <c r="C338" s="122">
        <v>0</v>
      </c>
      <c r="D338" s="122">
        <v>14450</v>
      </c>
      <c r="E338" s="122">
        <v>1347</v>
      </c>
      <c r="F338" s="122">
        <v>0</v>
      </c>
      <c r="G338" s="122">
        <v>0</v>
      </c>
      <c r="H338" s="122">
        <v>8000</v>
      </c>
      <c r="I338" s="122">
        <v>0</v>
      </c>
      <c r="J338" s="122">
        <v>0</v>
      </c>
      <c r="K338" s="122">
        <v>8000</v>
      </c>
      <c r="L338" s="122">
        <v>0</v>
      </c>
      <c r="M338" s="122">
        <v>0</v>
      </c>
      <c r="N338" s="122">
        <v>7842</v>
      </c>
      <c r="O338" s="5">
        <v>9</v>
      </c>
      <c r="P338" s="144"/>
      <c r="Q338" s="170">
        <v>98.02499999999999</v>
      </c>
      <c r="R338" s="175">
        <v>98.02499999999999</v>
      </c>
    </row>
    <row r="339" spans="1:18" ht="15">
      <c r="A339" s="160" t="s">
        <v>275</v>
      </c>
      <c r="B339" s="121">
        <v>7</v>
      </c>
      <c r="C339" s="122">
        <v>0</v>
      </c>
      <c r="D339" s="122">
        <v>550298</v>
      </c>
      <c r="E339" s="122">
        <v>57610</v>
      </c>
      <c r="F339" s="122">
        <v>0</v>
      </c>
      <c r="G339" s="122">
        <v>0</v>
      </c>
      <c r="H339" s="122">
        <v>125000</v>
      </c>
      <c r="I339" s="122">
        <v>0</v>
      </c>
      <c r="J339" s="122">
        <v>0</v>
      </c>
      <c r="K339" s="122">
        <v>98983</v>
      </c>
      <c r="L339" s="122">
        <v>0</v>
      </c>
      <c r="M339" s="122">
        <v>0</v>
      </c>
      <c r="N339" s="122">
        <v>81749</v>
      </c>
      <c r="O339" s="5">
        <v>9</v>
      </c>
      <c r="P339" s="144"/>
      <c r="Q339" s="170">
        <v>65.39920000000001</v>
      </c>
      <c r="R339" s="175">
        <v>82.58892941212127</v>
      </c>
    </row>
    <row r="340" spans="1:18" ht="15">
      <c r="A340" s="160" t="s">
        <v>192</v>
      </c>
      <c r="B340" s="121">
        <v>2</v>
      </c>
      <c r="C340" s="122">
        <v>0</v>
      </c>
      <c r="D340" s="122">
        <v>14151</v>
      </c>
      <c r="E340" s="122">
        <v>1575</v>
      </c>
      <c r="F340" s="122">
        <v>0</v>
      </c>
      <c r="G340" s="122">
        <v>0</v>
      </c>
      <c r="H340" s="122">
        <v>5756</v>
      </c>
      <c r="I340" s="122">
        <v>0</v>
      </c>
      <c r="J340" s="122">
        <v>0</v>
      </c>
      <c r="K340" s="122">
        <v>5756</v>
      </c>
      <c r="L340" s="122">
        <v>0</v>
      </c>
      <c r="M340" s="122">
        <v>0</v>
      </c>
      <c r="N340" s="122">
        <v>5525</v>
      </c>
      <c r="O340" s="5">
        <v>9</v>
      </c>
      <c r="P340" s="144"/>
      <c r="Q340" s="170">
        <v>95.98679638637942</v>
      </c>
      <c r="R340" s="175">
        <v>95.98679638637942</v>
      </c>
    </row>
    <row r="341" spans="1:18" ht="15">
      <c r="A341" s="160" t="s">
        <v>161</v>
      </c>
      <c r="B341" s="121">
        <v>3</v>
      </c>
      <c r="C341" s="122">
        <v>0</v>
      </c>
      <c r="D341" s="122">
        <v>7920</v>
      </c>
      <c r="E341" s="122">
        <v>0</v>
      </c>
      <c r="F341" s="122">
        <v>0</v>
      </c>
      <c r="G341" s="122">
        <v>0</v>
      </c>
      <c r="H341" s="122">
        <v>5000</v>
      </c>
      <c r="I341" s="122">
        <v>0</v>
      </c>
      <c r="J341" s="122">
        <v>0</v>
      </c>
      <c r="K341" s="122">
        <v>6810</v>
      </c>
      <c r="L341" s="122">
        <v>0</v>
      </c>
      <c r="M341" s="122">
        <v>0</v>
      </c>
      <c r="N341" s="122">
        <v>6710</v>
      </c>
      <c r="O341" s="5">
        <v>9</v>
      </c>
      <c r="P341" s="144"/>
      <c r="Q341" s="170">
        <v>134.20000000000002</v>
      </c>
      <c r="R341" s="175">
        <v>98.53157121879589</v>
      </c>
    </row>
    <row r="342" spans="1:18" ht="15">
      <c r="A342" s="160" t="s">
        <v>193</v>
      </c>
      <c r="B342" s="121">
        <v>4</v>
      </c>
      <c r="C342" s="122">
        <v>0</v>
      </c>
      <c r="D342" s="122">
        <v>55166</v>
      </c>
      <c r="E342" s="122">
        <v>39642</v>
      </c>
      <c r="F342" s="122">
        <v>0</v>
      </c>
      <c r="G342" s="122">
        <v>0</v>
      </c>
      <c r="H342" s="122">
        <v>8601</v>
      </c>
      <c r="I342" s="122">
        <v>0</v>
      </c>
      <c r="J342" s="122">
        <v>0</v>
      </c>
      <c r="K342" s="122">
        <v>10901</v>
      </c>
      <c r="L342" s="122">
        <v>0</v>
      </c>
      <c r="M342" s="122">
        <v>0</v>
      </c>
      <c r="N342" s="122">
        <v>3996</v>
      </c>
      <c r="O342" s="5">
        <v>9</v>
      </c>
      <c r="P342" s="144"/>
      <c r="Q342" s="170">
        <v>46.459713986745726</v>
      </c>
      <c r="R342" s="175">
        <v>36.65718741399871</v>
      </c>
    </row>
    <row r="343" spans="1:18" ht="15">
      <c r="A343" s="160" t="s">
        <v>194</v>
      </c>
      <c r="B343" s="121">
        <v>2</v>
      </c>
      <c r="C343" s="122">
        <v>0</v>
      </c>
      <c r="D343" s="122">
        <v>8050</v>
      </c>
      <c r="E343" s="122">
        <v>0</v>
      </c>
      <c r="F343" s="122">
        <v>0</v>
      </c>
      <c r="G343" s="122">
        <v>0</v>
      </c>
      <c r="H343" s="122">
        <v>3050</v>
      </c>
      <c r="I343" s="122">
        <v>0</v>
      </c>
      <c r="J343" s="122">
        <v>0</v>
      </c>
      <c r="K343" s="122">
        <v>3050</v>
      </c>
      <c r="L343" s="122">
        <v>0</v>
      </c>
      <c r="M343" s="122">
        <v>0</v>
      </c>
      <c r="N343" s="122">
        <v>0</v>
      </c>
      <c r="O343" s="5">
        <v>9</v>
      </c>
      <c r="P343" s="144"/>
      <c r="Q343" s="170">
        <v>0</v>
      </c>
      <c r="R343" s="175">
        <v>0</v>
      </c>
    </row>
    <row r="344" spans="1:18" ht="15">
      <c r="A344" s="160" t="s">
        <v>195</v>
      </c>
      <c r="B344" s="121">
        <v>2</v>
      </c>
      <c r="C344" s="122">
        <v>0</v>
      </c>
      <c r="D344" s="122">
        <v>4010</v>
      </c>
      <c r="E344" s="122">
        <v>0</v>
      </c>
      <c r="F344" s="122">
        <v>0</v>
      </c>
      <c r="G344" s="122">
        <v>0</v>
      </c>
      <c r="H344" s="122">
        <v>1550</v>
      </c>
      <c r="I344" s="122">
        <v>0</v>
      </c>
      <c r="J344" s="122">
        <v>0</v>
      </c>
      <c r="K344" s="122">
        <v>1550</v>
      </c>
      <c r="L344" s="122">
        <v>0</v>
      </c>
      <c r="M344" s="122">
        <v>0</v>
      </c>
      <c r="N344" s="122">
        <v>1540</v>
      </c>
      <c r="O344" s="5">
        <v>9</v>
      </c>
      <c r="P344" s="144"/>
      <c r="Q344" s="170">
        <v>99.35483870967742</v>
      </c>
      <c r="R344" s="175">
        <v>99.35483870967742</v>
      </c>
    </row>
    <row r="345" spans="1:18" ht="15">
      <c r="A345" s="160" t="s">
        <v>196</v>
      </c>
      <c r="B345" s="121">
        <v>6</v>
      </c>
      <c r="C345" s="122">
        <v>0</v>
      </c>
      <c r="D345" s="122">
        <v>39825</v>
      </c>
      <c r="E345" s="122">
        <v>16916</v>
      </c>
      <c r="F345" s="122">
        <v>0</v>
      </c>
      <c r="G345" s="122">
        <v>0</v>
      </c>
      <c r="H345" s="122">
        <v>12792</v>
      </c>
      <c r="I345" s="122">
        <v>0</v>
      </c>
      <c r="J345" s="122">
        <v>0</v>
      </c>
      <c r="K345" s="122">
        <v>13377</v>
      </c>
      <c r="L345" s="122">
        <v>0</v>
      </c>
      <c r="M345" s="122">
        <v>0</v>
      </c>
      <c r="N345" s="122">
        <v>11476</v>
      </c>
      <c r="O345" s="5">
        <v>9</v>
      </c>
      <c r="P345" s="144"/>
      <c r="Q345" s="170">
        <v>89.71232020012508</v>
      </c>
      <c r="R345" s="175">
        <v>85.7890408910817</v>
      </c>
    </row>
    <row r="346" spans="1:18" ht="15">
      <c r="A346" s="160" t="s">
        <v>128</v>
      </c>
      <c r="B346" s="121">
        <v>17</v>
      </c>
      <c r="C346" s="122">
        <v>922935</v>
      </c>
      <c r="D346" s="122">
        <v>3167624</v>
      </c>
      <c r="E346" s="122">
        <v>1422137</v>
      </c>
      <c r="F346" s="122">
        <v>0</v>
      </c>
      <c r="G346" s="122">
        <v>0</v>
      </c>
      <c r="H346" s="122">
        <v>245450</v>
      </c>
      <c r="I346" s="122">
        <v>0</v>
      </c>
      <c r="J346" s="122">
        <v>0</v>
      </c>
      <c r="K346" s="122">
        <v>361512</v>
      </c>
      <c r="L346" s="122">
        <v>0</v>
      </c>
      <c r="M346" s="122">
        <v>0</v>
      </c>
      <c r="N346" s="122">
        <v>354807</v>
      </c>
      <c r="O346" s="5">
        <v>9</v>
      </c>
      <c r="P346" s="144"/>
      <c r="Q346" s="170">
        <v>144.55367691994297</v>
      </c>
      <c r="R346" s="175">
        <v>98.14528978291177</v>
      </c>
    </row>
    <row r="347" spans="1:18" ht="15">
      <c r="A347" s="160" t="s">
        <v>295</v>
      </c>
      <c r="B347" s="121">
        <v>1</v>
      </c>
      <c r="C347" s="122">
        <v>0</v>
      </c>
      <c r="D347" s="122">
        <v>8385</v>
      </c>
      <c r="E347" s="122">
        <v>0</v>
      </c>
      <c r="F347" s="122">
        <v>0</v>
      </c>
      <c r="G347" s="122">
        <v>0</v>
      </c>
      <c r="H347" s="122">
        <v>8385</v>
      </c>
      <c r="I347" s="122">
        <v>0</v>
      </c>
      <c r="J347" s="122">
        <v>0</v>
      </c>
      <c r="K347" s="122">
        <v>8385</v>
      </c>
      <c r="L347" s="122">
        <v>0</v>
      </c>
      <c r="M347" s="122">
        <v>0</v>
      </c>
      <c r="N347" s="122">
        <v>6970</v>
      </c>
      <c r="O347" s="5">
        <v>9</v>
      </c>
      <c r="P347" s="144"/>
      <c r="Q347" s="170">
        <v>83.12462731067383</v>
      </c>
      <c r="R347" s="175">
        <v>83.12462731067383</v>
      </c>
    </row>
    <row r="348" spans="1:18" ht="15">
      <c r="A348" s="160" t="s">
        <v>96</v>
      </c>
      <c r="B348" s="121">
        <v>1</v>
      </c>
      <c r="C348" s="122">
        <v>0</v>
      </c>
      <c r="D348" s="122">
        <v>5644</v>
      </c>
      <c r="E348" s="122">
        <v>0</v>
      </c>
      <c r="F348" s="122">
        <v>0</v>
      </c>
      <c r="G348" s="122">
        <v>0</v>
      </c>
      <c r="H348" s="122">
        <v>2100</v>
      </c>
      <c r="I348" s="122">
        <v>0</v>
      </c>
      <c r="J348" s="122">
        <v>0</v>
      </c>
      <c r="K348" s="122">
        <v>2100</v>
      </c>
      <c r="L348" s="122">
        <v>0</v>
      </c>
      <c r="M348" s="122">
        <v>0</v>
      </c>
      <c r="N348" s="122">
        <v>0</v>
      </c>
      <c r="O348" s="5">
        <v>9</v>
      </c>
      <c r="P348" s="144"/>
      <c r="Q348" s="170">
        <v>0</v>
      </c>
      <c r="R348" s="175">
        <v>0</v>
      </c>
    </row>
    <row r="349" spans="1:18" ht="15">
      <c r="A349" s="160" t="s">
        <v>197</v>
      </c>
      <c r="B349" s="121">
        <v>2</v>
      </c>
      <c r="C349" s="122">
        <v>0</v>
      </c>
      <c r="D349" s="122">
        <v>10100</v>
      </c>
      <c r="E349" s="122">
        <v>0</v>
      </c>
      <c r="F349" s="122">
        <v>0</v>
      </c>
      <c r="G349" s="122">
        <v>0</v>
      </c>
      <c r="H349" s="122">
        <v>4100</v>
      </c>
      <c r="I349" s="122">
        <v>0</v>
      </c>
      <c r="J349" s="122">
        <v>0</v>
      </c>
      <c r="K349" s="122">
        <v>4100</v>
      </c>
      <c r="L349" s="122">
        <v>0</v>
      </c>
      <c r="M349" s="122">
        <v>0</v>
      </c>
      <c r="N349" s="122">
        <v>4100</v>
      </c>
      <c r="O349" s="5">
        <v>9</v>
      </c>
      <c r="P349" s="144"/>
      <c r="Q349" s="170">
        <v>100</v>
      </c>
      <c r="R349" s="175">
        <v>100</v>
      </c>
    </row>
    <row r="350" spans="1:18" ht="15">
      <c r="A350" s="160" t="s">
        <v>198</v>
      </c>
      <c r="B350" s="121">
        <v>1</v>
      </c>
      <c r="C350" s="122">
        <v>0</v>
      </c>
      <c r="D350" s="122">
        <v>4000</v>
      </c>
      <c r="E350" s="122">
        <v>0</v>
      </c>
      <c r="F350" s="122">
        <v>0</v>
      </c>
      <c r="G350" s="122">
        <v>0</v>
      </c>
      <c r="H350" s="122">
        <v>1250</v>
      </c>
      <c r="I350" s="122">
        <v>0</v>
      </c>
      <c r="J350" s="122">
        <v>0</v>
      </c>
      <c r="K350" s="122">
        <v>1250</v>
      </c>
      <c r="L350" s="122">
        <v>0</v>
      </c>
      <c r="M350" s="122">
        <v>0</v>
      </c>
      <c r="N350" s="122">
        <v>0</v>
      </c>
      <c r="O350" s="5">
        <v>9</v>
      </c>
      <c r="P350" s="144"/>
      <c r="Q350" s="170">
        <v>0</v>
      </c>
      <c r="R350" s="175">
        <v>0</v>
      </c>
    </row>
    <row r="351" spans="1:18" ht="15">
      <c r="A351" s="160" t="s">
        <v>199</v>
      </c>
      <c r="B351" s="121">
        <v>2</v>
      </c>
      <c r="C351" s="122">
        <v>0</v>
      </c>
      <c r="D351" s="122">
        <v>9000</v>
      </c>
      <c r="E351" s="122">
        <v>0</v>
      </c>
      <c r="F351" s="122">
        <v>0</v>
      </c>
      <c r="G351" s="122">
        <v>0</v>
      </c>
      <c r="H351" s="122">
        <v>3000</v>
      </c>
      <c r="I351" s="122">
        <v>0</v>
      </c>
      <c r="J351" s="122">
        <v>0</v>
      </c>
      <c r="K351" s="122">
        <v>3000</v>
      </c>
      <c r="L351" s="122">
        <v>0</v>
      </c>
      <c r="M351" s="122">
        <v>0</v>
      </c>
      <c r="N351" s="122">
        <v>3000</v>
      </c>
      <c r="O351" s="5">
        <v>9</v>
      </c>
      <c r="P351" s="144"/>
      <c r="Q351" s="170">
        <v>100</v>
      </c>
      <c r="R351" s="175">
        <v>100</v>
      </c>
    </row>
    <row r="352" spans="1:18" ht="15">
      <c r="A352" s="160" t="s">
        <v>81</v>
      </c>
      <c r="B352" s="121">
        <v>17</v>
      </c>
      <c r="C352" s="122">
        <v>12444</v>
      </c>
      <c r="D352" s="122">
        <v>149737</v>
      </c>
      <c r="E352" s="122">
        <v>74472</v>
      </c>
      <c r="F352" s="122">
        <v>0</v>
      </c>
      <c r="G352" s="122">
        <v>0</v>
      </c>
      <c r="H352" s="122">
        <v>22685</v>
      </c>
      <c r="I352" s="122">
        <v>0</v>
      </c>
      <c r="J352" s="122">
        <v>0</v>
      </c>
      <c r="K352" s="122">
        <v>22685</v>
      </c>
      <c r="L352" s="122">
        <v>0</v>
      </c>
      <c r="M352" s="122">
        <v>0</v>
      </c>
      <c r="N352" s="122">
        <v>19578</v>
      </c>
      <c r="O352" s="5">
        <v>9</v>
      </c>
      <c r="P352" s="144"/>
      <c r="Q352" s="170">
        <v>86.30372492836676</v>
      </c>
      <c r="R352" s="175">
        <v>86.30372492836676</v>
      </c>
    </row>
    <row r="353" spans="1:18" ht="15">
      <c r="A353" s="160" t="s">
        <v>200</v>
      </c>
      <c r="B353" s="121">
        <v>5</v>
      </c>
      <c r="C353" s="122">
        <v>0</v>
      </c>
      <c r="D353" s="122">
        <v>20931</v>
      </c>
      <c r="E353" s="122">
        <v>15421</v>
      </c>
      <c r="F353" s="122">
        <v>0</v>
      </c>
      <c r="G353" s="122">
        <v>0</v>
      </c>
      <c r="H353" s="122">
        <v>5510</v>
      </c>
      <c r="I353" s="122">
        <v>0</v>
      </c>
      <c r="J353" s="122">
        <v>0</v>
      </c>
      <c r="K353" s="122">
        <v>5510</v>
      </c>
      <c r="L353" s="122">
        <v>0</v>
      </c>
      <c r="M353" s="122">
        <v>0</v>
      </c>
      <c r="N353" s="122">
        <v>5396</v>
      </c>
      <c r="O353" s="5">
        <v>9</v>
      </c>
      <c r="P353" s="144"/>
      <c r="Q353" s="170">
        <v>97.93103448275862</v>
      </c>
      <c r="R353" s="175">
        <v>97.93103448275862</v>
      </c>
    </row>
    <row r="354" spans="1:18" ht="15">
      <c r="A354" s="160" t="s">
        <v>201</v>
      </c>
      <c r="B354" s="121">
        <v>3</v>
      </c>
      <c r="C354" s="122">
        <v>0</v>
      </c>
      <c r="D354" s="122">
        <v>7286</v>
      </c>
      <c r="E354" s="122">
        <v>1580</v>
      </c>
      <c r="F354" s="122">
        <v>0</v>
      </c>
      <c r="G354" s="122">
        <v>0</v>
      </c>
      <c r="H354" s="122">
        <v>5706</v>
      </c>
      <c r="I354" s="122">
        <v>0</v>
      </c>
      <c r="J354" s="122">
        <v>0</v>
      </c>
      <c r="K354" s="122">
        <v>5706</v>
      </c>
      <c r="L354" s="122">
        <v>0</v>
      </c>
      <c r="M354" s="122">
        <v>0</v>
      </c>
      <c r="N354" s="122">
        <v>5706</v>
      </c>
      <c r="O354" s="5">
        <v>9</v>
      </c>
      <c r="P354" s="144"/>
      <c r="Q354" s="170">
        <v>100</v>
      </c>
      <c r="R354" s="175">
        <v>100</v>
      </c>
    </row>
    <row r="355" spans="1:18" ht="15">
      <c r="A355" s="160" t="s">
        <v>202</v>
      </c>
      <c r="B355" s="121">
        <v>2</v>
      </c>
      <c r="C355" s="122">
        <v>0</v>
      </c>
      <c r="D355" s="122">
        <v>10025</v>
      </c>
      <c r="E355" s="122">
        <v>2110</v>
      </c>
      <c r="F355" s="122">
        <v>0</v>
      </c>
      <c r="G355" s="122">
        <v>0</v>
      </c>
      <c r="H355" s="122">
        <v>3550</v>
      </c>
      <c r="I355" s="122">
        <v>0</v>
      </c>
      <c r="J355" s="122">
        <v>0</v>
      </c>
      <c r="K355" s="122">
        <v>3550</v>
      </c>
      <c r="L355" s="122">
        <v>0</v>
      </c>
      <c r="M355" s="122">
        <v>0</v>
      </c>
      <c r="N355" s="122">
        <v>3550</v>
      </c>
      <c r="O355" s="5">
        <v>9</v>
      </c>
      <c r="P355" s="144"/>
      <c r="Q355" s="170">
        <v>100</v>
      </c>
      <c r="R355" s="175">
        <v>100</v>
      </c>
    </row>
    <row r="356" spans="1:18" ht="15">
      <c r="A356" s="160" t="s">
        <v>203</v>
      </c>
      <c r="B356" s="121">
        <v>1</v>
      </c>
      <c r="C356" s="122">
        <v>0</v>
      </c>
      <c r="D356" s="122">
        <v>13685</v>
      </c>
      <c r="E356" s="122">
        <v>3420</v>
      </c>
      <c r="F356" s="122">
        <v>0</v>
      </c>
      <c r="G356" s="122">
        <v>0</v>
      </c>
      <c r="H356" s="122">
        <v>3500</v>
      </c>
      <c r="I356" s="122">
        <v>0</v>
      </c>
      <c r="J356" s="122">
        <v>0</v>
      </c>
      <c r="K356" s="122">
        <v>0</v>
      </c>
      <c r="L356" s="122">
        <v>0</v>
      </c>
      <c r="M356" s="122">
        <v>0</v>
      </c>
      <c r="N356" s="122">
        <v>0</v>
      </c>
      <c r="O356" s="5">
        <v>9</v>
      </c>
      <c r="P356" s="144"/>
      <c r="Q356" s="170">
        <v>0</v>
      </c>
      <c r="R356" s="175">
        <v>0</v>
      </c>
    </row>
    <row r="357" spans="1:18" ht="15">
      <c r="A357" s="160" t="s">
        <v>82</v>
      </c>
      <c r="B357" s="121">
        <v>10</v>
      </c>
      <c r="C357" s="122">
        <v>0</v>
      </c>
      <c r="D357" s="122">
        <v>39971</v>
      </c>
      <c r="E357" s="122">
        <v>17646</v>
      </c>
      <c r="F357" s="122">
        <v>0</v>
      </c>
      <c r="G357" s="122">
        <v>0</v>
      </c>
      <c r="H357" s="122">
        <v>10950</v>
      </c>
      <c r="I357" s="122">
        <v>0</v>
      </c>
      <c r="J357" s="122">
        <v>0</v>
      </c>
      <c r="K357" s="122">
        <v>10950</v>
      </c>
      <c r="L357" s="122">
        <v>0</v>
      </c>
      <c r="M357" s="122">
        <v>0</v>
      </c>
      <c r="N357" s="122">
        <v>10424</v>
      </c>
      <c r="O357" s="5">
        <v>9</v>
      </c>
      <c r="P357" s="144"/>
      <c r="Q357" s="170">
        <v>95.19634703196347</v>
      </c>
      <c r="R357" s="175">
        <v>95.19634703196347</v>
      </c>
    </row>
    <row r="358" spans="1:18" ht="15">
      <c r="A358" s="160" t="s">
        <v>204</v>
      </c>
      <c r="B358" s="121">
        <v>1</v>
      </c>
      <c r="C358" s="122">
        <v>0</v>
      </c>
      <c r="D358" s="122">
        <v>4000</v>
      </c>
      <c r="E358" s="122">
        <v>0</v>
      </c>
      <c r="F358" s="122">
        <v>0</v>
      </c>
      <c r="G358" s="122">
        <v>0</v>
      </c>
      <c r="H358" s="122">
        <v>2000</v>
      </c>
      <c r="I358" s="122">
        <v>0</v>
      </c>
      <c r="J358" s="122">
        <v>0</v>
      </c>
      <c r="K358" s="122">
        <v>2000</v>
      </c>
      <c r="L358" s="122">
        <v>0</v>
      </c>
      <c r="M358" s="122">
        <v>0</v>
      </c>
      <c r="N358" s="122">
        <v>0</v>
      </c>
      <c r="O358" s="5">
        <v>9</v>
      </c>
      <c r="P358" s="144"/>
      <c r="Q358" s="170">
        <v>0</v>
      </c>
      <c r="R358" s="175">
        <v>0</v>
      </c>
    </row>
    <row r="359" spans="1:18" ht="15">
      <c r="A359" s="160" t="s">
        <v>276</v>
      </c>
      <c r="B359" s="121">
        <v>5</v>
      </c>
      <c r="C359" s="122">
        <v>0</v>
      </c>
      <c r="D359" s="122">
        <v>192898</v>
      </c>
      <c r="E359" s="122">
        <v>39138</v>
      </c>
      <c r="F359" s="122">
        <v>0</v>
      </c>
      <c r="G359" s="122">
        <v>0</v>
      </c>
      <c r="H359" s="122">
        <v>68000</v>
      </c>
      <c r="I359" s="122">
        <v>0</v>
      </c>
      <c r="J359" s="122">
        <v>0</v>
      </c>
      <c r="K359" s="122">
        <v>69837</v>
      </c>
      <c r="L359" s="122">
        <v>0</v>
      </c>
      <c r="M359" s="122">
        <v>0</v>
      </c>
      <c r="N359" s="122">
        <v>31106</v>
      </c>
      <c r="O359" s="5">
        <v>9</v>
      </c>
      <c r="P359" s="144"/>
      <c r="Q359" s="170">
        <v>45.74411764705882</v>
      </c>
      <c r="R359" s="175">
        <v>44.540859429815136</v>
      </c>
    </row>
    <row r="360" spans="1:18" ht="15">
      <c r="A360" s="160" t="s">
        <v>205</v>
      </c>
      <c r="B360" s="121">
        <v>1</v>
      </c>
      <c r="C360" s="122">
        <v>0</v>
      </c>
      <c r="D360" s="122">
        <v>4000</v>
      </c>
      <c r="E360" s="122">
        <v>0</v>
      </c>
      <c r="F360" s="122">
        <v>0</v>
      </c>
      <c r="G360" s="122">
        <v>0</v>
      </c>
      <c r="H360" s="122">
        <v>1250</v>
      </c>
      <c r="I360" s="122">
        <v>0</v>
      </c>
      <c r="J360" s="122">
        <v>0</v>
      </c>
      <c r="K360" s="122">
        <v>1250</v>
      </c>
      <c r="L360" s="122">
        <v>0</v>
      </c>
      <c r="M360" s="122">
        <v>0</v>
      </c>
      <c r="N360" s="122">
        <v>262</v>
      </c>
      <c r="O360" s="5">
        <v>9</v>
      </c>
      <c r="P360" s="144"/>
      <c r="Q360" s="170">
        <v>20.96</v>
      </c>
      <c r="R360" s="175">
        <v>20.96</v>
      </c>
    </row>
    <row r="361" spans="1:18" ht="15">
      <c r="A361" s="160" t="s">
        <v>206</v>
      </c>
      <c r="B361" s="121">
        <v>5</v>
      </c>
      <c r="C361" s="122">
        <v>0</v>
      </c>
      <c r="D361" s="122">
        <v>65574</v>
      </c>
      <c r="E361" s="122">
        <v>12349</v>
      </c>
      <c r="F361" s="122">
        <v>0</v>
      </c>
      <c r="G361" s="122">
        <v>0</v>
      </c>
      <c r="H361" s="122">
        <v>31740</v>
      </c>
      <c r="I361" s="122">
        <v>0</v>
      </c>
      <c r="J361" s="122">
        <v>0</v>
      </c>
      <c r="K361" s="122">
        <v>31740</v>
      </c>
      <c r="L361" s="122">
        <v>0</v>
      </c>
      <c r="M361" s="122">
        <v>0</v>
      </c>
      <c r="N361" s="122">
        <v>17800</v>
      </c>
      <c r="O361" s="5">
        <v>9</v>
      </c>
      <c r="P361" s="144"/>
      <c r="Q361" s="170">
        <v>56.08065532451165</v>
      </c>
      <c r="R361" s="175">
        <v>56.08065532451165</v>
      </c>
    </row>
    <row r="362" spans="1:18" ht="15">
      <c r="A362" s="160" t="s">
        <v>207</v>
      </c>
      <c r="B362" s="121">
        <v>1</v>
      </c>
      <c r="C362" s="122">
        <v>0</v>
      </c>
      <c r="D362" s="122">
        <v>100</v>
      </c>
      <c r="E362" s="122">
        <v>0</v>
      </c>
      <c r="F362" s="122">
        <v>0</v>
      </c>
      <c r="G362" s="122">
        <v>0</v>
      </c>
      <c r="H362" s="122">
        <v>100</v>
      </c>
      <c r="I362" s="122">
        <v>0</v>
      </c>
      <c r="J362" s="122">
        <v>0</v>
      </c>
      <c r="K362" s="122">
        <v>100</v>
      </c>
      <c r="L362" s="122">
        <v>0</v>
      </c>
      <c r="M362" s="122">
        <v>0</v>
      </c>
      <c r="N362" s="122">
        <v>0</v>
      </c>
      <c r="O362" s="5">
        <v>9</v>
      </c>
      <c r="P362" s="144"/>
      <c r="Q362" s="170">
        <v>0</v>
      </c>
      <c r="R362" s="175">
        <v>0</v>
      </c>
    </row>
    <row r="363" spans="1:18" ht="15">
      <c r="A363" s="160" t="s">
        <v>208</v>
      </c>
      <c r="B363" s="121">
        <v>2</v>
      </c>
      <c r="C363" s="122">
        <v>0</v>
      </c>
      <c r="D363" s="122">
        <v>4430</v>
      </c>
      <c r="E363" s="122">
        <v>1580</v>
      </c>
      <c r="F363" s="122">
        <v>0</v>
      </c>
      <c r="G363" s="122">
        <v>0</v>
      </c>
      <c r="H363" s="122">
        <v>2850</v>
      </c>
      <c r="I363" s="122">
        <v>0</v>
      </c>
      <c r="J363" s="122">
        <v>0</v>
      </c>
      <c r="K363" s="122">
        <v>2850</v>
      </c>
      <c r="L363" s="122">
        <v>0</v>
      </c>
      <c r="M363" s="122">
        <v>0</v>
      </c>
      <c r="N363" s="122">
        <v>197</v>
      </c>
      <c r="O363" s="5">
        <v>9</v>
      </c>
      <c r="P363" s="144"/>
      <c r="Q363" s="170">
        <v>6.912280701754386</v>
      </c>
      <c r="R363" s="175">
        <v>6.912280701754386</v>
      </c>
    </row>
    <row r="364" spans="1:18" ht="15">
      <c r="A364" s="160" t="s">
        <v>104</v>
      </c>
      <c r="B364" s="121">
        <v>1</v>
      </c>
      <c r="C364" s="122">
        <v>0</v>
      </c>
      <c r="D364" s="122">
        <v>4750</v>
      </c>
      <c r="E364" s="122">
        <v>1268</v>
      </c>
      <c r="F364" s="122">
        <v>0</v>
      </c>
      <c r="G364" s="122">
        <v>0</v>
      </c>
      <c r="H364" s="122">
        <v>4750</v>
      </c>
      <c r="I364" s="122">
        <v>0</v>
      </c>
      <c r="J364" s="122">
        <v>0</v>
      </c>
      <c r="K364" s="122">
        <v>4750</v>
      </c>
      <c r="L364" s="122">
        <v>0</v>
      </c>
      <c r="M364" s="122">
        <v>0</v>
      </c>
      <c r="N364" s="122">
        <v>1787</v>
      </c>
      <c r="O364" s="5">
        <v>9</v>
      </c>
      <c r="P364" s="144"/>
      <c r="Q364" s="170">
        <v>37.62105263157895</v>
      </c>
      <c r="R364" s="175">
        <v>37.62105263157895</v>
      </c>
    </row>
    <row r="365" spans="1:18" ht="15">
      <c r="A365" s="160" t="s">
        <v>209</v>
      </c>
      <c r="B365" s="121">
        <v>2</v>
      </c>
      <c r="C365" s="122">
        <v>0</v>
      </c>
      <c r="D365" s="122">
        <v>11000</v>
      </c>
      <c r="E365" s="122">
        <v>1580</v>
      </c>
      <c r="F365" s="122">
        <v>0</v>
      </c>
      <c r="G365" s="122">
        <v>0</v>
      </c>
      <c r="H365" s="122">
        <v>3050</v>
      </c>
      <c r="I365" s="122">
        <v>0</v>
      </c>
      <c r="J365" s="122">
        <v>0</v>
      </c>
      <c r="K365" s="122">
        <v>3050</v>
      </c>
      <c r="L365" s="122">
        <v>0</v>
      </c>
      <c r="M365" s="122">
        <v>0</v>
      </c>
      <c r="N365" s="122">
        <v>3049</v>
      </c>
      <c r="O365" s="5">
        <v>9</v>
      </c>
      <c r="P365" s="144"/>
      <c r="Q365" s="170">
        <v>99.96721311475409</v>
      </c>
      <c r="R365" s="175">
        <v>99.96721311475409</v>
      </c>
    </row>
    <row r="366" spans="1:18" ht="15">
      <c r="A366" s="160" t="s">
        <v>210</v>
      </c>
      <c r="B366" s="121">
        <v>1</v>
      </c>
      <c r="C366" s="122">
        <v>0</v>
      </c>
      <c r="D366" s="122">
        <v>100</v>
      </c>
      <c r="E366" s="122">
        <v>0</v>
      </c>
      <c r="F366" s="122">
        <v>0</v>
      </c>
      <c r="G366" s="122">
        <v>0</v>
      </c>
      <c r="H366" s="122">
        <v>100</v>
      </c>
      <c r="I366" s="122">
        <v>0</v>
      </c>
      <c r="J366" s="122">
        <v>0</v>
      </c>
      <c r="K366" s="122">
        <v>100</v>
      </c>
      <c r="L366" s="122">
        <v>0</v>
      </c>
      <c r="M366" s="122">
        <v>0</v>
      </c>
      <c r="N366" s="122">
        <v>0</v>
      </c>
      <c r="O366" s="5">
        <v>9</v>
      </c>
      <c r="P366" s="144"/>
      <c r="Q366" s="170">
        <v>0</v>
      </c>
      <c r="R366" s="175">
        <v>0</v>
      </c>
    </row>
    <row r="367" spans="1:18" ht="15">
      <c r="A367" s="160" t="s">
        <v>149</v>
      </c>
      <c r="B367" s="121">
        <v>11</v>
      </c>
      <c r="C367" s="122">
        <v>0</v>
      </c>
      <c r="D367" s="122">
        <v>1126837</v>
      </c>
      <c r="E367" s="122">
        <v>465540</v>
      </c>
      <c r="F367" s="122">
        <v>0</v>
      </c>
      <c r="G367" s="122">
        <v>0</v>
      </c>
      <c r="H367" s="122">
        <v>173617</v>
      </c>
      <c r="I367" s="122">
        <v>0</v>
      </c>
      <c r="J367" s="122">
        <v>0</v>
      </c>
      <c r="K367" s="122">
        <v>173617</v>
      </c>
      <c r="L367" s="122">
        <v>0</v>
      </c>
      <c r="M367" s="122">
        <v>0</v>
      </c>
      <c r="N367" s="122">
        <v>167707</v>
      </c>
      <c r="O367" s="5">
        <v>9</v>
      </c>
      <c r="P367" s="144"/>
      <c r="Q367" s="170">
        <v>96.59595546519061</v>
      </c>
      <c r="R367" s="175">
        <v>96.59595546519061</v>
      </c>
    </row>
    <row r="368" spans="1:18" ht="15">
      <c r="A368" s="160" t="s">
        <v>100</v>
      </c>
      <c r="B368" s="121">
        <v>24</v>
      </c>
      <c r="C368" s="122">
        <v>626672</v>
      </c>
      <c r="D368" s="122">
        <v>2153216</v>
      </c>
      <c r="E368" s="122">
        <v>374933</v>
      </c>
      <c r="F368" s="122">
        <v>0</v>
      </c>
      <c r="G368" s="122">
        <v>0</v>
      </c>
      <c r="H368" s="122">
        <v>328215</v>
      </c>
      <c r="I368" s="122">
        <v>0</v>
      </c>
      <c r="J368" s="122">
        <v>0</v>
      </c>
      <c r="K368" s="122">
        <v>328215</v>
      </c>
      <c r="L368" s="122">
        <v>0</v>
      </c>
      <c r="M368" s="122">
        <v>0</v>
      </c>
      <c r="N368" s="122">
        <v>149365</v>
      </c>
      <c r="O368" s="5">
        <v>9</v>
      </c>
      <c r="P368" s="144"/>
      <c r="Q368" s="170">
        <v>45.50827963377664</v>
      </c>
      <c r="R368" s="175">
        <v>45.50827963377664</v>
      </c>
    </row>
    <row r="369" spans="1:18" ht="15">
      <c r="A369" s="160" t="s">
        <v>211</v>
      </c>
      <c r="B369" s="121">
        <v>2</v>
      </c>
      <c r="C369" s="122">
        <v>0</v>
      </c>
      <c r="D369" s="122">
        <v>7730</v>
      </c>
      <c r="E369" s="122">
        <v>0</v>
      </c>
      <c r="F369" s="122">
        <v>0</v>
      </c>
      <c r="G369" s="122">
        <v>0</v>
      </c>
      <c r="H369" s="122">
        <v>5730</v>
      </c>
      <c r="I369" s="122">
        <v>0</v>
      </c>
      <c r="J369" s="122">
        <v>0</v>
      </c>
      <c r="K369" s="122">
        <v>5730</v>
      </c>
      <c r="L369" s="122">
        <v>0</v>
      </c>
      <c r="M369" s="122">
        <v>0</v>
      </c>
      <c r="N369" s="122">
        <v>5730</v>
      </c>
      <c r="O369" s="5">
        <v>9</v>
      </c>
      <c r="P369" s="144"/>
      <c r="Q369" s="170">
        <v>100</v>
      </c>
      <c r="R369" s="175">
        <v>100</v>
      </c>
    </row>
    <row r="370" spans="1:18" ht="15">
      <c r="A370" s="160" t="s">
        <v>212</v>
      </c>
      <c r="B370" s="121">
        <v>9</v>
      </c>
      <c r="C370" s="122">
        <v>0</v>
      </c>
      <c r="D370" s="122">
        <v>173651</v>
      </c>
      <c r="E370" s="122">
        <v>107581</v>
      </c>
      <c r="F370" s="122">
        <v>0</v>
      </c>
      <c r="G370" s="122">
        <v>0</v>
      </c>
      <c r="H370" s="122">
        <v>25000</v>
      </c>
      <c r="I370" s="122">
        <v>0</v>
      </c>
      <c r="J370" s="122">
        <v>0</v>
      </c>
      <c r="K370" s="122">
        <v>33878</v>
      </c>
      <c r="L370" s="122">
        <v>0</v>
      </c>
      <c r="M370" s="122">
        <v>0</v>
      </c>
      <c r="N370" s="122">
        <v>23469</v>
      </c>
      <c r="O370" s="5">
        <v>9</v>
      </c>
      <c r="P370" s="144"/>
      <c r="Q370" s="170">
        <v>93.876</v>
      </c>
      <c r="R370" s="175">
        <v>69.27504575240569</v>
      </c>
    </row>
    <row r="371" spans="1:18" ht="15">
      <c r="A371" s="160" t="s">
        <v>213</v>
      </c>
      <c r="B371" s="121">
        <v>3</v>
      </c>
      <c r="C371" s="122">
        <v>0</v>
      </c>
      <c r="D371" s="122">
        <v>24000</v>
      </c>
      <c r="E371" s="122">
        <v>0</v>
      </c>
      <c r="F371" s="122">
        <v>0</v>
      </c>
      <c r="G371" s="122">
        <v>0</v>
      </c>
      <c r="H371" s="122">
        <v>17000</v>
      </c>
      <c r="I371" s="122">
        <v>0</v>
      </c>
      <c r="J371" s="122">
        <v>0</v>
      </c>
      <c r="K371" s="122">
        <v>17000</v>
      </c>
      <c r="L371" s="122">
        <v>0</v>
      </c>
      <c r="M371" s="122">
        <v>0</v>
      </c>
      <c r="N371" s="122">
        <v>10259</v>
      </c>
      <c r="O371" s="5">
        <v>9</v>
      </c>
      <c r="P371" s="144"/>
      <c r="Q371" s="170">
        <v>60.34705882352941</v>
      </c>
      <c r="R371" s="175">
        <v>60.34705882352941</v>
      </c>
    </row>
    <row r="372" spans="1:18" ht="15">
      <c r="A372" s="160" t="s">
        <v>214</v>
      </c>
      <c r="B372" s="121">
        <v>1</v>
      </c>
      <c r="C372" s="122">
        <v>0</v>
      </c>
      <c r="D372" s="122">
        <v>4210</v>
      </c>
      <c r="E372" s="122">
        <v>1580</v>
      </c>
      <c r="F372" s="122">
        <v>0</v>
      </c>
      <c r="G372" s="122">
        <v>0</v>
      </c>
      <c r="H372" s="122">
        <v>2630</v>
      </c>
      <c r="I372" s="122">
        <v>0</v>
      </c>
      <c r="J372" s="122">
        <v>0</v>
      </c>
      <c r="K372" s="122">
        <v>2630</v>
      </c>
      <c r="L372" s="122">
        <v>0</v>
      </c>
      <c r="M372" s="122">
        <v>0</v>
      </c>
      <c r="N372" s="122">
        <v>2630</v>
      </c>
      <c r="O372" s="5">
        <v>9</v>
      </c>
      <c r="P372" s="144"/>
      <c r="Q372" s="170">
        <v>100</v>
      </c>
      <c r="R372" s="175">
        <v>100</v>
      </c>
    </row>
    <row r="373" spans="1:18" ht="15">
      <c r="A373" s="160" t="s">
        <v>150</v>
      </c>
      <c r="B373" s="121">
        <v>2</v>
      </c>
      <c r="C373" s="122">
        <v>0</v>
      </c>
      <c r="D373" s="122">
        <v>282102</v>
      </c>
      <c r="E373" s="122">
        <v>21290</v>
      </c>
      <c r="F373" s="122">
        <v>0</v>
      </c>
      <c r="G373" s="122">
        <v>0</v>
      </c>
      <c r="H373" s="122">
        <v>78085</v>
      </c>
      <c r="I373" s="122">
        <v>0</v>
      </c>
      <c r="J373" s="122">
        <v>0</v>
      </c>
      <c r="K373" s="122">
        <v>127487</v>
      </c>
      <c r="L373" s="122">
        <v>0</v>
      </c>
      <c r="M373" s="122">
        <v>0</v>
      </c>
      <c r="N373" s="122">
        <v>127487</v>
      </c>
      <c r="O373" s="5">
        <v>9</v>
      </c>
      <c r="P373" s="144"/>
      <c r="Q373" s="170">
        <v>163.26695267977206</v>
      </c>
      <c r="R373" s="175">
        <v>100</v>
      </c>
    </row>
    <row r="374" spans="1:18" ht="15">
      <c r="A374" s="160" t="s">
        <v>215</v>
      </c>
      <c r="B374" s="121">
        <v>2</v>
      </c>
      <c r="C374" s="122">
        <v>0</v>
      </c>
      <c r="D374" s="122">
        <v>9820</v>
      </c>
      <c r="E374" s="122">
        <v>5420</v>
      </c>
      <c r="F374" s="122">
        <v>0</v>
      </c>
      <c r="G374" s="122">
        <v>0</v>
      </c>
      <c r="H374" s="122">
        <v>3950</v>
      </c>
      <c r="I374" s="122">
        <v>0</v>
      </c>
      <c r="J374" s="122">
        <v>450</v>
      </c>
      <c r="K374" s="122">
        <v>4400</v>
      </c>
      <c r="L374" s="122">
        <v>0</v>
      </c>
      <c r="M374" s="122">
        <v>548</v>
      </c>
      <c r="N374" s="122">
        <v>3985</v>
      </c>
      <c r="O374" s="5">
        <v>9</v>
      </c>
      <c r="P374" s="144"/>
      <c r="Q374" s="170">
        <v>100.8860759493671</v>
      </c>
      <c r="R374" s="175">
        <v>90.56818181818181</v>
      </c>
    </row>
    <row r="375" spans="1:18" ht="15">
      <c r="A375" s="160" t="s">
        <v>307</v>
      </c>
      <c r="B375" s="121">
        <v>2</v>
      </c>
      <c r="C375" s="122">
        <v>0</v>
      </c>
      <c r="D375" s="122">
        <v>800</v>
      </c>
      <c r="E375" s="122">
        <v>0</v>
      </c>
      <c r="F375" s="122">
        <v>0</v>
      </c>
      <c r="G375" s="122">
        <v>0</v>
      </c>
      <c r="H375" s="122">
        <v>800</v>
      </c>
      <c r="I375" s="122">
        <v>0</v>
      </c>
      <c r="J375" s="122">
        <v>0</v>
      </c>
      <c r="K375" s="122">
        <v>800</v>
      </c>
      <c r="L375" s="122">
        <v>0</v>
      </c>
      <c r="M375" s="122">
        <v>0</v>
      </c>
      <c r="N375" s="122">
        <v>498</v>
      </c>
      <c r="O375" s="5">
        <v>9</v>
      </c>
      <c r="P375" s="144"/>
      <c r="Q375" s="170">
        <v>62.25000000000001</v>
      </c>
      <c r="R375" s="175">
        <v>62.25000000000001</v>
      </c>
    </row>
    <row r="376" spans="1:18" ht="15">
      <c r="A376" s="160" t="s">
        <v>296</v>
      </c>
      <c r="B376" s="121">
        <v>1</v>
      </c>
      <c r="C376" s="122">
        <v>0</v>
      </c>
      <c r="D376" s="122">
        <v>8772</v>
      </c>
      <c r="E376" s="122">
        <v>0</v>
      </c>
      <c r="F376" s="122">
        <v>0</v>
      </c>
      <c r="G376" s="122">
        <v>0</v>
      </c>
      <c r="H376" s="122">
        <v>4772</v>
      </c>
      <c r="I376" s="122">
        <v>0</v>
      </c>
      <c r="J376" s="122">
        <v>0</v>
      </c>
      <c r="K376" s="122">
        <v>8772</v>
      </c>
      <c r="L376" s="122">
        <v>0</v>
      </c>
      <c r="M376" s="122">
        <v>0</v>
      </c>
      <c r="N376" s="122">
        <v>6267</v>
      </c>
      <c r="O376" s="5">
        <v>9</v>
      </c>
      <c r="P376" s="144"/>
      <c r="Q376" s="170">
        <v>131.32858340318526</v>
      </c>
      <c r="R376" s="175">
        <v>71.44322845417237</v>
      </c>
    </row>
    <row r="377" spans="1:18" ht="15">
      <c r="A377" s="160" t="s">
        <v>217</v>
      </c>
      <c r="B377" s="121">
        <v>1</v>
      </c>
      <c r="C377" s="122">
        <v>0</v>
      </c>
      <c r="D377" s="122">
        <v>7000</v>
      </c>
      <c r="E377" s="122">
        <v>0</v>
      </c>
      <c r="F377" s="122">
        <v>0</v>
      </c>
      <c r="G377" s="122">
        <v>0</v>
      </c>
      <c r="H377" s="122">
        <v>2000</v>
      </c>
      <c r="I377" s="122">
        <v>0</v>
      </c>
      <c r="J377" s="122">
        <v>0</v>
      </c>
      <c r="K377" s="122">
        <v>2000</v>
      </c>
      <c r="L377" s="122">
        <v>0</v>
      </c>
      <c r="M377" s="122">
        <v>0</v>
      </c>
      <c r="N377" s="122">
        <v>0</v>
      </c>
      <c r="O377" s="5">
        <v>9</v>
      </c>
      <c r="P377" s="144"/>
      <c r="Q377" s="170">
        <v>0</v>
      </c>
      <c r="R377" s="175">
        <v>0</v>
      </c>
    </row>
    <row r="378" spans="1:18" ht="15">
      <c r="A378" s="160" t="s">
        <v>218</v>
      </c>
      <c r="B378" s="121">
        <v>1</v>
      </c>
      <c r="C378" s="122">
        <v>0</v>
      </c>
      <c r="D378" s="122">
        <v>4978</v>
      </c>
      <c r="E378" s="122">
        <v>0</v>
      </c>
      <c r="F378" s="122">
        <v>0</v>
      </c>
      <c r="G378" s="122">
        <v>0</v>
      </c>
      <c r="H378" s="122">
        <v>3100</v>
      </c>
      <c r="I378" s="122">
        <v>0</v>
      </c>
      <c r="J378" s="122">
        <v>0</v>
      </c>
      <c r="K378" s="122">
        <v>4978</v>
      </c>
      <c r="L378" s="122">
        <v>0</v>
      </c>
      <c r="M378" s="122">
        <v>0</v>
      </c>
      <c r="N378" s="122">
        <v>4978</v>
      </c>
      <c r="O378" s="5">
        <v>9</v>
      </c>
      <c r="P378" s="144"/>
      <c r="Q378" s="170">
        <v>160.5806451612903</v>
      </c>
      <c r="R378" s="175">
        <v>100</v>
      </c>
    </row>
    <row r="379" spans="1:18" ht="15">
      <c r="A379" s="160" t="s">
        <v>219</v>
      </c>
      <c r="B379" s="121">
        <v>1</v>
      </c>
      <c r="C379" s="122">
        <v>0</v>
      </c>
      <c r="D379" s="122">
        <v>4000</v>
      </c>
      <c r="E379" s="122">
        <v>0</v>
      </c>
      <c r="F379" s="122">
        <v>0</v>
      </c>
      <c r="G379" s="122">
        <v>0</v>
      </c>
      <c r="H379" s="122">
        <v>1250</v>
      </c>
      <c r="I379" s="122">
        <v>0</v>
      </c>
      <c r="J379" s="122">
        <v>0</v>
      </c>
      <c r="K379" s="122">
        <v>1250</v>
      </c>
      <c r="L379" s="122">
        <v>0</v>
      </c>
      <c r="M379" s="122">
        <v>0</v>
      </c>
      <c r="N379" s="122">
        <v>1250</v>
      </c>
      <c r="O379" s="5">
        <v>9</v>
      </c>
      <c r="P379" s="144"/>
      <c r="Q379" s="170">
        <v>100</v>
      </c>
      <c r="R379" s="175">
        <v>100</v>
      </c>
    </row>
    <row r="380" spans="1:18" ht="15">
      <c r="A380" s="160" t="s">
        <v>220</v>
      </c>
      <c r="B380" s="121">
        <v>1</v>
      </c>
      <c r="C380" s="122">
        <v>0</v>
      </c>
      <c r="D380" s="122">
        <v>100</v>
      </c>
      <c r="E380" s="122">
        <v>0</v>
      </c>
      <c r="F380" s="122">
        <v>0</v>
      </c>
      <c r="G380" s="122">
        <v>0</v>
      </c>
      <c r="H380" s="122">
        <v>100</v>
      </c>
      <c r="I380" s="122">
        <v>0</v>
      </c>
      <c r="J380" s="122">
        <v>0</v>
      </c>
      <c r="K380" s="122">
        <v>100</v>
      </c>
      <c r="L380" s="122">
        <v>0</v>
      </c>
      <c r="M380" s="122">
        <v>0</v>
      </c>
      <c r="N380" s="122">
        <v>0</v>
      </c>
      <c r="O380" s="5">
        <v>9</v>
      </c>
      <c r="P380" s="144"/>
      <c r="Q380" s="170">
        <v>0</v>
      </c>
      <c r="R380" s="175">
        <v>0</v>
      </c>
    </row>
    <row r="381" spans="1:18" ht="15">
      <c r="A381" s="160" t="s">
        <v>221</v>
      </c>
      <c r="B381" s="121">
        <v>2</v>
      </c>
      <c r="C381" s="122">
        <v>0</v>
      </c>
      <c r="D381" s="122">
        <v>7560</v>
      </c>
      <c r="E381" s="122">
        <v>2630</v>
      </c>
      <c r="F381" s="122">
        <v>0</v>
      </c>
      <c r="G381" s="122">
        <v>0</v>
      </c>
      <c r="H381" s="122">
        <v>3350</v>
      </c>
      <c r="I381" s="122">
        <v>0</v>
      </c>
      <c r="J381" s="122">
        <v>0</v>
      </c>
      <c r="K381" s="122">
        <v>3350</v>
      </c>
      <c r="L381" s="122">
        <v>0</v>
      </c>
      <c r="M381" s="122">
        <v>0</v>
      </c>
      <c r="N381" s="122">
        <v>1676</v>
      </c>
      <c r="O381" s="5">
        <v>9</v>
      </c>
      <c r="P381" s="144"/>
      <c r="Q381" s="170">
        <v>50.02985074626866</v>
      </c>
      <c r="R381" s="175">
        <v>50.02985074626866</v>
      </c>
    </row>
    <row r="382" spans="1:18" ht="15">
      <c r="A382" s="160" t="s">
        <v>222</v>
      </c>
      <c r="B382" s="121">
        <v>2</v>
      </c>
      <c r="C382" s="122">
        <v>0</v>
      </c>
      <c r="D382" s="122">
        <v>4050</v>
      </c>
      <c r="E382" s="122">
        <v>0</v>
      </c>
      <c r="F382" s="122">
        <v>0</v>
      </c>
      <c r="G382" s="122">
        <v>0</v>
      </c>
      <c r="H382" s="122">
        <v>1350</v>
      </c>
      <c r="I382" s="122">
        <v>0</v>
      </c>
      <c r="J382" s="122">
        <v>0</v>
      </c>
      <c r="K382" s="122">
        <v>1350</v>
      </c>
      <c r="L382" s="122">
        <v>0</v>
      </c>
      <c r="M382" s="122">
        <v>0</v>
      </c>
      <c r="N382" s="122">
        <v>377</v>
      </c>
      <c r="O382" s="5">
        <v>9</v>
      </c>
      <c r="P382" s="144"/>
      <c r="Q382" s="170">
        <v>27.925925925925927</v>
      </c>
      <c r="R382" s="175">
        <v>27.925925925925927</v>
      </c>
    </row>
    <row r="383" spans="1:18" ht="15">
      <c r="A383" s="160" t="s">
        <v>223</v>
      </c>
      <c r="B383" s="121">
        <v>1</v>
      </c>
      <c r="C383" s="122">
        <v>0</v>
      </c>
      <c r="D383" s="122">
        <v>100</v>
      </c>
      <c r="E383" s="122">
        <v>0</v>
      </c>
      <c r="F383" s="122">
        <v>0</v>
      </c>
      <c r="G383" s="122">
        <v>0</v>
      </c>
      <c r="H383" s="122">
        <v>100</v>
      </c>
      <c r="I383" s="122">
        <v>0</v>
      </c>
      <c r="J383" s="122">
        <v>0</v>
      </c>
      <c r="K383" s="122">
        <v>100</v>
      </c>
      <c r="L383" s="122">
        <v>0</v>
      </c>
      <c r="M383" s="122">
        <v>0</v>
      </c>
      <c r="N383" s="122">
        <v>1</v>
      </c>
      <c r="O383" s="5">
        <v>9</v>
      </c>
      <c r="P383" s="144"/>
      <c r="Q383" s="170">
        <v>1</v>
      </c>
      <c r="R383" s="175">
        <v>1</v>
      </c>
    </row>
    <row r="384" spans="1:18" ht="15">
      <c r="A384" s="160" t="s">
        <v>224</v>
      </c>
      <c r="B384" s="121">
        <v>2</v>
      </c>
      <c r="C384" s="122">
        <v>0</v>
      </c>
      <c r="D384" s="122">
        <v>9490</v>
      </c>
      <c r="E384" s="122">
        <v>4370</v>
      </c>
      <c r="F384" s="122">
        <v>0</v>
      </c>
      <c r="G384" s="122">
        <v>0</v>
      </c>
      <c r="H384" s="122">
        <v>2500</v>
      </c>
      <c r="I384" s="122">
        <v>0</v>
      </c>
      <c r="J384" s="122">
        <v>0</v>
      </c>
      <c r="K384" s="122">
        <v>5120</v>
      </c>
      <c r="L384" s="122">
        <v>0</v>
      </c>
      <c r="M384" s="122">
        <v>0</v>
      </c>
      <c r="N384" s="122">
        <v>5120</v>
      </c>
      <c r="O384" s="5">
        <v>9</v>
      </c>
      <c r="P384" s="144"/>
      <c r="Q384" s="170">
        <v>204.8</v>
      </c>
      <c r="R384" s="175">
        <v>100</v>
      </c>
    </row>
    <row r="385" spans="1:18" ht="15">
      <c r="A385" s="160" t="s">
        <v>302</v>
      </c>
      <c r="B385" s="121">
        <v>3</v>
      </c>
      <c r="C385" s="122">
        <v>0</v>
      </c>
      <c r="D385" s="122">
        <v>11806</v>
      </c>
      <c r="E385" s="122">
        <v>2806</v>
      </c>
      <c r="F385" s="122">
        <v>0</v>
      </c>
      <c r="G385" s="122">
        <v>0</v>
      </c>
      <c r="H385" s="122">
        <v>9000</v>
      </c>
      <c r="I385" s="122">
        <v>0</v>
      </c>
      <c r="J385" s="122">
        <v>0</v>
      </c>
      <c r="K385" s="122">
        <v>9000</v>
      </c>
      <c r="L385" s="122">
        <v>0</v>
      </c>
      <c r="M385" s="122">
        <v>0</v>
      </c>
      <c r="N385" s="122">
        <v>2376</v>
      </c>
      <c r="O385" s="5">
        <v>9</v>
      </c>
      <c r="P385" s="144"/>
      <c r="Q385" s="170">
        <v>26.400000000000002</v>
      </c>
      <c r="R385" s="175">
        <v>26.400000000000002</v>
      </c>
    </row>
    <row r="386" spans="1:18" ht="15">
      <c r="A386" s="160" t="s">
        <v>151</v>
      </c>
      <c r="B386" s="121">
        <v>7</v>
      </c>
      <c r="C386" s="122">
        <v>0</v>
      </c>
      <c r="D386" s="122">
        <v>54181</v>
      </c>
      <c r="E386" s="122">
        <v>3814</v>
      </c>
      <c r="F386" s="122">
        <v>0</v>
      </c>
      <c r="G386" s="122">
        <v>0</v>
      </c>
      <c r="H386" s="122">
        <v>43100</v>
      </c>
      <c r="I386" s="122">
        <v>0</v>
      </c>
      <c r="J386" s="122">
        <v>0</v>
      </c>
      <c r="K386" s="122">
        <v>43657</v>
      </c>
      <c r="L386" s="122">
        <v>0</v>
      </c>
      <c r="M386" s="122">
        <v>0</v>
      </c>
      <c r="N386" s="122">
        <v>31769</v>
      </c>
      <c r="O386" s="5">
        <v>9</v>
      </c>
      <c r="P386" s="144"/>
      <c r="Q386" s="170">
        <v>73.70997679814386</v>
      </c>
      <c r="R386" s="175">
        <v>72.76954440295943</v>
      </c>
    </row>
    <row r="387" spans="1:18" ht="15">
      <c r="A387" s="160" t="s">
        <v>225</v>
      </c>
      <c r="B387" s="121">
        <v>1</v>
      </c>
      <c r="C387" s="122">
        <v>0</v>
      </c>
      <c r="D387" s="122">
        <v>100</v>
      </c>
      <c r="E387" s="122">
        <v>0</v>
      </c>
      <c r="F387" s="122">
        <v>0</v>
      </c>
      <c r="G387" s="122">
        <v>0</v>
      </c>
      <c r="H387" s="122">
        <v>100</v>
      </c>
      <c r="I387" s="122">
        <v>0</v>
      </c>
      <c r="J387" s="122">
        <v>0</v>
      </c>
      <c r="K387" s="122">
        <v>100</v>
      </c>
      <c r="L387" s="122">
        <v>0</v>
      </c>
      <c r="M387" s="122">
        <v>0</v>
      </c>
      <c r="N387" s="122">
        <v>100</v>
      </c>
      <c r="O387" s="5">
        <v>9</v>
      </c>
      <c r="P387" s="144"/>
      <c r="Q387" s="170">
        <v>100</v>
      </c>
      <c r="R387" s="175">
        <v>100</v>
      </c>
    </row>
    <row r="388" spans="1:18" ht="15">
      <c r="A388" s="160" t="s">
        <v>226</v>
      </c>
      <c r="B388" s="121">
        <v>2</v>
      </c>
      <c r="C388" s="122">
        <v>0</v>
      </c>
      <c r="D388" s="122">
        <v>6350</v>
      </c>
      <c r="E388" s="122">
        <v>0</v>
      </c>
      <c r="F388" s="122">
        <v>0</v>
      </c>
      <c r="G388" s="122">
        <v>0</v>
      </c>
      <c r="H388" s="122">
        <v>4050</v>
      </c>
      <c r="I388" s="122">
        <v>0</v>
      </c>
      <c r="J388" s="122">
        <v>0</v>
      </c>
      <c r="K388" s="122">
        <v>4050</v>
      </c>
      <c r="L388" s="122">
        <v>0</v>
      </c>
      <c r="M388" s="122">
        <v>0</v>
      </c>
      <c r="N388" s="122">
        <v>3108</v>
      </c>
      <c r="O388" s="5">
        <v>9</v>
      </c>
      <c r="P388" s="144"/>
      <c r="Q388" s="170">
        <v>76.74074074074075</v>
      </c>
      <c r="R388" s="175">
        <v>76.74074074074075</v>
      </c>
    </row>
    <row r="389" spans="1:18" ht="15">
      <c r="A389" s="160" t="s">
        <v>277</v>
      </c>
      <c r="B389" s="121">
        <v>3</v>
      </c>
      <c r="C389" s="122">
        <v>0</v>
      </c>
      <c r="D389" s="122">
        <v>103608</v>
      </c>
      <c r="E389" s="122">
        <v>5046</v>
      </c>
      <c r="F389" s="122">
        <v>0</v>
      </c>
      <c r="G389" s="122">
        <v>0</v>
      </c>
      <c r="H389" s="122">
        <v>55630</v>
      </c>
      <c r="I389" s="122">
        <v>0</v>
      </c>
      <c r="J389" s="122">
        <v>0</v>
      </c>
      <c r="K389" s="122">
        <v>55630</v>
      </c>
      <c r="L389" s="122">
        <v>0</v>
      </c>
      <c r="M389" s="122">
        <v>0</v>
      </c>
      <c r="N389" s="122">
        <v>36392</v>
      </c>
      <c r="O389" s="5">
        <v>9</v>
      </c>
      <c r="P389" s="144"/>
      <c r="Q389" s="170">
        <v>65.417939960453</v>
      </c>
      <c r="R389" s="175">
        <v>65.417939960453</v>
      </c>
    </row>
    <row r="390" spans="1:18" ht="15">
      <c r="A390" s="160" t="s">
        <v>227</v>
      </c>
      <c r="B390" s="121">
        <v>1</v>
      </c>
      <c r="C390" s="122">
        <v>0</v>
      </c>
      <c r="D390" s="122">
        <v>5000</v>
      </c>
      <c r="E390" s="122">
        <v>0</v>
      </c>
      <c r="F390" s="122">
        <v>0</v>
      </c>
      <c r="G390" s="122">
        <v>0</v>
      </c>
      <c r="H390" s="122">
        <v>2000</v>
      </c>
      <c r="I390" s="122">
        <v>0</v>
      </c>
      <c r="J390" s="122">
        <v>0</v>
      </c>
      <c r="K390" s="122">
        <v>2085</v>
      </c>
      <c r="L390" s="122">
        <v>0</v>
      </c>
      <c r="M390" s="122">
        <v>0</v>
      </c>
      <c r="N390" s="122">
        <v>2044</v>
      </c>
      <c r="O390" s="5">
        <v>9</v>
      </c>
      <c r="P390" s="144"/>
      <c r="Q390" s="170">
        <v>102.2</v>
      </c>
      <c r="R390" s="175">
        <v>98.03357314148681</v>
      </c>
    </row>
    <row r="391" spans="1:18" ht="15">
      <c r="A391" s="160" t="s">
        <v>228</v>
      </c>
      <c r="B391" s="121">
        <v>2</v>
      </c>
      <c r="C391" s="122">
        <v>0</v>
      </c>
      <c r="D391" s="122">
        <v>13449</v>
      </c>
      <c r="E391" s="122">
        <v>2630</v>
      </c>
      <c r="F391" s="122">
        <v>0</v>
      </c>
      <c r="G391" s="122">
        <v>0</v>
      </c>
      <c r="H391" s="122">
        <v>4849</v>
      </c>
      <c r="I391" s="122">
        <v>0</v>
      </c>
      <c r="J391" s="122">
        <v>0</v>
      </c>
      <c r="K391" s="122">
        <v>4849</v>
      </c>
      <c r="L391" s="122">
        <v>0</v>
      </c>
      <c r="M391" s="122">
        <v>0</v>
      </c>
      <c r="N391" s="122">
        <v>4849</v>
      </c>
      <c r="O391" s="5">
        <v>9</v>
      </c>
      <c r="P391" s="144"/>
      <c r="Q391" s="170">
        <v>100</v>
      </c>
      <c r="R391" s="175">
        <v>100</v>
      </c>
    </row>
    <row r="392" spans="1:18" ht="15">
      <c r="A392" s="160" t="s">
        <v>278</v>
      </c>
      <c r="B392" s="121">
        <v>1</v>
      </c>
      <c r="C392" s="122">
        <v>0</v>
      </c>
      <c r="D392" s="122">
        <v>400</v>
      </c>
      <c r="E392" s="122">
        <v>0</v>
      </c>
      <c r="F392" s="122">
        <v>0</v>
      </c>
      <c r="G392" s="122">
        <v>0</v>
      </c>
      <c r="H392" s="122">
        <v>400</v>
      </c>
      <c r="I392" s="122">
        <v>0</v>
      </c>
      <c r="J392" s="122">
        <v>0</v>
      </c>
      <c r="K392" s="122">
        <v>400</v>
      </c>
      <c r="L392" s="122">
        <v>0</v>
      </c>
      <c r="M392" s="122">
        <v>0</v>
      </c>
      <c r="N392" s="122">
        <v>127</v>
      </c>
      <c r="O392" s="5">
        <v>9</v>
      </c>
      <c r="P392" s="144"/>
      <c r="Q392" s="170">
        <v>31.75</v>
      </c>
      <c r="R392" s="175">
        <v>31.75</v>
      </c>
    </row>
    <row r="393" spans="1:18" ht="15">
      <c r="A393" s="160" t="s">
        <v>291</v>
      </c>
      <c r="B393" s="121">
        <v>1</v>
      </c>
      <c r="C393" s="122">
        <v>0</v>
      </c>
      <c r="D393" s="122">
        <v>604</v>
      </c>
      <c r="E393" s="122">
        <v>0</v>
      </c>
      <c r="F393" s="122">
        <v>0</v>
      </c>
      <c r="G393" s="122">
        <v>0</v>
      </c>
      <c r="H393" s="122">
        <v>604</v>
      </c>
      <c r="I393" s="122">
        <v>0</v>
      </c>
      <c r="J393" s="122">
        <v>0</v>
      </c>
      <c r="K393" s="122">
        <v>604</v>
      </c>
      <c r="L393" s="122">
        <v>0</v>
      </c>
      <c r="M393" s="122">
        <v>0</v>
      </c>
      <c r="N393" s="122">
        <v>460</v>
      </c>
      <c r="O393" s="5">
        <v>9</v>
      </c>
      <c r="P393" s="144"/>
      <c r="Q393" s="170">
        <v>76.15894039735099</v>
      </c>
      <c r="R393" s="175">
        <v>76.15894039735099</v>
      </c>
    </row>
    <row r="394" spans="1:18" ht="15">
      <c r="A394" s="160" t="s">
        <v>152</v>
      </c>
      <c r="B394" s="121">
        <v>3</v>
      </c>
      <c r="C394" s="122">
        <v>0</v>
      </c>
      <c r="D394" s="122">
        <v>67666</v>
      </c>
      <c r="E394" s="122">
        <v>17440</v>
      </c>
      <c r="F394" s="122">
        <v>0</v>
      </c>
      <c r="G394" s="122">
        <v>0</v>
      </c>
      <c r="H394" s="122">
        <v>37538</v>
      </c>
      <c r="I394" s="122">
        <v>0</v>
      </c>
      <c r="J394" s="122">
        <v>0</v>
      </c>
      <c r="K394" s="122">
        <v>45569</v>
      </c>
      <c r="L394" s="122">
        <v>0</v>
      </c>
      <c r="M394" s="122">
        <v>0</v>
      </c>
      <c r="N394" s="122">
        <v>41560</v>
      </c>
      <c r="O394" s="5">
        <v>9</v>
      </c>
      <c r="P394" s="144"/>
      <c r="Q394" s="170">
        <v>110.71447599765571</v>
      </c>
      <c r="R394" s="175">
        <v>91.20235247646427</v>
      </c>
    </row>
    <row r="395" spans="1:18" ht="15">
      <c r="A395" s="160" t="s">
        <v>229</v>
      </c>
      <c r="B395" s="121">
        <v>2</v>
      </c>
      <c r="C395" s="122">
        <v>0</v>
      </c>
      <c r="D395" s="122">
        <v>8425</v>
      </c>
      <c r="E395" s="122">
        <v>2105</v>
      </c>
      <c r="F395" s="122">
        <v>0</v>
      </c>
      <c r="G395" s="122">
        <v>0</v>
      </c>
      <c r="H395" s="122">
        <v>2320</v>
      </c>
      <c r="I395" s="122">
        <v>0</v>
      </c>
      <c r="J395" s="122">
        <v>0</v>
      </c>
      <c r="K395" s="122">
        <v>2795</v>
      </c>
      <c r="L395" s="122">
        <v>0</v>
      </c>
      <c r="M395" s="122">
        <v>0</v>
      </c>
      <c r="N395" s="122">
        <v>2795</v>
      </c>
      <c r="O395" s="5">
        <v>9</v>
      </c>
      <c r="P395" s="144"/>
      <c r="Q395" s="170">
        <v>120.47413793103448</v>
      </c>
      <c r="R395" s="175">
        <v>100</v>
      </c>
    </row>
    <row r="396" spans="1:18" ht="15">
      <c r="A396" s="160" t="s">
        <v>286</v>
      </c>
      <c r="B396" s="121">
        <v>2</v>
      </c>
      <c r="C396" s="122">
        <v>0</v>
      </c>
      <c r="D396" s="122">
        <v>245600</v>
      </c>
      <c r="E396" s="122">
        <v>157606</v>
      </c>
      <c r="F396" s="122">
        <v>0</v>
      </c>
      <c r="G396" s="122">
        <v>0</v>
      </c>
      <c r="H396" s="122">
        <v>39150</v>
      </c>
      <c r="I396" s="122">
        <v>0</v>
      </c>
      <c r="J396" s="122">
        <v>0</v>
      </c>
      <c r="K396" s="122">
        <v>46016</v>
      </c>
      <c r="L396" s="122">
        <v>0</v>
      </c>
      <c r="M396" s="122">
        <v>0</v>
      </c>
      <c r="N396" s="122">
        <v>46128</v>
      </c>
      <c r="O396" s="5">
        <v>9</v>
      </c>
      <c r="P396" s="144"/>
      <c r="Q396" s="170">
        <v>117.82375478927203</v>
      </c>
      <c r="R396" s="175">
        <v>100.24339360222531</v>
      </c>
    </row>
    <row r="397" spans="1:18" ht="15">
      <c r="A397" s="160" t="s">
        <v>106</v>
      </c>
      <c r="B397" s="121">
        <v>1</v>
      </c>
      <c r="C397" s="122">
        <v>0</v>
      </c>
      <c r="D397" s="122">
        <v>12600</v>
      </c>
      <c r="E397" s="122">
        <v>2664</v>
      </c>
      <c r="F397" s="122">
        <v>0</v>
      </c>
      <c r="G397" s="122">
        <v>0</v>
      </c>
      <c r="H397" s="122">
        <v>8000</v>
      </c>
      <c r="I397" s="122">
        <v>0</v>
      </c>
      <c r="J397" s="122">
        <v>0</v>
      </c>
      <c r="K397" s="122">
        <v>8000</v>
      </c>
      <c r="L397" s="122">
        <v>0</v>
      </c>
      <c r="M397" s="122">
        <v>0</v>
      </c>
      <c r="N397" s="122">
        <v>6447</v>
      </c>
      <c r="O397" s="5">
        <v>9</v>
      </c>
      <c r="P397" s="144"/>
      <c r="Q397" s="170">
        <v>80.5875</v>
      </c>
      <c r="R397" s="175">
        <v>80.5875</v>
      </c>
    </row>
    <row r="398" spans="1:18" ht="15">
      <c r="A398" s="160" t="s">
        <v>126</v>
      </c>
      <c r="B398" s="121">
        <v>1</v>
      </c>
      <c r="C398" s="122">
        <v>0</v>
      </c>
      <c r="D398" s="122">
        <v>4000</v>
      </c>
      <c r="E398" s="122">
        <v>0</v>
      </c>
      <c r="F398" s="122">
        <v>0</v>
      </c>
      <c r="G398" s="122">
        <v>0</v>
      </c>
      <c r="H398" s="122">
        <v>2200</v>
      </c>
      <c r="I398" s="122">
        <v>0</v>
      </c>
      <c r="J398" s="122">
        <v>0</v>
      </c>
      <c r="K398" s="122">
        <v>2835</v>
      </c>
      <c r="L398" s="122">
        <v>0</v>
      </c>
      <c r="M398" s="122">
        <v>0</v>
      </c>
      <c r="N398" s="122">
        <v>2312</v>
      </c>
      <c r="O398" s="5">
        <v>9</v>
      </c>
      <c r="P398" s="144"/>
      <c r="Q398" s="170">
        <v>105.09090909090911</v>
      </c>
      <c r="R398" s="175">
        <v>81.55202821869489</v>
      </c>
    </row>
    <row r="399" spans="1:18" ht="15">
      <c r="A399" s="160" t="s">
        <v>230</v>
      </c>
      <c r="B399" s="121">
        <v>2</v>
      </c>
      <c r="C399" s="122">
        <v>0</v>
      </c>
      <c r="D399" s="122">
        <v>17900</v>
      </c>
      <c r="E399" s="122">
        <v>14360</v>
      </c>
      <c r="F399" s="122">
        <v>0</v>
      </c>
      <c r="G399" s="122">
        <v>0</v>
      </c>
      <c r="H399" s="122">
        <v>3540</v>
      </c>
      <c r="I399" s="122">
        <v>0</v>
      </c>
      <c r="J399" s="122">
        <v>0</v>
      </c>
      <c r="K399" s="122">
        <v>3540</v>
      </c>
      <c r="L399" s="122">
        <v>0</v>
      </c>
      <c r="M399" s="122">
        <v>0</v>
      </c>
      <c r="N399" s="122">
        <v>3540</v>
      </c>
      <c r="O399" s="5">
        <v>9</v>
      </c>
      <c r="P399" s="144"/>
      <c r="Q399" s="170">
        <v>100</v>
      </c>
      <c r="R399" s="175">
        <v>100</v>
      </c>
    </row>
    <row r="400" spans="1:18" ht="15">
      <c r="A400" s="160" t="s">
        <v>231</v>
      </c>
      <c r="B400" s="121">
        <v>2</v>
      </c>
      <c r="C400" s="122">
        <v>0</v>
      </c>
      <c r="D400" s="122">
        <v>8975</v>
      </c>
      <c r="E400" s="122">
        <v>525</v>
      </c>
      <c r="F400" s="122">
        <v>0</v>
      </c>
      <c r="G400" s="122">
        <v>0</v>
      </c>
      <c r="H400" s="122">
        <v>2450</v>
      </c>
      <c r="I400" s="122">
        <v>0</v>
      </c>
      <c r="J400" s="122">
        <v>0</v>
      </c>
      <c r="K400" s="122">
        <v>2450</v>
      </c>
      <c r="L400" s="122">
        <v>0</v>
      </c>
      <c r="M400" s="122">
        <v>0</v>
      </c>
      <c r="N400" s="122">
        <v>278</v>
      </c>
      <c r="O400" s="5">
        <v>9</v>
      </c>
      <c r="P400" s="144"/>
      <c r="Q400" s="170">
        <v>11.346938775510203</v>
      </c>
      <c r="R400" s="175">
        <v>11.346938775510203</v>
      </c>
    </row>
    <row r="401" spans="1:18" ht="15">
      <c r="A401" s="160" t="s">
        <v>232</v>
      </c>
      <c r="B401" s="121">
        <v>1</v>
      </c>
      <c r="C401" s="122">
        <v>0</v>
      </c>
      <c r="D401" s="122">
        <v>4000</v>
      </c>
      <c r="E401" s="122">
        <v>0</v>
      </c>
      <c r="F401" s="122">
        <v>0</v>
      </c>
      <c r="G401" s="122">
        <v>0</v>
      </c>
      <c r="H401" s="122">
        <v>1250</v>
      </c>
      <c r="I401" s="122">
        <v>0</v>
      </c>
      <c r="J401" s="122">
        <v>0</v>
      </c>
      <c r="K401" s="122">
        <v>1250</v>
      </c>
      <c r="L401" s="122">
        <v>0</v>
      </c>
      <c r="M401" s="122">
        <v>0</v>
      </c>
      <c r="N401" s="122">
        <v>658</v>
      </c>
      <c r="O401" s="5">
        <v>9</v>
      </c>
      <c r="P401" s="144"/>
      <c r="Q401" s="170">
        <v>52.64</v>
      </c>
      <c r="R401" s="175">
        <v>52.64</v>
      </c>
    </row>
    <row r="402" spans="1:18" ht="15">
      <c r="A402" s="160" t="s">
        <v>233</v>
      </c>
      <c r="B402" s="121">
        <v>1</v>
      </c>
      <c r="C402" s="122">
        <v>0</v>
      </c>
      <c r="D402" s="122">
        <v>6000</v>
      </c>
      <c r="E402" s="122">
        <v>0</v>
      </c>
      <c r="F402" s="122">
        <v>0</v>
      </c>
      <c r="G402" s="122">
        <v>0</v>
      </c>
      <c r="H402" s="122">
        <v>2000</v>
      </c>
      <c r="I402" s="122">
        <v>0</v>
      </c>
      <c r="J402" s="122">
        <v>0</v>
      </c>
      <c r="K402" s="122">
        <v>2000</v>
      </c>
      <c r="L402" s="122">
        <v>0</v>
      </c>
      <c r="M402" s="122">
        <v>0</v>
      </c>
      <c r="N402" s="122">
        <v>2000</v>
      </c>
      <c r="O402" s="5">
        <v>9</v>
      </c>
      <c r="P402" s="144"/>
      <c r="Q402" s="170">
        <v>100</v>
      </c>
      <c r="R402" s="175">
        <v>100</v>
      </c>
    </row>
    <row r="403" spans="1:18" ht="15">
      <c r="A403" s="160" t="s">
        <v>234</v>
      </c>
      <c r="B403" s="121">
        <v>1</v>
      </c>
      <c r="C403" s="122">
        <v>0</v>
      </c>
      <c r="D403" s="122">
        <v>4000</v>
      </c>
      <c r="E403" s="122">
        <v>0</v>
      </c>
      <c r="F403" s="122">
        <v>0</v>
      </c>
      <c r="G403" s="122">
        <v>0</v>
      </c>
      <c r="H403" s="122">
        <v>1250</v>
      </c>
      <c r="I403" s="122">
        <v>0</v>
      </c>
      <c r="J403" s="122">
        <v>0</v>
      </c>
      <c r="K403" s="122">
        <v>1250</v>
      </c>
      <c r="L403" s="122">
        <v>0</v>
      </c>
      <c r="M403" s="122">
        <v>0</v>
      </c>
      <c r="N403" s="122">
        <v>0</v>
      </c>
      <c r="O403" s="5">
        <v>9</v>
      </c>
      <c r="P403" s="144"/>
      <c r="Q403" s="170">
        <v>0</v>
      </c>
      <c r="R403" s="175">
        <v>0</v>
      </c>
    </row>
    <row r="404" spans="1:18" ht="15">
      <c r="A404" s="160" t="s">
        <v>235</v>
      </c>
      <c r="B404" s="121">
        <v>1</v>
      </c>
      <c r="C404" s="122">
        <v>0</v>
      </c>
      <c r="D404" s="122">
        <v>8000</v>
      </c>
      <c r="E404" s="122">
        <v>0</v>
      </c>
      <c r="F404" s="122">
        <v>0</v>
      </c>
      <c r="G404" s="122">
        <v>0</v>
      </c>
      <c r="H404" s="122">
        <v>2000</v>
      </c>
      <c r="I404" s="122">
        <v>0</v>
      </c>
      <c r="J404" s="122">
        <v>0</v>
      </c>
      <c r="K404" s="122">
        <v>2000</v>
      </c>
      <c r="L404" s="122">
        <v>0</v>
      </c>
      <c r="M404" s="122">
        <v>0</v>
      </c>
      <c r="N404" s="122">
        <v>2000</v>
      </c>
      <c r="O404" s="5">
        <v>9</v>
      </c>
      <c r="P404" s="144"/>
      <c r="Q404" s="170">
        <v>100</v>
      </c>
      <c r="R404" s="175">
        <v>100</v>
      </c>
    </row>
    <row r="405" spans="1:18" ht="15">
      <c r="A405" s="160" t="s">
        <v>236</v>
      </c>
      <c r="B405" s="121">
        <v>2</v>
      </c>
      <c r="C405" s="122">
        <v>0</v>
      </c>
      <c r="D405" s="122">
        <v>12800</v>
      </c>
      <c r="E405" s="122">
        <v>0</v>
      </c>
      <c r="F405" s="122">
        <v>0</v>
      </c>
      <c r="G405" s="122">
        <v>0</v>
      </c>
      <c r="H405" s="122">
        <v>6800</v>
      </c>
      <c r="I405" s="122">
        <v>0</v>
      </c>
      <c r="J405" s="122">
        <v>0</v>
      </c>
      <c r="K405" s="122">
        <v>6800</v>
      </c>
      <c r="L405" s="122">
        <v>0</v>
      </c>
      <c r="M405" s="122">
        <v>0</v>
      </c>
      <c r="N405" s="122">
        <v>6800</v>
      </c>
      <c r="O405" s="5">
        <v>9</v>
      </c>
      <c r="P405" s="144"/>
      <c r="Q405" s="170">
        <v>100</v>
      </c>
      <c r="R405" s="175">
        <v>100</v>
      </c>
    </row>
    <row r="406" spans="1:18" ht="15">
      <c r="A406" s="160" t="s">
        <v>237</v>
      </c>
      <c r="B406" s="121">
        <v>1</v>
      </c>
      <c r="C406" s="122">
        <v>0</v>
      </c>
      <c r="D406" s="122">
        <v>4000</v>
      </c>
      <c r="E406" s="122">
        <v>0</v>
      </c>
      <c r="F406" s="122">
        <v>0</v>
      </c>
      <c r="G406" s="122">
        <v>0</v>
      </c>
      <c r="H406" s="122">
        <v>2000</v>
      </c>
      <c r="I406" s="122">
        <v>0</v>
      </c>
      <c r="J406" s="122">
        <v>0</v>
      </c>
      <c r="K406" s="122">
        <v>2000</v>
      </c>
      <c r="L406" s="122">
        <v>0</v>
      </c>
      <c r="M406" s="122">
        <v>0</v>
      </c>
      <c r="N406" s="122">
        <v>61</v>
      </c>
      <c r="O406" s="5">
        <v>9</v>
      </c>
      <c r="P406" s="144"/>
      <c r="Q406" s="170">
        <v>3.05</v>
      </c>
      <c r="R406" s="175">
        <v>3.05</v>
      </c>
    </row>
    <row r="407" spans="1:18" ht="15">
      <c r="A407" s="160" t="s">
        <v>89</v>
      </c>
      <c r="B407" s="121">
        <v>1</v>
      </c>
      <c r="C407" s="122">
        <v>0</v>
      </c>
      <c r="D407" s="122">
        <v>1605</v>
      </c>
      <c r="E407" s="122">
        <v>0</v>
      </c>
      <c r="F407" s="122">
        <v>0</v>
      </c>
      <c r="G407" s="122">
        <v>0</v>
      </c>
      <c r="H407" s="122">
        <v>250</v>
      </c>
      <c r="I407" s="122">
        <v>0</v>
      </c>
      <c r="J407" s="122">
        <v>0</v>
      </c>
      <c r="K407" s="122">
        <v>250</v>
      </c>
      <c r="L407" s="122">
        <v>0</v>
      </c>
      <c r="M407" s="122">
        <v>0</v>
      </c>
      <c r="N407" s="122">
        <v>0</v>
      </c>
      <c r="O407" s="5">
        <v>9</v>
      </c>
      <c r="P407" s="144"/>
      <c r="Q407" s="170">
        <v>0</v>
      </c>
      <c r="R407" s="175">
        <v>0</v>
      </c>
    </row>
    <row r="408" spans="1:18" ht="15">
      <c r="A408" s="160" t="s">
        <v>238</v>
      </c>
      <c r="B408" s="121">
        <v>6</v>
      </c>
      <c r="C408" s="122">
        <v>10082</v>
      </c>
      <c r="D408" s="122">
        <v>136947</v>
      </c>
      <c r="E408" s="122">
        <v>114197</v>
      </c>
      <c r="F408" s="122">
        <v>0</v>
      </c>
      <c r="G408" s="122">
        <v>0</v>
      </c>
      <c r="H408" s="122">
        <v>18500</v>
      </c>
      <c r="I408" s="122">
        <v>0</v>
      </c>
      <c r="J408" s="122">
        <v>0</v>
      </c>
      <c r="K408" s="122">
        <v>24297</v>
      </c>
      <c r="L408" s="122">
        <v>0</v>
      </c>
      <c r="M408" s="122">
        <v>0</v>
      </c>
      <c r="N408" s="122">
        <v>11969</v>
      </c>
      <c r="O408" s="5">
        <v>9</v>
      </c>
      <c r="P408" s="144"/>
      <c r="Q408" s="170">
        <v>64.6972972972973</v>
      </c>
      <c r="R408" s="175">
        <v>49.26122566572005</v>
      </c>
    </row>
    <row r="409" spans="1:18" ht="15">
      <c r="A409" s="160" t="s">
        <v>239</v>
      </c>
      <c r="B409" s="121">
        <v>1</v>
      </c>
      <c r="C409" s="122">
        <v>0</v>
      </c>
      <c r="D409" s="122">
        <v>4030</v>
      </c>
      <c r="E409" s="122">
        <v>0</v>
      </c>
      <c r="F409" s="122">
        <v>0</v>
      </c>
      <c r="G409" s="122">
        <v>0</v>
      </c>
      <c r="H409" s="122">
        <v>4030</v>
      </c>
      <c r="I409" s="122">
        <v>0</v>
      </c>
      <c r="J409" s="122">
        <v>0</v>
      </c>
      <c r="K409" s="122">
        <v>4030</v>
      </c>
      <c r="L409" s="122">
        <v>0</v>
      </c>
      <c r="M409" s="122">
        <v>0</v>
      </c>
      <c r="N409" s="122">
        <v>1371</v>
      </c>
      <c r="O409" s="5">
        <v>9</v>
      </c>
      <c r="P409" s="144"/>
      <c r="Q409" s="170">
        <v>34.01985111662531</v>
      </c>
      <c r="R409" s="175">
        <v>34.01985111662531</v>
      </c>
    </row>
    <row r="410" spans="1:18" ht="15">
      <c r="A410" s="160" t="s">
        <v>240</v>
      </c>
      <c r="B410" s="121">
        <v>1</v>
      </c>
      <c r="C410" s="122">
        <v>0</v>
      </c>
      <c r="D410" s="122">
        <v>4000</v>
      </c>
      <c r="E410" s="122">
        <v>0</v>
      </c>
      <c r="F410" s="122">
        <v>0</v>
      </c>
      <c r="G410" s="122">
        <v>0</v>
      </c>
      <c r="H410" s="122">
        <v>1300</v>
      </c>
      <c r="I410" s="122">
        <v>0</v>
      </c>
      <c r="J410" s="122">
        <v>0</v>
      </c>
      <c r="K410" s="122">
        <v>2300</v>
      </c>
      <c r="L410" s="122">
        <v>0</v>
      </c>
      <c r="M410" s="122">
        <v>0</v>
      </c>
      <c r="N410" s="122">
        <v>2300</v>
      </c>
      <c r="O410" s="5">
        <v>9</v>
      </c>
      <c r="P410" s="144"/>
      <c r="Q410" s="170">
        <v>176.9230769230769</v>
      </c>
      <c r="R410" s="175">
        <v>100</v>
      </c>
    </row>
    <row r="411" spans="1:18" ht="15">
      <c r="A411" s="160" t="s">
        <v>140</v>
      </c>
      <c r="B411" s="121">
        <v>18</v>
      </c>
      <c r="C411" s="122">
        <v>0</v>
      </c>
      <c r="D411" s="122">
        <v>60521</v>
      </c>
      <c r="E411" s="122">
        <v>29473</v>
      </c>
      <c r="F411" s="122">
        <v>0</v>
      </c>
      <c r="G411" s="122">
        <v>0</v>
      </c>
      <c r="H411" s="122">
        <v>19865</v>
      </c>
      <c r="I411" s="122">
        <v>0</v>
      </c>
      <c r="J411" s="122">
        <v>0</v>
      </c>
      <c r="K411" s="122">
        <v>22865</v>
      </c>
      <c r="L411" s="122">
        <v>0</v>
      </c>
      <c r="M411" s="122">
        <v>0</v>
      </c>
      <c r="N411" s="122">
        <v>12607</v>
      </c>
      <c r="O411" s="5">
        <v>9</v>
      </c>
      <c r="P411" s="144"/>
      <c r="Q411" s="170">
        <v>63.46337780015102</v>
      </c>
      <c r="R411" s="175">
        <v>55.136671769079385</v>
      </c>
    </row>
    <row r="412" spans="1:18" ht="15">
      <c r="A412" s="160" t="s">
        <v>279</v>
      </c>
      <c r="B412" s="121">
        <v>1</v>
      </c>
      <c r="C412" s="122">
        <v>0</v>
      </c>
      <c r="D412" s="122">
        <v>200</v>
      </c>
      <c r="E412" s="122">
        <v>0</v>
      </c>
      <c r="F412" s="122">
        <v>0</v>
      </c>
      <c r="G412" s="122">
        <v>0</v>
      </c>
      <c r="H412" s="122">
        <v>200</v>
      </c>
      <c r="I412" s="122">
        <v>0</v>
      </c>
      <c r="J412" s="122">
        <v>0</v>
      </c>
      <c r="K412" s="122">
        <v>200</v>
      </c>
      <c r="L412" s="122">
        <v>0</v>
      </c>
      <c r="M412" s="122">
        <v>0</v>
      </c>
      <c r="N412" s="122">
        <v>0</v>
      </c>
      <c r="O412" s="5">
        <v>9</v>
      </c>
      <c r="P412" s="144"/>
      <c r="Q412" s="170">
        <v>0</v>
      </c>
      <c r="R412" s="175">
        <v>0</v>
      </c>
    </row>
    <row r="413" spans="1:18" ht="15">
      <c r="A413" s="160" t="s">
        <v>308</v>
      </c>
      <c r="B413" s="121">
        <v>3</v>
      </c>
      <c r="C413" s="122">
        <v>7775</v>
      </c>
      <c r="D413" s="122">
        <v>9476</v>
      </c>
      <c r="E413" s="122">
        <v>419</v>
      </c>
      <c r="F413" s="122">
        <v>0</v>
      </c>
      <c r="G413" s="122">
        <v>0</v>
      </c>
      <c r="H413" s="122">
        <v>500</v>
      </c>
      <c r="I413" s="122">
        <v>0</v>
      </c>
      <c r="J413" s="122">
        <v>0</v>
      </c>
      <c r="K413" s="122">
        <v>500</v>
      </c>
      <c r="L413" s="122">
        <v>0</v>
      </c>
      <c r="M413" s="122">
        <v>0</v>
      </c>
      <c r="N413" s="122">
        <v>166</v>
      </c>
      <c r="O413" s="5">
        <v>9</v>
      </c>
      <c r="P413" s="144"/>
      <c r="Q413" s="170">
        <v>33.2</v>
      </c>
      <c r="R413" s="175">
        <v>33.2</v>
      </c>
    </row>
    <row r="414" spans="1:18" ht="15">
      <c r="A414" s="160" t="s">
        <v>242</v>
      </c>
      <c r="B414" s="121">
        <v>2</v>
      </c>
      <c r="C414" s="122">
        <v>0</v>
      </c>
      <c r="D414" s="122">
        <v>9950</v>
      </c>
      <c r="E414" s="122">
        <v>0</v>
      </c>
      <c r="F414" s="122">
        <v>0</v>
      </c>
      <c r="G414" s="122">
        <v>0</v>
      </c>
      <c r="H414" s="122">
        <v>2750</v>
      </c>
      <c r="I414" s="122">
        <v>0</v>
      </c>
      <c r="J414" s="122">
        <v>0</v>
      </c>
      <c r="K414" s="122">
        <v>3950</v>
      </c>
      <c r="L414" s="122">
        <v>0</v>
      </c>
      <c r="M414" s="122">
        <v>0</v>
      </c>
      <c r="N414" s="122">
        <v>1514</v>
      </c>
      <c r="O414" s="5">
        <v>9</v>
      </c>
      <c r="P414" s="144"/>
      <c r="Q414" s="170">
        <v>55.054545454545455</v>
      </c>
      <c r="R414" s="175">
        <v>38.32911392405063</v>
      </c>
    </row>
    <row r="415" spans="1:18" ht="15">
      <c r="A415" s="160" t="s">
        <v>297</v>
      </c>
      <c r="B415" s="121">
        <v>1</v>
      </c>
      <c r="C415" s="122">
        <v>0</v>
      </c>
      <c r="D415" s="122">
        <v>7918</v>
      </c>
      <c r="E415" s="122">
        <v>0</v>
      </c>
      <c r="F415" s="122">
        <v>0</v>
      </c>
      <c r="G415" s="122">
        <v>0</v>
      </c>
      <c r="H415" s="122">
        <v>7918</v>
      </c>
      <c r="I415" s="122">
        <v>0</v>
      </c>
      <c r="J415" s="122">
        <v>0</v>
      </c>
      <c r="K415" s="122">
        <v>7918</v>
      </c>
      <c r="L415" s="122">
        <v>0</v>
      </c>
      <c r="M415" s="122">
        <v>0</v>
      </c>
      <c r="N415" s="122">
        <v>5380</v>
      </c>
      <c r="O415" s="5">
        <v>9</v>
      </c>
      <c r="P415" s="144"/>
      <c r="Q415" s="170">
        <v>67.94645112402121</v>
      </c>
      <c r="R415" s="175">
        <v>67.94645112402121</v>
      </c>
    </row>
    <row r="416" spans="1:18" ht="15">
      <c r="A416" s="160" t="s">
        <v>243</v>
      </c>
      <c r="B416" s="121">
        <v>2</v>
      </c>
      <c r="C416" s="122">
        <v>0</v>
      </c>
      <c r="D416" s="122">
        <v>5010</v>
      </c>
      <c r="E416" s="122">
        <v>0</v>
      </c>
      <c r="F416" s="122">
        <v>0</v>
      </c>
      <c r="G416" s="122">
        <v>0</v>
      </c>
      <c r="H416" s="122">
        <v>2000</v>
      </c>
      <c r="I416" s="122">
        <v>0</v>
      </c>
      <c r="J416" s="122">
        <v>0</v>
      </c>
      <c r="K416" s="122">
        <v>2000</v>
      </c>
      <c r="L416" s="122">
        <v>0</v>
      </c>
      <c r="M416" s="122">
        <v>0</v>
      </c>
      <c r="N416" s="122">
        <v>0</v>
      </c>
      <c r="O416" s="5">
        <v>9</v>
      </c>
      <c r="P416" s="144"/>
      <c r="Q416" s="170">
        <v>0</v>
      </c>
      <c r="R416" s="175">
        <v>0</v>
      </c>
    </row>
    <row r="417" spans="1:18" ht="15">
      <c r="A417" s="160" t="s">
        <v>298</v>
      </c>
      <c r="B417" s="121">
        <v>1</v>
      </c>
      <c r="C417" s="122">
        <v>0</v>
      </c>
      <c r="D417" s="122">
        <v>2784</v>
      </c>
      <c r="E417" s="122">
        <v>0</v>
      </c>
      <c r="F417" s="122">
        <v>0</v>
      </c>
      <c r="G417" s="122">
        <v>0</v>
      </c>
      <c r="H417" s="122">
        <v>3090</v>
      </c>
      <c r="I417" s="122">
        <v>0</v>
      </c>
      <c r="J417" s="122">
        <v>0</v>
      </c>
      <c r="K417" s="122">
        <v>2784</v>
      </c>
      <c r="L417" s="122">
        <v>0</v>
      </c>
      <c r="M417" s="122">
        <v>0</v>
      </c>
      <c r="N417" s="122">
        <v>935</v>
      </c>
      <c r="O417" s="5">
        <v>9</v>
      </c>
      <c r="P417" s="144"/>
      <c r="Q417" s="170">
        <v>30.258899676375407</v>
      </c>
      <c r="R417" s="175">
        <v>33.58477011494253</v>
      </c>
    </row>
    <row r="418" spans="1:18" ht="15">
      <c r="A418" s="160" t="s">
        <v>267</v>
      </c>
      <c r="B418" s="121">
        <v>2</v>
      </c>
      <c r="C418" s="122">
        <v>0</v>
      </c>
      <c r="D418" s="122">
        <v>16529</v>
      </c>
      <c r="E418" s="122">
        <v>2655</v>
      </c>
      <c r="F418" s="122">
        <v>0</v>
      </c>
      <c r="G418" s="122">
        <v>0</v>
      </c>
      <c r="H418" s="122">
        <v>3676</v>
      </c>
      <c r="I418" s="122">
        <v>0</v>
      </c>
      <c r="J418" s="122">
        <v>0</v>
      </c>
      <c r="K418" s="122">
        <v>5676</v>
      </c>
      <c r="L418" s="122">
        <v>0</v>
      </c>
      <c r="M418" s="122">
        <v>0</v>
      </c>
      <c r="N418" s="122">
        <v>4676</v>
      </c>
      <c r="O418" s="5">
        <v>9</v>
      </c>
      <c r="P418" s="144"/>
      <c r="Q418" s="170">
        <v>127.20348204570185</v>
      </c>
      <c r="R418" s="175">
        <v>82.38195912614518</v>
      </c>
    </row>
    <row r="419" spans="1:18" ht="15">
      <c r="A419" s="160" t="s">
        <v>153</v>
      </c>
      <c r="B419" s="121">
        <v>3</v>
      </c>
      <c r="C419" s="122">
        <v>0</v>
      </c>
      <c r="D419" s="122">
        <v>310256</v>
      </c>
      <c r="E419" s="122">
        <v>87607</v>
      </c>
      <c r="F419" s="122">
        <v>0</v>
      </c>
      <c r="G419" s="122">
        <v>0</v>
      </c>
      <c r="H419" s="122">
        <v>38665</v>
      </c>
      <c r="I419" s="122">
        <v>0</v>
      </c>
      <c r="J419" s="122">
        <v>0</v>
      </c>
      <c r="K419" s="122">
        <v>42952</v>
      </c>
      <c r="L419" s="122">
        <v>0</v>
      </c>
      <c r="M419" s="122">
        <v>0</v>
      </c>
      <c r="N419" s="122">
        <v>41211</v>
      </c>
      <c r="O419" s="5">
        <v>9</v>
      </c>
      <c r="P419" s="144"/>
      <c r="Q419" s="170">
        <v>106.58476658476658</v>
      </c>
      <c r="R419" s="175">
        <v>95.94663810765506</v>
      </c>
    </row>
    <row r="420" spans="1:18" ht="15">
      <c r="A420" s="160" t="s">
        <v>244</v>
      </c>
      <c r="B420" s="121">
        <v>2</v>
      </c>
      <c r="C420" s="122">
        <v>0</v>
      </c>
      <c r="D420" s="122">
        <v>2500</v>
      </c>
      <c r="E420" s="122">
        <v>0</v>
      </c>
      <c r="F420" s="122">
        <v>0</v>
      </c>
      <c r="G420" s="122">
        <v>0</v>
      </c>
      <c r="H420" s="122">
        <v>1250</v>
      </c>
      <c r="I420" s="122">
        <v>0</v>
      </c>
      <c r="J420" s="122">
        <v>0</v>
      </c>
      <c r="K420" s="122">
        <v>1500</v>
      </c>
      <c r="L420" s="122">
        <v>0</v>
      </c>
      <c r="M420" s="122">
        <v>0</v>
      </c>
      <c r="N420" s="122">
        <v>1500</v>
      </c>
      <c r="O420" s="5">
        <v>9</v>
      </c>
      <c r="P420" s="144"/>
      <c r="Q420" s="170">
        <v>120</v>
      </c>
      <c r="R420" s="175">
        <v>100</v>
      </c>
    </row>
    <row r="421" spans="1:18" ht="15">
      <c r="A421" s="160" t="s">
        <v>113</v>
      </c>
      <c r="B421" s="121">
        <v>11</v>
      </c>
      <c r="C421" s="122">
        <v>0</v>
      </c>
      <c r="D421" s="122">
        <v>287067</v>
      </c>
      <c r="E421" s="122">
        <v>385</v>
      </c>
      <c r="F421" s="122">
        <v>0</v>
      </c>
      <c r="G421" s="122">
        <v>0</v>
      </c>
      <c r="H421" s="122">
        <v>31384</v>
      </c>
      <c r="I421" s="122">
        <v>0</v>
      </c>
      <c r="J421" s="122">
        <v>0</v>
      </c>
      <c r="K421" s="122">
        <v>31784</v>
      </c>
      <c r="L421" s="122">
        <v>0</v>
      </c>
      <c r="M421" s="122">
        <v>0</v>
      </c>
      <c r="N421" s="122">
        <v>21424</v>
      </c>
      <c r="O421" s="5">
        <v>9</v>
      </c>
      <c r="P421" s="144"/>
      <c r="Q421" s="170">
        <v>68.26408360948254</v>
      </c>
      <c r="R421" s="175">
        <v>67.40498363956708</v>
      </c>
    </row>
    <row r="422" spans="1:18" ht="15">
      <c r="A422" s="160" t="s">
        <v>154</v>
      </c>
      <c r="B422" s="121">
        <v>4</v>
      </c>
      <c r="C422" s="122">
        <v>0</v>
      </c>
      <c r="D422" s="122">
        <v>18740</v>
      </c>
      <c r="E422" s="122">
        <v>9542</v>
      </c>
      <c r="F422" s="122">
        <v>0</v>
      </c>
      <c r="G422" s="122">
        <v>0</v>
      </c>
      <c r="H422" s="122">
        <v>6990</v>
      </c>
      <c r="I422" s="122">
        <v>0</v>
      </c>
      <c r="J422" s="122">
        <v>0</v>
      </c>
      <c r="K422" s="122">
        <v>6990</v>
      </c>
      <c r="L422" s="122">
        <v>0</v>
      </c>
      <c r="M422" s="122">
        <v>0</v>
      </c>
      <c r="N422" s="122">
        <v>3418</v>
      </c>
      <c r="O422" s="5">
        <v>9</v>
      </c>
      <c r="P422" s="144"/>
      <c r="Q422" s="170">
        <v>48.89842632331903</v>
      </c>
      <c r="R422" s="175">
        <v>48.89842632331903</v>
      </c>
    </row>
    <row r="423" spans="1:18" ht="15">
      <c r="A423" s="160" t="s">
        <v>245</v>
      </c>
      <c r="B423" s="121">
        <v>2</v>
      </c>
      <c r="C423" s="122">
        <v>0</v>
      </c>
      <c r="D423" s="122">
        <v>18950</v>
      </c>
      <c r="E423" s="122">
        <v>3050</v>
      </c>
      <c r="F423" s="122">
        <v>0</v>
      </c>
      <c r="G423" s="122">
        <v>0</v>
      </c>
      <c r="H423" s="122">
        <v>9300</v>
      </c>
      <c r="I423" s="122">
        <v>0</v>
      </c>
      <c r="J423" s="122">
        <v>0</v>
      </c>
      <c r="K423" s="122">
        <v>9300</v>
      </c>
      <c r="L423" s="122">
        <v>0</v>
      </c>
      <c r="M423" s="122">
        <v>0</v>
      </c>
      <c r="N423" s="122">
        <v>9300</v>
      </c>
      <c r="O423" s="5">
        <v>9</v>
      </c>
      <c r="P423" s="144"/>
      <c r="Q423" s="170">
        <v>100</v>
      </c>
      <c r="R423" s="175">
        <v>100</v>
      </c>
    </row>
    <row r="424" spans="1:18" ht="15">
      <c r="A424" s="160" t="s">
        <v>299</v>
      </c>
      <c r="B424" s="121">
        <v>1</v>
      </c>
      <c r="C424" s="122">
        <v>0</v>
      </c>
      <c r="D424" s="122">
        <v>3500</v>
      </c>
      <c r="E424" s="122">
        <v>0</v>
      </c>
      <c r="F424" s="122">
        <v>0</v>
      </c>
      <c r="G424" s="122">
        <v>0</v>
      </c>
      <c r="H424" s="122">
        <v>3500</v>
      </c>
      <c r="I424" s="122">
        <v>0</v>
      </c>
      <c r="J424" s="122">
        <v>0</v>
      </c>
      <c r="K424" s="122">
        <v>3500</v>
      </c>
      <c r="L424" s="122">
        <v>0</v>
      </c>
      <c r="M424" s="122">
        <v>0</v>
      </c>
      <c r="N424" s="122">
        <v>344</v>
      </c>
      <c r="O424" s="5">
        <v>9</v>
      </c>
      <c r="P424" s="144"/>
      <c r="Q424" s="170">
        <v>9.828571428571427</v>
      </c>
      <c r="R424" s="175">
        <v>9.828571428571427</v>
      </c>
    </row>
    <row r="425" spans="1:18" ht="15">
      <c r="A425" s="160" t="s">
        <v>309</v>
      </c>
      <c r="B425" s="121">
        <v>9</v>
      </c>
      <c r="C425" s="122">
        <v>7410</v>
      </c>
      <c r="D425" s="122">
        <v>189895</v>
      </c>
      <c r="E425" s="122">
        <v>56359</v>
      </c>
      <c r="F425" s="122">
        <v>0</v>
      </c>
      <c r="G425" s="122">
        <v>0</v>
      </c>
      <c r="H425" s="122">
        <v>79925</v>
      </c>
      <c r="I425" s="122">
        <v>0</v>
      </c>
      <c r="J425" s="122">
        <v>0</v>
      </c>
      <c r="K425" s="122">
        <v>79013</v>
      </c>
      <c r="L425" s="122">
        <v>0</v>
      </c>
      <c r="M425" s="122">
        <v>0</v>
      </c>
      <c r="N425" s="122">
        <v>78811</v>
      </c>
      <c r="O425" s="5">
        <v>9</v>
      </c>
      <c r="P425" s="144"/>
      <c r="Q425" s="170">
        <v>98.60619330622458</v>
      </c>
      <c r="R425" s="175">
        <v>99.74434586713579</v>
      </c>
    </row>
    <row r="426" spans="1:18" ht="15">
      <c r="A426" s="160" t="s">
        <v>246</v>
      </c>
      <c r="B426" s="121">
        <v>1</v>
      </c>
      <c r="C426" s="122">
        <v>0</v>
      </c>
      <c r="D426" s="122">
        <v>100</v>
      </c>
      <c r="E426" s="122">
        <v>0</v>
      </c>
      <c r="F426" s="122">
        <v>0</v>
      </c>
      <c r="G426" s="122">
        <v>0</v>
      </c>
      <c r="H426" s="122">
        <v>100</v>
      </c>
      <c r="I426" s="122">
        <v>0</v>
      </c>
      <c r="J426" s="122">
        <v>0</v>
      </c>
      <c r="K426" s="122">
        <v>100</v>
      </c>
      <c r="L426" s="122">
        <v>0</v>
      </c>
      <c r="M426" s="122">
        <v>0</v>
      </c>
      <c r="N426" s="122">
        <v>0</v>
      </c>
      <c r="O426" s="5">
        <v>9</v>
      </c>
      <c r="P426" s="144"/>
      <c r="Q426" s="170">
        <v>0</v>
      </c>
      <c r="R426" s="175">
        <v>0</v>
      </c>
    </row>
    <row r="427" spans="1:18" ht="15">
      <c r="A427" s="160" t="s">
        <v>247</v>
      </c>
      <c r="B427" s="121">
        <v>1</v>
      </c>
      <c r="C427" s="122">
        <v>0</v>
      </c>
      <c r="D427" s="122">
        <v>11580</v>
      </c>
      <c r="E427" s="122">
        <v>2105</v>
      </c>
      <c r="F427" s="122">
        <v>0</v>
      </c>
      <c r="G427" s="122">
        <v>0</v>
      </c>
      <c r="H427" s="122">
        <v>3000</v>
      </c>
      <c r="I427" s="122">
        <v>0</v>
      </c>
      <c r="J427" s="122">
        <v>0</v>
      </c>
      <c r="K427" s="122">
        <v>3000</v>
      </c>
      <c r="L427" s="122">
        <v>0</v>
      </c>
      <c r="M427" s="122">
        <v>0</v>
      </c>
      <c r="N427" s="122">
        <v>0</v>
      </c>
      <c r="O427" s="5">
        <v>9</v>
      </c>
      <c r="P427" s="144"/>
      <c r="Q427" s="170">
        <v>0</v>
      </c>
      <c r="R427" s="175">
        <v>0</v>
      </c>
    </row>
    <row r="428" spans="1:18" ht="15">
      <c r="A428" s="160" t="s">
        <v>292</v>
      </c>
      <c r="B428" s="121">
        <v>17</v>
      </c>
      <c r="C428" s="122">
        <v>38890</v>
      </c>
      <c r="D428" s="122">
        <v>498927</v>
      </c>
      <c r="E428" s="122">
        <v>3867</v>
      </c>
      <c r="F428" s="122">
        <v>1816</v>
      </c>
      <c r="G428" s="122">
        <v>0</v>
      </c>
      <c r="H428" s="122">
        <v>167000</v>
      </c>
      <c r="I428" s="122">
        <v>1816</v>
      </c>
      <c r="J428" s="122">
        <v>0</v>
      </c>
      <c r="K428" s="122">
        <v>167000</v>
      </c>
      <c r="L428" s="122">
        <v>0</v>
      </c>
      <c r="M428" s="122">
        <v>0</v>
      </c>
      <c r="N428" s="122">
        <v>58693</v>
      </c>
      <c r="O428" s="5">
        <v>9</v>
      </c>
      <c r="P428" s="144"/>
      <c r="Q428" s="170">
        <v>35.14550898203593</v>
      </c>
      <c r="R428" s="175">
        <v>35.14550898203593</v>
      </c>
    </row>
    <row r="429" spans="1:18" ht="15">
      <c r="A429" s="160" t="s">
        <v>310</v>
      </c>
      <c r="B429" s="121">
        <v>2</v>
      </c>
      <c r="C429" s="122">
        <v>0</v>
      </c>
      <c r="D429" s="122">
        <v>37259</v>
      </c>
      <c r="E429" s="122">
        <v>671</v>
      </c>
      <c r="F429" s="122">
        <v>0</v>
      </c>
      <c r="G429" s="122">
        <v>0</v>
      </c>
      <c r="H429" s="122">
        <v>7000</v>
      </c>
      <c r="I429" s="122">
        <v>0</v>
      </c>
      <c r="J429" s="122">
        <v>0</v>
      </c>
      <c r="K429" s="122">
        <v>15428</v>
      </c>
      <c r="L429" s="122">
        <v>0</v>
      </c>
      <c r="M429" s="122">
        <v>0</v>
      </c>
      <c r="N429" s="122">
        <v>14473</v>
      </c>
      <c r="O429" s="5">
        <v>9</v>
      </c>
      <c r="P429" s="144"/>
      <c r="Q429" s="170">
        <v>206.75714285714287</v>
      </c>
      <c r="R429" s="175">
        <v>93.8099559242935</v>
      </c>
    </row>
    <row r="430" spans="1:18" ht="15">
      <c r="A430" s="160" t="s">
        <v>248</v>
      </c>
      <c r="B430" s="121">
        <v>2</v>
      </c>
      <c r="C430" s="122">
        <v>0</v>
      </c>
      <c r="D430" s="122">
        <v>2550</v>
      </c>
      <c r="E430" s="122">
        <v>1250</v>
      </c>
      <c r="F430" s="122">
        <v>0</v>
      </c>
      <c r="G430" s="122">
        <v>0</v>
      </c>
      <c r="H430" s="122">
        <v>1300</v>
      </c>
      <c r="I430" s="122">
        <v>0</v>
      </c>
      <c r="J430" s="122">
        <v>0</v>
      </c>
      <c r="K430" s="122">
        <v>1300</v>
      </c>
      <c r="L430" s="122">
        <v>0</v>
      </c>
      <c r="M430" s="122">
        <v>0</v>
      </c>
      <c r="N430" s="122">
        <v>1300</v>
      </c>
      <c r="O430" s="5">
        <v>9</v>
      </c>
      <c r="P430" s="144"/>
      <c r="Q430" s="170">
        <v>100</v>
      </c>
      <c r="R430" s="175">
        <v>100</v>
      </c>
    </row>
    <row r="431" spans="1:18" ht="15">
      <c r="A431" s="160" t="s">
        <v>249</v>
      </c>
      <c r="B431" s="121">
        <v>1</v>
      </c>
      <c r="C431" s="122">
        <v>0</v>
      </c>
      <c r="D431" s="122">
        <v>100</v>
      </c>
      <c r="E431" s="122">
        <v>0</v>
      </c>
      <c r="F431" s="122">
        <v>0</v>
      </c>
      <c r="G431" s="122">
        <v>0</v>
      </c>
      <c r="H431" s="122">
        <v>100</v>
      </c>
      <c r="I431" s="122">
        <v>0</v>
      </c>
      <c r="J431" s="122">
        <v>0</v>
      </c>
      <c r="K431" s="122">
        <v>100</v>
      </c>
      <c r="L431" s="122">
        <v>0</v>
      </c>
      <c r="M431" s="122">
        <v>0</v>
      </c>
      <c r="N431" s="122">
        <v>0</v>
      </c>
      <c r="O431" s="5">
        <v>9</v>
      </c>
      <c r="P431" s="144"/>
      <c r="Q431" s="170">
        <v>0</v>
      </c>
      <c r="R431" s="175">
        <v>0</v>
      </c>
    </row>
    <row r="432" spans="1:18" ht="15">
      <c r="A432" s="160" t="s">
        <v>280</v>
      </c>
      <c r="B432" s="121">
        <v>1</v>
      </c>
      <c r="C432" s="122">
        <v>0</v>
      </c>
      <c r="D432" s="122">
        <v>6000</v>
      </c>
      <c r="E432" s="122"/>
      <c r="F432" s="122"/>
      <c r="G432" s="122"/>
      <c r="H432" s="122"/>
      <c r="I432" s="122">
        <v>0</v>
      </c>
      <c r="J432" s="122">
        <v>0</v>
      </c>
      <c r="K432" s="122">
        <v>6000</v>
      </c>
      <c r="L432" s="122">
        <v>0</v>
      </c>
      <c r="M432" s="122">
        <v>0</v>
      </c>
      <c r="N432" s="122">
        <v>2448</v>
      </c>
      <c r="O432" s="5">
        <v>9</v>
      </c>
      <c r="P432" s="144"/>
      <c r="Q432" s="170">
        <v>0</v>
      </c>
      <c r="R432" s="175">
        <v>40.8</v>
      </c>
    </row>
    <row r="433" spans="1:18" ht="15">
      <c r="A433" s="160" t="s">
        <v>281</v>
      </c>
      <c r="B433" s="121">
        <v>9</v>
      </c>
      <c r="C433" s="122">
        <v>111886</v>
      </c>
      <c r="D433" s="122">
        <v>361117</v>
      </c>
      <c r="E433" s="122">
        <v>63964</v>
      </c>
      <c r="F433" s="122">
        <v>0</v>
      </c>
      <c r="G433" s="122">
        <v>0</v>
      </c>
      <c r="H433" s="122">
        <v>56808</v>
      </c>
      <c r="I433" s="122">
        <v>0</v>
      </c>
      <c r="J433" s="122">
        <v>0</v>
      </c>
      <c r="K433" s="122">
        <v>59852</v>
      </c>
      <c r="L433" s="122">
        <v>0</v>
      </c>
      <c r="M433" s="122">
        <v>0</v>
      </c>
      <c r="N433" s="122">
        <v>41746</v>
      </c>
      <c r="O433" s="5">
        <v>9</v>
      </c>
      <c r="P433" s="144"/>
      <c r="Q433" s="170">
        <v>73.4861287142656</v>
      </c>
      <c r="R433" s="175">
        <v>69.74871349328343</v>
      </c>
    </row>
    <row r="434" spans="1:18" ht="15">
      <c r="A434" s="160" t="s">
        <v>290</v>
      </c>
      <c r="B434" s="121">
        <v>8</v>
      </c>
      <c r="C434" s="122">
        <v>278532</v>
      </c>
      <c r="D434" s="122">
        <v>577643</v>
      </c>
      <c r="E434" s="122">
        <v>213935</v>
      </c>
      <c r="F434" s="122">
        <v>52300</v>
      </c>
      <c r="G434" s="122">
        <v>0</v>
      </c>
      <c r="H434" s="122">
        <v>107161</v>
      </c>
      <c r="I434" s="122">
        <v>52300</v>
      </c>
      <c r="J434" s="122">
        <v>0</v>
      </c>
      <c r="K434" s="122">
        <v>136115</v>
      </c>
      <c r="L434" s="122">
        <v>37203</v>
      </c>
      <c r="M434" s="122">
        <v>0</v>
      </c>
      <c r="N434" s="122">
        <v>95051</v>
      </c>
      <c r="O434" s="5">
        <v>9</v>
      </c>
      <c r="P434" s="144"/>
      <c r="Q434" s="170">
        <v>88.69924692752026</v>
      </c>
      <c r="R434" s="175">
        <v>69.83139257245712</v>
      </c>
    </row>
    <row r="435" spans="1:18" ht="15">
      <c r="A435" s="160" t="s">
        <v>85</v>
      </c>
      <c r="B435" s="121">
        <v>4</v>
      </c>
      <c r="C435" s="122">
        <v>0</v>
      </c>
      <c r="D435" s="122">
        <v>11055</v>
      </c>
      <c r="E435" s="122">
        <v>3655</v>
      </c>
      <c r="F435" s="122">
        <v>0</v>
      </c>
      <c r="G435" s="122">
        <v>0</v>
      </c>
      <c r="H435" s="122">
        <v>2000</v>
      </c>
      <c r="I435" s="122">
        <v>0</v>
      </c>
      <c r="J435" s="122">
        <v>0</v>
      </c>
      <c r="K435" s="122">
        <v>2000</v>
      </c>
      <c r="L435" s="122">
        <v>0</v>
      </c>
      <c r="M435" s="122">
        <v>0</v>
      </c>
      <c r="N435" s="122">
        <v>1872</v>
      </c>
      <c r="O435" s="5">
        <v>9</v>
      </c>
      <c r="P435" s="144"/>
      <c r="Q435" s="170">
        <v>93.60000000000001</v>
      </c>
      <c r="R435" s="175">
        <v>93.60000000000001</v>
      </c>
    </row>
    <row r="436" spans="1:18" ht="15">
      <c r="A436" s="160" t="s">
        <v>282</v>
      </c>
      <c r="B436" s="121">
        <v>2</v>
      </c>
      <c r="C436" s="122">
        <v>0</v>
      </c>
      <c r="D436" s="122">
        <v>9950</v>
      </c>
      <c r="E436" s="122">
        <v>450</v>
      </c>
      <c r="F436" s="122">
        <v>0</v>
      </c>
      <c r="G436" s="122">
        <v>0</v>
      </c>
      <c r="H436" s="122">
        <v>5000</v>
      </c>
      <c r="I436" s="122">
        <v>0</v>
      </c>
      <c r="J436" s="122">
        <v>0</v>
      </c>
      <c r="K436" s="122">
        <v>5000</v>
      </c>
      <c r="L436" s="122">
        <v>0</v>
      </c>
      <c r="M436" s="122">
        <v>0</v>
      </c>
      <c r="N436" s="122">
        <v>934</v>
      </c>
      <c r="O436" s="5">
        <v>9</v>
      </c>
      <c r="P436" s="144"/>
      <c r="Q436" s="170">
        <v>18.68</v>
      </c>
      <c r="R436" s="175">
        <v>18.68</v>
      </c>
    </row>
    <row r="437" spans="1:18" ht="15">
      <c r="A437" s="160" t="s">
        <v>283</v>
      </c>
      <c r="B437" s="121">
        <v>3</v>
      </c>
      <c r="C437" s="122">
        <v>0</v>
      </c>
      <c r="D437" s="122">
        <v>148213</v>
      </c>
      <c r="E437" s="122">
        <v>0</v>
      </c>
      <c r="F437" s="122">
        <v>0</v>
      </c>
      <c r="G437" s="122">
        <v>0</v>
      </c>
      <c r="H437" s="122">
        <v>55314</v>
      </c>
      <c r="I437" s="122">
        <v>0</v>
      </c>
      <c r="J437" s="122">
        <v>0</v>
      </c>
      <c r="K437" s="122">
        <v>48239</v>
      </c>
      <c r="L437" s="122">
        <v>0</v>
      </c>
      <c r="M437" s="122">
        <v>0</v>
      </c>
      <c r="N437" s="122">
        <v>27036</v>
      </c>
      <c r="O437" s="5">
        <v>9</v>
      </c>
      <c r="P437" s="144"/>
      <c r="Q437" s="170">
        <v>48.87731858119102</v>
      </c>
      <c r="R437" s="175">
        <v>56.04593793403677</v>
      </c>
    </row>
    <row r="438" spans="1:18" ht="15">
      <c r="A438" s="160" t="s">
        <v>92</v>
      </c>
      <c r="B438" s="121">
        <v>1</v>
      </c>
      <c r="C438" s="122">
        <v>0</v>
      </c>
      <c r="D438" s="122">
        <v>12105</v>
      </c>
      <c r="E438" s="122">
        <v>2105</v>
      </c>
      <c r="F438" s="122">
        <v>0</v>
      </c>
      <c r="G438" s="122">
        <v>0</v>
      </c>
      <c r="H438" s="122">
        <v>5000</v>
      </c>
      <c r="I438" s="122">
        <v>0</v>
      </c>
      <c r="J438" s="122">
        <v>0</v>
      </c>
      <c r="K438" s="122">
        <v>5000</v>
      </c>
      <c r="L438" s="122">
        <v>0</v>
      </c>
      <c r="M438" s="122">
        <v>0</v>
      </c>
      <c r="N438" s="122">
        <v>3537</v>
      </c>
      <c r="O438" s="5">
        <v>9</v>
      </c>
      <c r="P438" s="144"/>
      <c r="Q438" s="170">
        <v>70.74000000000001</v>
      </c>
      <c r="R438" s="175">
        <v>70.74000000000001</v>
      </c>
    </row>
    <row r="439" spans="1:18" ht="15">
      <c r="A439" s="160" t="s">
        <v>250</v>
      </c>
      <c r="B439" s="121">
        <v>1</v>
      </c>
      <c r="C439" s="122">
        <v>0</v>
      </c>
      <c r="D439" s="122">
        <v>2715</v>
      </c>
      <c r="E439" s="122">
        <v>1905</v>
      </c>
      <c r="F439" s="122">
        <v>0</v>
      </c>
      <c r="G439" s="122">
        <v>0</v>
      </c>
      <c r="H439" s="122">
        <v>270</v>
      </c>
      <c r="I439" s="122">
        <v>0</v>
      </c>
      <c r="J439" s="122">
        <v>0</v>
      </c>
      <c r="K439" s="122">
        <v>270</v>
      </c>
      <c r="L439" s="122">
        <v>0</v>
      </c>
      <c r="M439" s="122">
        <v>0</v>
      </c>
      <c r="N439" s="122">
        <v>260</v>
      </c>
      <c r="O439" s="5">
        <v>9</v>
      </c>
      <c r="P439" s="144"/>
      <c r="Q439" s="170">
        <v>96.29629629629629</v>
      </c>
      <c r="R439" s="175">
        <v>96.29629629629629</v>
      </c>
    </row>
    <row r="440" spans="1:18" ht="15">
      <c r="A440" s="160" t="s">
        <v>251</v>
      </c>
      <c r="B440" s="121">
        <v>1</v>
      </c>
      <c r="C440" s="122">
        <v>0</v>
      </c>
      <c r="D440" s="122">
        <v>762</v>
      </c>
      <c r="E440" s="122">
        <v>0</v>
      </c>
      <c r="F440" s="122">
        <v>0</v>
      </c>
      <c r="G440" s="122">
        <v>0</v>
      </c>
      <c r="H440" s="122">
        <v>1078</v>
      </c>
      <c r="I440" s="122">
        <v>0</v>
      </c>
      <c r="J440" s="122">
        <v>0</v>
      </c>
      <c r="K440" s="122">
        <v>762</v>
      </c>
      <c r="L440" s="122">
        <v>0</v>
      </c>
      <c r="M440" s="122">
        <v>0</v>
      </c>
      <c r="N440" s="122">
        <v>0</v>
      </c>
      <c r="O440" s="5">
        <v>9</v>
      </c>
      <c r="P440" s="144"/>
      <c r="Q440" s="170">
        <v>0</v>
      </c>
      <c r="R440" s="175">
        <v>0</v>
      </c>
    </row>
    <row r="441" spans="1:18" ht="15">
      <c r="A441" s="160" t="s">
        <v>252</v>
      </c>
      <c r="B441" s="121">
        <v>1</v>
      </c>
      <c r="C441" s="122">
        <v>0</v>
      </c>
      <c r="D441" s="122">
        <v>4000</v>
      </c>
      <c r="E441" s="122">
        <v>0</v>
      </c>
      <c r="F441" s="122">
        <v>0</v>
      </c>
      <c r="G441" s="122">
        <v>0</v>
      </c>
      <c r="H441" s="122">
        <v>1250</v>
      </c>
      <c r="I441" s="122">
        <v>0</v>
      </c>
      <c r="J441" s="122">
        <v>0</v>
      </c>
      <c r="K441" s="122">
        <v>1250</v>
      </c>
      <c r="L441" s="122">
        <v>0</v>
      </c>
      <c r="M441" s="122">
        <v>0</v>
      </c>
      <c r="N441" s="122">
        <v>0</v>
      </c>
      <c r="O441" s="5">
        <v>9</v>
      </c>
      <c r="P441" s="144"/>
      <c r="Q441" s="170">
        <v>0</v>
      </c>
      <c r="R441" s="175">
        <v>0</v>
      </c>
    </row>
    <row r="442" spans="1:18" ht="15">
      <c r="A442" s="160" t="s">
        <v>304</v>
      </c>
      <c r="B442" s="121">
        <v>4</v>
      </c>
      <c r="C442" s="122">
        <v>0</v>
      </c>
      <c r="D442" s="122">
        <v>8916</v>
      </c>
      <c r="E442" s="122">
        <v>5568</v>
      </c>
      <c r="F442" s="122">
        <v>0</v>
      </c>
      <c r="G442" s="122">
        <v>0</v>
      </c>
      <c r="H442" s="122">
        <v>2000</v>
      </c>
      <c r="I442" s="122">
        <v>0</v>
      </c>
      <c r="J442" s="122">
        <v>0</v>
      </c>
      <c r="K442" s="122">
        <v>2000</v>
      </c>
      <c r="L442" s="122">
        <v>0</v>
      </c>
      <c r="M442" s="122">
        <v>0</v>
      </c>
      <c r="N442" s="122">
        <v>1182</v>
      </c>
      <c r="O442" s="5">
        <v>9</v>
      </c>
      <c r="P442" s="144"/>
      <c r="Q442" s="170">
        <v>59.099999999999994</v>
      </c>
      <c r="R442" s="175">
        <v>59.099999999999994</v>
      </c>
    </row>
    <row r="443" spans="1:18" ht="15">
      <c r="A443" s="160" t="s">
        <v>284</v>
      </c>
      <c r="B443" s="121">
        <v>58</v>
      </c>
      <c r="C443" s="122">
        <v>19434</v>
      </c>
      <c r="D443" s="122">
        <v>2436153</v>
      </c>
      <c r="E443" s="122">
        <v>1683684</v>
      </c>
      <c r="F443" s="122">
        <v>0</v>
      </c>
      <c r="G443" s="122">
        <v>0</v>
      </c>
      <c r="H443" s="122">
        <v>521500</v>
      </c>
      <c r="I443" s="122">
        <v>0</v>
      </c>
      <c r="J443" s="122">
        <v>0</v>
      </c>
      <c r="K443" s="122">
        <v>614512</v>
      </c>
      <c r="L443" s="122">
        <v>0</v>
      </c>
      <c r="M443" s="122">
        <v>0</v>
      </c>
      <c r="N443" s="122">
        <v>438877</v>
      </c>
      <c r="O443" s="5">
        <v>9</v>
      </c>
      <c r="P443" s="144"/>
      <c r="Q443" s="170">
        <v>84.15666347075744</v>
      </c>
      <c r="R443" s="175">
        <v>71.41878433618871</v>
      </c>
    </row>
    <row r="444" spans="1:18" ht="15">
      <c r="A444" s="160" t="s">
        <v>105</v>
      </c>
      <c r="B444" s="121">
        <v>2</v>
      </c>
      <c r="C444" s="122">
        <v>0</v>
      </c>
      <c r="D444" s="122">
        <v>5000</v>
      </c>
      <c r="E444" s="122">
        <v>0</v>
      </c>
      <c r="F444" s="122">
        <v>0</v>
      </c>
      <c r="G444" s="122">
        <v>0</v>
      </c>
      <c r="H444" s="122">
        <v>5000</v>
      </c>
      <c r="I444" s="122">
        <v>0</v>
      </c>
      <c r="J444" s="122">
        <v>0</v>
      </c>
      <c r="K444" s="122">
        <v>5000</v>
      </c>
      <c r="L444" s="122">
        <v>0</v>
      </c>
      <c r="M444" s="122">
        <v>0</v>
      </c>
      <c r="N444" s="122">
        <v>3458</v>
      </c>
      <c r="O444" s="5">
        <v>9</v>
      </c>
      <c r="P444" s="144"/>
      <c r="Q444" s="170">
        <v>69.16</v>
      </c>
      <c r="R444" s="175">
        <v>69.16</v>
      </c>
    </row>
    <row r="445" spans="1:18" ht="15">
      <c r="A445" s="160" t="s">
        <v>263</v>
      </c>
      <c r="B445" s="121">
        <v>1</v>
      </c>
      <c r="C445" s="122">
        <v>0</v>
      </c>
      <c r="D445" s="122">
        <v>784</v>
      </c>
      <c r="E445" s="122">
        <v>0</v>
      </c>
      <c r="F445" s="122">
        <v>0</v>
      </c>
      <c r="G445" s="122">
        <v>0</v>
      </c>
      <c r="H445" s="122">
        <v>784</v>
      </c>
      <c r="I445" s="122">
        <v>0</v>
      </c>
      <c r="J445" s="122">
        <v>0</v>
      </c>
      <c r="K445" s="122">
        <v>784</v>
      </c>
      <c r="L445" s="122">
        <v>0</v>
      </c>
      <c r="M445" s="122">
        <v>0</v>
      </c>
      <c r="N445" s="122">
        <v>391</v>
      </c>
      <c r="O445" s="5">
        <v>9</v>
      </c>
      <c r="P445" s="144"/>
      <c r="Q445" s="170">
        <v>49.87244897959184</v>
      </c>
      <c r="R445" s="175">
        <v>49.87244897959184</v>
      </c>
    </row>
    <row r="446" spans="1:18" ht="15">
      <c r="A446" s="160" t="s">
        <v>285</v>
      </c>
      <c r="B446" s="121">
        <v>2</v>
      </c>
      <c r="C446" s="122">
        <v>0</v>
      </c>
      <c r="D446" s="122">
        <v>11100</v>
      </c>
      <c r="E446" s="122">
        <v>0</v>
      </c>
      <c r="F446" s="122">
        <v>0</v>
      </c>
      <c r="G446" s="122">
        <v>0</v>
      </c>
      <c r="H446" s="122">
        <v>4308</v>
      </c>
      <c r="I446" s="122">
        <v>0</v>
      </c>
      <c r="J446" s="122">
        <v>0</v>
      </c>
      <c r="K446" s="122">
        <v>4308</v>
      </c>
      <c r="L446" s="122">
        <v>0</v>
      </c>
      <c r="M446" s="122">
        <v>0</v>
      </c>
      <c r="N446" s="122">
        <v>233</v>
      </c>
      <c r="O446" s="5">
        <v>9</v>
      </c>
      <c r="P446" s="144"/>
      <c r="Q446" s="170">
        <v>5.408542246982359</v>
      </c>
      <c r="R446" s="175">
        <v>5.408542246982359</v>
      </c>
    </row>
    <row r="447" spans="1:18" ht="15">
      <c r="A447" s="160" t="s">
        <v>264</v>
      </c>
      <c r="B447" s="121">
        <v>1</v>
      </c>
      <c r="C447" s="122">
        <v>0</v>
      </c>
      <c r="D447" s="122">
        <v>975</v>
      </c>
      <c r="E447" s="122">
        <v>0</v>
      </c>
      <c r="F447" s="122">
        <v>0</v>
      </c>
      <c r="G447" s="122">
        <v>0</v>
      </c>
      <c r="H447" s="122">
        <v>975</v>
      </c>
      <c r="I447" s="122">
        <v>0</v>
      </c>
      <c r="J447" s="122">
        <v>0</v>
      </c>
      <c r="K447" s="122">
        <v>975</v>
      </c>
      <c r="L447" s="122">
        <v>0</v>
      </c>
      <c r="M447" s="122">
        <v>0</v>
      </c>
      <c r="N447" s="122">
        <v>70</v>
      </c>
      <c r="O447" s="5">
        <v>9</v>
      </c>
      <c r="P447" s="144"/>
      <c r="Q447" s="170">
        <v>7.179487179487179</v>
      </c>
      <c r="R447" s="175">
        <v>7.179487179487179</v>
      </c>
    </row>
    <row r="448" spans="1:18" ht="15">
      <c r="A448" s="160" t="s">
        <v>305</v>
      </c>
      <c r="B448" s="121">
        <v>8</v>
      </c>
      <c r="C448" s="122">
        <v>27810</v>
      </c>
      <c r="D448" s="122">
        <v>90781</v>
      </c>
      <c r="E448" s="122">
        <v>52087</v>
      </c>
      <c r="F448" s="122">
        <v>8000</v>
      </c>
      <c r="G448" s="122">
        <v>0</v>
      </c>
      <c r="H448" s="122">
        <v>31775</v>
      </c>
      <c r="I448" s="122">
        <v>8000</v>
      </c>
      <c r="J448" s="122">
        <v>0</v>
      </c>
      <c r="K448" s="122">
        <v>31775</v>
      </c>
      <c r="L448" s="122">
        <v>0</v>
      </c>
      <c r="M448" s="122">
        <v>0</v>
      </c>
      <c r="N448" s="122">
        <v>23930</v>
      </c>
      <c r="O448" s="5">
        <v>9</v>
      </c>
      <c r="P448" s="144"/>
      <c r="Q448" s="170">
        <v>75.31077891424076</v>
      </c>
      <c r="R448" s="175">
        <v>75.31077891424076</v>
      </c>
    </row>
    <row r="449" spans="1:18" ht="15">
      <c r="A449" s="160" t="s">
        <v>300</v>
      </c>
      <c r="B449" s="121">
        <v>1</v>
      </c>
      <c r="C449" s="122">
        <v>0</v>
      </c>
      <c r="D449" s="122">
        <v>3160</v>
      </c>
      <c r="E449" s="122">
        <v>0</v>
      </c>
      <c r="F449" s="122">
        <v>0</v>
      </c>
      <c r="G449" s="122">
        <v>0</v>
      </c>
      <c r="H449" s="122">
        <v>3160</v>
      </c>
      <c r="I449" s="122">
        <v>0</v>
      </c>
      <c r="J449" s="122">
        <v>0</v>
      </c>
      <c r="K449" s="122">
        <v>3160</v>
      </c>
      <c r="L449" s="122">
        <v>0</v>
      </c>
      <c r="M449" s="122">
        <v>0</v>
      </c>
      <c r="N449" s="122">
        <v>321</v>
      </c>
      <c r="O449" s="5">
        <v>9</v>
      </c>
      <c r="P449" s="144"/>
      <c r="Q449" s="170">
        <v>10.158227848101266</v>
      </c>
      <c r="R449" s="175">
        <v>10.158227848101266</v>
      </c>
    </row>
    <row r="450" spans="1:18" ht="15">
      <c r="A450" s="160" t="s">
        <v>131</v>
      </c>
      <c r="B450" s="121">
        <v>2</v>
      </c>
      <c r="C450" s="122">
        <v>0</v>
      </c>
      <c r="D450" s="122">
        <v>12495</v>
      </c>
      <c r="E450" s="122">
        <v>3000</v>
      </c>
      <c r="F450" s="122">
        <v>0</v>
      </c>
      <c r="G450" s="122">
        <v>0</v>
      </c>
      <c r="H450" s="122">
        <v>7550</v>
      </c>
      <c r="I450" s="122">
        <v>0</v>
      </c>
      <c r="J450" s="122">
        <v>0</v>
      </c>
      <c r="K450" s="122">
        <v>7550</v>
      </c>
      <c r="L450" s="122">
        <v>0</v>
      </c>
      <c r="M450" s="122">
        <v>0</v>
      </c>
      <c r="N450" s="122">
        <v>38</v>
      </c>
      <c r="O450" s="5">
        <v>9</v>
      </c>
      <c r="P450" s="144"/>
      <c r="Q450" s="170">
        <v>0.5033112582781457</v>
      </c>
      <c r="R450" s="175">
        <v>0.5033112582781457</v>
      </c>
    </row>
    <row r="451" spans="1:18" ht="15">
      <c r="A451" s="160" t="s">
        <v>253</v>
      </c>
      <c r="B451" s="121">
        <v>1</v>
      </c>
      <c r="C451" s="122">
        <v>0</v>
      </c>
      <c r="D451" s="122">
        <v>6175</v>
      </c>
      <c r="E451" s="122">
        <v>0</v>
      </c>
      <c r="F451" s="122">
        <v>0</v>
      </c>
      <c r="G451" s="122">
        <v>0</v>
      </c>
      <c r="H451" s="122">
        <v>3675</v>
      </c>
      <c r="I451" s="122">
        <v>0</v>
      </c>
      <c r="J451" s="122">
        <v>0</v>
      </c>
      <c r="K451" s="122">
        <v>6175</v>
      </c>
      <c r="L451" s="122">
        <v>0</v>
      </c>
      <c r="M451" s="122">
        <v>0</v>
      </c>
      <c r="N451" s="122">
        <v>6175</v>
      </c>
      <c r="O451" s="5">
        <v>9</v>
      </c>
      <c r="P451" s="144"/>
      <c r="Q451" s="170">
        <v>168.02721088435376</v>
      </c>
      <c r="R451" s="175">
        <v>100</v>
      </c>
    </row>
    <row r="452" spans="1:18" ht="15">
      <c r="A452" s="160" t="s">
        <v>254</v>
      </c>
      <c r="B452" s="121">
        <v>2</v>
      </c>
      <c r="C452" s="122">
        <v>0</v>
      </c>
      <c r="D452" s="122">
        <v>5030</v>
      </c>
      <c r="E452" s="122">
        <v>0</v>
      </c>
      <c r="F452" s="122">
        <v>0</v>
      </c>
      <c r="G452" s="122">
        <v>0</v>
      </c>
      <c r="H452" s="122">
        <v>2030</v>
      </c>
      <c r="I452" s="122">
        <v>0</v>
      </c>
      <c r="J452" s="122">
        <v>0</v>
      </c>
      <c r="K452" s="122">
        <v>2030</v>
      </c>
      <c r="L452" s="122">
        <v>0</v>
      </c>
      <c r="M452" s="122">
        <v>0</v>
      </c>
      <c r="N452" s="122">
        <v>2004</v>
      </c>
      <c r="O452" s="5">
        <v>9</v>
      </c>
      <c r="P452" s="144"/>
      <c r="Q452" s="170">
        <v>98.7192118226601</v>
      </c>
      <c r="R452" s="175">
        <v>98.7192118226601</v>
      </c>
    </row>
    <row r="453" spans="1:18" ht="15">
      <c r="A453" s="160" t="s">
        <v>255</v>
      </c>
      <c r="B453" s="121">
        <v>1</v>
      </c>
      <c r="C453" s="122">
        <v>0</v>
      </c>
      <c r="D453" s="122">
        <v>4000</v>
      </c>
      <c r="E453" s="122">
        <v>0</v>
      </c>
      <c r="F453" s="122">
        <v>0</v>
      </c>
      <c r="G453" s="122">
        <v>0</v>
      </c>
      <c r="H453" s="122">
        <v>1250</v>
      </c>
      <c r="I453" s="122">
        <v>0</v>
      </c>
      <c r="J453" s="122">
        <v>0</v>
      </c>
      <c r="K453" s="122">
        <v>1350</v>
      </c>
      <c r="L453" s="122">
        <v>0</v>
      </c>
      <c r="M453" s="122">
        <v>0</v>
      </c>
      <c r="N453" s="122">
        <v>935</v>
      </c>
      <c r="O453" s="5">
        <v>9</v>
      </c>
      <c r="P453" s="144"/>
      <c r="Q453" s="170">
        <v>74.8</v>
      </c>
      <c r="R453" s="175">
        <v>69.25925925925925</v>
      </c>
    </row>
    <row r="454" spans="1:18" ht="15">
      <c r="A454" s="160" t="s">
        <v>155</v>
      </c>
      <c r="B454" s="121">
        <v>2</v>
      </c>
      <c r="C454" s="122">
        <v>0</v>
      </c>
      <c r="D454" s="122">
        <v>75460</v>
      </c>
      <c r="E454" s="122">
        <v>500</v>
      </c>
      <c r="F454" s="122">
        <v>0</v>
      </c>
      <c r="G454" s="122">
        <v>0</v>
      </c>
      <c r="H454" s="122">
        <v>14030</v>
      </c>
      <c r="I454" s="122">
        <v>0</v>
      </c>
      <c r="J454" s="122">
        <v>0</v>
      </c>
      <c r="K454" s="122">
        <v>14030</v>
      </c>
      <c r="L454" s="122">
        <v>0</v>
      </c>
      <c r="M454" s="122">
        <v>0</v>
      </c>
      <c r="N454" s="122">
        <v>256</v>
      </c>
      <c r="O454" s="5">
        <v>9</v>
      </c>
      <c r="P454" s="144"/>
      <c r="Q454" s="170">
        <v>1.8246614397719174</v>
      </c>
      <c r="R454" s="175">
        <v>1.8246614397719174</v>
      </c>
    </row>
    <row r="455" spans="1:18" ht="15">
      <c r="A455" s="160" t="s">
        <v>256</v>
      </c>
      <c r="B455" s="121">
        <v>1</v>
      </c>
      <c r="C455" s="122">
        <v>0</v>
      </c>
      <c r="D455" s="122">
        <v>0</v>
      </c>
      <c r="E455" s="122">
        <v>0</v>
      </c>
      <c r="F455" s="122">
        <v>0</v>
      </c>
      <c r="G455" s="122">
        <v>0</v>
      </c>
      <c r="H455" s="122">
        <v>10</v>
      </c>
      <c r="I455" s="122">
        <v>0</v>
      </c>
      <c r="J455" s="122">
        <v>0</v>
      </c>
      <c r="K455" s="122">
        <v>10</v>
      </c>
      <c r="L455" s="122">
        <v>0</v>
      </c>
      <c r="M455" s="122">
        <v>0</v>
      </c>
      <c r="N455" s="122">
        <v>0</v>
      </c>
      <c r="O455" s="5">
        <v>9</v>
      </c>
      <c r="P455" s="144"/>
      <c r="Q455" s="170">
        <v>0</v>
      </c>
      <c r="R455" s="175">
        <v>0</v>
      </c>
    </row>
    <row r="456" spans="1:18" ht="15">
      <c r="A456" s="160" t="s">
        <v>289</v>
      </c>
      <c r="B456" s="121">
        <v>1</v>
      </c>
      <c r="C456" s="122">
        <v>0</v>
      </c>
      <c r="D456" s="122">
        <v>2839</v>
      </c>
      <c r="E456" s="122">
        <v>0</v>
      </c>
      <c r="F456" s="122">
        <v>0</v>
      </c>
      <c r="G456" s="122">
        <v>0</v>
      </c>
      <c r="H456" s="122">
        <v>2839</v>
      </c>
      <c r="I456" s="122">
        <v>0</v>
      </c>
      <c r="J456" s="122">
        <v>0</v>
      </c>
      <c r="K456" s="122">
        <v>2839</v>
      </c>
      <c r="L456" s="122">
        <v>0</v>
      </c>
      <c r="M456" s="122">
        <v>0</v>
      </c>
      <c r="N456" s="122">
        <v>1414</v>
      </c>
      <c r="O456" s="5">
        <v>9</v>
      </c>
      <c r="P456" s="144"/>
      <c r="Q456" s="170">
        <v>49.80626981331454</v>
      </c>
      <c r="R456" s="175">
        <v>49.80626981331454</v>
      </c>
    </row>
    <row r="457" spans="1:18" ht="15">
      <c r="A457" s="168" t="s">
        <v>259</v>
      </c>
      <c r="B457" s="141">
        <v>2</v>
      </c>
      <c r="C457" s="142">
        <v>0</v>
      </c>
      <c r="D457" s="142">
        <v>12150</v>
      </c>
      <c r="E457" s="142">
        <v>1315</v>
      </c>
      <c r="F457" s="142">
        <v>0</v>
      </c>
      <c r="G457" s="142">
        <v>0</v>
      </c>
      <c r="H457" s="142">
        <v>4150</v>
      </c>
      <c r="I457" s="142">
        <v>0</v>
      </c>
      <c r="J457" s="142">
        <v>0</v>
      </c>
      <c r="K457" s="142">
        <v>4150</v>
      </c>
      <c r="L457" s="142">
        <v>0</v>
      </c>
      <c r="M457" s="142">
        <v>0</v>
      </c>
      <c r="N457" s="142">
        <v>1801</v>
      </c>
      <c r="O457" s="7">
        <v>9</v>
      </c>
      <c r="P457" s="144"/>
      <c r="Q457" s="172">
        <v>43.39759036144578</v>
      </c>
      <c r="R457" s="177">
        <v>43.39759036144578</v>
      </c>
    </row>
    <row r="458" spans="1:18" s="116" customFormat="1" ht="15">
      <c r="A458" s="164" t="s">
        <v>8</v>
      </c>
      <c r="B458" s="130">
        <v>2472</v>
      </c>
      <c r="C458" s="131">
        <v>63862187</v>
      </c>
      <c r="D458" s="131">
        <v>283739538</v>
      </c>
      <c r="E458" s="131">
        <v>118412708</v>
      </c>
      <c r="F458" s="131">
        <v>4325733</v>
      </c>
      <c r="G458" s="131">
        <v>1431322</v>
      </c>
      <c r="H458" s="131">
        <v>27795290</v>
      </c>
      <c r="I458" s="131">
        <v>5219926</v>
      </c>
      <c r="J458" s="131">
        <v>1443502</v>
      </c>
      <c r="K458" s="131">
        <v>38433408</v>
      </c>
      <c r="L458" s="131">
        <v>4397084</v>
      </c>
      <c r="M458" s="131">
        <v>500352</v>
      </c>
      <c r="N458" s="131">
        <v>33009141</v>
      </c>
      <c r="O458" s="114">
        <v>5.809278350515464</v>
      </c>
      <c r="Q458" s="173">
        <v>118.7580377826603</v>
      </c>
      <c r="R458" s="178">
        <v>85.88658335997683</v>
      </c>
    </row>
  </sheetData>
  <mergeCells count="15">
    <mergeCell ref="A2:R2"/>
    <mergeCell ref="I4:K4"/>
    <mergeCell ref="L4:N4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25" right="0.25" top="0.75" bottom="0.75" header="0.3" footer="0.3"/>
  <pageSetup fitToHeight="0" fitToWidth="1" horizontalDpi="600" verticalDpi="600" orientation="portrait" paperSize="9" scale="45" r:id="rId1"/>
  <rowBreaks count="2" manualBreakCount="2">
    <brk id="93" max="16383" man="1"/>
    <brk id="283" max="16383" man="1"/>
  </rowBreaks>
  <colBreaks count="1" manualBreakCount="1">
    <brk id="1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1"/>
  <sheetViews>
    <sheetView view="pageBreakPreview" zoomScaleSheetLayoutView="100" workbookViewId="0" topLeftCell="A644">
      <selection activeCell="A4" sqref="A4:A7"/>
    </sheetView>
  </sheetViews>
  <sheetFormatPr defaultColWidth="9.140625" defaultRowHeight="15"/>
  <cols>
    <col min="1" max="1" width="69.8515625" style="0" bestFit="1" customWidth="1"/>
    <col min="2" max="2" width="6.7109375" style="0" customWidth="1"/>
    <col min="3" max="3" width="10.140625" style="0" bestFit="1" customWidth="1"/>
    <col min="4" max="4" width="11.140625" style="0" bestFit="1" customWidth="1"/>
    <col min="5" max="5" width="12.421875" style="0" bestFit="1" customWidth="1"/>
    <col min="6" max="6" width="9.140625" style="0" bestFit="1" customWidth="1"/>
    <col min="7" max="7" width="9.421875" style="0" bestFit="1" customWidth="1"/>
    <col min="8" max="8" width="10.140625" style="0" bestFit="1" customWidth="1"/>
    <col min="9" max="9" width="9.140625" style="0" bestFit="1" customWidth="1"/>
    <col min="10" max="10" width="9.421875" style="0" bestFit="1" customWidth="1"/>
    <col min="11" max="11" width="10.00390625" style="0" bestFit="1" customWidth="1"/>
    <col min="12" max="12" width="9.140625" style="0" bestFit="1" customWidth="1"/>
    <col min="13" max="13" width="9.421875" style="0" bestFit="1" customWidth="1"/>
    <col min="14" max="14" width="10.140625" style="0" bestFit="1" customWidth="1"/>
    <col min="15" max="15" width="20.57421875" style="0" hidden="1" customWidth="1"/>
    <col min="16" max="16" width="27.8515625" style="0" hidden="1" customWidth="1"/>
    <col min="17" max="17" width="8.7109375" style="0" customWidth="1"/>
    <col min="18" max="18" width="8.28125" style="0" customWidth="1"/>
  </cols>
  <sheetData>
    <row r="1" spans="1:17" ht="1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>
      <c r="A2" s="366" t="s">
        <v>443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8" ht="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22"/>
      <c r="R3" s="30" t="s">
        <v>417</v>
      </c>
    </row>
    <row r="4" spans="1:19" ht="15" customHeight="1">
      <c r="A4" s="347" t="s">
        <v>427</v>
      </c>
      <c r="B4" s="379" t="s">
        <v>400</v>
      </c>
      <c r="C4" s="320" t="s">
        <v>458</v>
      </c>
      <c r="D4" s="321"/>
      <c r="E4" s="381" t="s">
        <v>401</v>
      </c>
      <c r="F4" s="325" t="s">
        <v>402</v>
      </c>
      <c r="G4" s="326"/>
      <c r="H4" s="327"/>
      <c r="I4" s="367" t="s">
        <v>403</v>
      </c>
      <c r="J4" s="368"/>
      <c r="K4" s="369"/>
      <c r="L4" s="367" t="s">
        <v>404</v>
      </c>
      <c r="M4" s="368"/>
      <c r="N4" s="369"/>
      <c r="O4" s="41"/>
      <c r="P4" s="41"/>
      <c r="Q4" s="370" t="s">
        <v>405</v>
      </c>
      <c r="R4" s="371"/>
      <c r="S4" s="31"/>
    </row>
    <row r="5" spans="1:19" ht="15">
      <c r="A5" s="348"/>
      <c r="B5" s="380"/>
      <c r="C5" s="322"/>
      <c r="D5" s="323"/>
      <c r="E5" s="376"/>
      <c r="F5" s="374" t="s">
        <v>406</v>
      </c>
      <c r="G5" s="374"/>
      <c r="H5" s="375" t="s">
        <v>423</v>
      </c>
      <c r="I5" s="377" t="s">
        <v>406</v>
      </c>
      <c r="J5" s="378"/>
      <c r="K5" s="375" t="s">
        <v>424</v>
      </c>
      <c r="L5" s="377" t="s">
        <v>406</v>
      </c>
      <c r="M5" s="378"/>
      <c r="N5" s="375" t="s">
        <v>425</v>
      </c>
      <c r="O5" s="72"/>
      <c r="P5" s="72"/>
      <c r="Q5" s="372"/>
      <c r="R5" s="373"/>
      <c r="S5" s="31"/>
    </row>
    <row r="6" spans="1:19" ht="30">
      <c r="A6" s="348" t="s">
        <v>420</v>
      </c>
      <c r="B6" s="380" t="s">
        <v>400</v>
      </c>
      <c r="C6" s="92" t="s">
        <v>406</v>
      </c>
      <c r="D6" s="92" t="s">
        <v>411</v>
      </c>
      <c r="E6" s="376"/>
      <c r="F6" s="92" t="s">
        <v>412</v>
      </c>
      <c r="G6" s="92" t="s">
        <v>413</v>
      </c>
      <c r="H6" s="376"/>
      <c r="I6" s="92" t="s">
        <v>412</v>
      </c>
      <c r="J6" s="92" t="s">
        <v>413</v>
      </c>
      <c r="K6" s="376"/>
      <c r="L6" s="92" t="s">
        <v>414</v>
      </c>
      <c r="M6" s="92" t="s">
        <v>426</v>
      </c>
      <c r="N6" s="376"/>
      <c r="O6" s="90"/>
      <c r="P6" s="90"/>
      <c r="Q6" s="92" t="s">
        <v>415</v>
      </c>
      <c r="R6" s="96" t="s">
        <v>416</v>
      </c>
      <c r="S6" s="31"/>
    </row>
    <row r="7" spans="1:18" ht="15">
      <c r="A7" s="180" t="s">
        <v>163</v>
      </c>
      <c r="B7" s="181">
        <v>10</v>
      </c>
      <c r="C7" s="182">
        <v>26630</v>
      </c>
      <c r="D7" s="182">
        <v>136390</v>
      </c>
      <c r="E7" s="182">
        <v>97878</v>
      </c>
      <c r="F7" s="182">
        <v>500</v>
      </c>
      <c r="G7" s="182">
        <v>0</v>
      </c>
      <c r="H7" s="182">
        <v>19960</v>
      </c>
      <c r="I7" s="182">
        <v>3131</v>
      </c>
      <c r="J7" s="182">
        <v>0</v>
      </c>
      <c r="K7" s="182">
        <v>26078</v>
      </c>
      <c r="L7" s="182">
        <v>1539</v>
      </c>
      <c r="M7" s="182">
        <v>0</v>
      </c>
      <c r="N7" s="182">
        <v>20178</v>
      </c>
      <c r="O7" s="183">
        <v>7.8</v>
      </c>
      <c r="P7" s="184"/>
      <c r="Q7" s="185">
        <v>101.09218436873748</v>
      </c>
      <c r="R7" s="186">
        <v>77.37556561085974</v>
      </c>
    </row>
    <row r="8" spans="1:18" ht="15">
      <c r="A8" s="160" t="s">
        <v>10</v>
      </c>
      <c r="B8" s="121">
        <v>5</v>
      </c>
      <c r="C8" s="122">
        <v>0</v>
      </c>
      <c r="D8" s="122">
        <v>96240</v>
      </c>
      <c r="E8" s="122">
        <v>72304</v>
      </c>
      <c r="F8" s="122">
        <v>0</v>
      </c>
      <c r="G8" s="122">
        <v>0</v>
      </c>
      <c r="H8" s="122">
        <v>13950</v>
      </c>
      <c r="I8" s="122">
        <v>0</v>
      </c>
      <c r="J8" s="122">
        <v>0</v>
      </c>
      <c r="K8" s="122">
        <v>17437</v>
      </c>
      <c r="L8" s="122">
        <v>0</v>
      </c>
      <c r="M8" s="122">
        <v>0</v>
      </c>
      <c r="N8" s="122">
        <v>16289</v>
      </c>
      <c r="O8" s="5">
        <v>7</v>
      </c>
      <c r="P8" s="144"/>
      <c r="Q8" s="179">
        <v>116.76702508960572</v>
      </c>
      <c r="R8" s="187">
        <v>93.41629867523083</v>
      </c>
    </row>
    <row r="9" spans="1:18" ht="15">
      <c r="A9" s="160" t="s">
        <v>15</v>
      </c>
      <c r="B9" s="121">
        <v>2</v>
      </c>
      <c r="C9" s="122">
        <v>26630</v>
      </c>
      <c r="D9" s="122">
        <v>27380</v>
      </c>
      <c r="E9" s="122">
        <v>23999</v>
      </c>
      <c r="F9" s="122">
        <v>500</v>
      </c>
      <c r="G9" s="122">
        <v>0</v>
      </c>
      <c r="H9" s="122">
        <v>1250</v>
      </c>
      <c r="I9" s="122">
        <v>3131</v>
      </c>
      <c r="J9" s="122">
        <v>0</v>
      </c>
      <c r="K9" s="122">
        <v>3881</v>
      </c>
      <c r="L9" s="122">
        <v>1539</v>
      </c>
      <c r="M9" s="122">
        <v>0</v>
      </c>
      <c r="N9" s="122">
        <v>1539</v>
      </c>
      <c r="O9" s="5">
        <v>8</v>
      </c>
      <c r="P9" s="144"/>
      <c r="Q9" s="179">
        <v>123.12</v>
      </c>
      <c r="R9" s="187">
        <v>39.65472816284463</v>
      </c>
    </row>
    <row r="10" spans="1:18" ht="15">
      <c r="A10" s="160" t="s">
        <v>9</v>
      </c>
      <c r="B10" s="121">
        <v>3</v>
      </c>
      <c r="C10" s="122">
        <v>0</v>
      </c>
      <c r="D10" s="122">
        <v>12770</v>
      </c>
      <c r="E10" s="122">
        <v>1575</v>
      </c>
      <c r="F10" s="122">
        <v>0</v>
      </c>
      <c r="G10" s="122">
        <v>0</v>
      </c>
      <c r="H10" s="122">
        <v>4760</v>
      </c>
      <c r="I10" s="122">
        <v>0</v>
      </c>
      <c r="J10" s="122">
        <v>0</v>
      </c>
      <c r="K10" s="122">
        <v>4760</v>
      </c>
      <c r="L10" s="122">
        <v>0</v>
      </c>
      <c r="M10" s="122">
        <v>0</v>
      </c>
      <c r="N10" s="122">
        <v>2350</v>
      </c>
      <c r="O10" s="5">
        <v>9</v>
      </c>
      <c r="P10" s="144"/>
      <c r="Q10" s="179">
        <v>49.36974789915966</v>
      </c>
      <c r="R10" s="187">
        <v>49.36974789915966</v>
      </c>
    </row>
    <row r="11" spans="1:18" ht="15">
      <c r="A11" s="188" t="s">
        <v>158</v>
      </c>
      <c r="B11" s="121">
        <v>1</v>
      </c>
      <c r="C11" s="122">
        <v>0</v>
      </c>
      <c r="D11" s="122">
        <v>6317</v>
      </c>
      <c r="E11" s="122">
        <v>0</v>
      </c>
      <c r="F11" s="122">
        <v>0</v>
      </c>
      <c r="G11" s="122">
        <v>0</v>
      </c>
      <c r="H11" s="122">
        <v>5000</v>
      </c>
      <c r="I11" s="122">
        <v>0</v>
      </c>
      <c r="J11" s="122">
        <v>0</v>
      </c>
      <c r="K11" s="122">
        <v>6317</v>
      </c>
      <c r="L11" s="122">
        <v>0</v>
      </c>
      <c r="M11" s="122">
        <v>0</v>
      </c>
      <c r="N11" s="122">
        <v>4815</v>
      </c>
      <c r="O11" s="5">
        <v>7</v>
      </c>
      <c r="P11" s="144"/>
      <c r="Q11" s="179">
        <v>96.3</v>
      </c>
      <c r="R11" s="187">
        <v>76.22289061263258</v>
      </c>
    </row>
    <row r="12" spans="1:18" ht="15">
      <c r="A12" s="160" t="s">
        <v>10</v>
      </c>
      <c r="B12" s="121">
        <v>1</v>
      </c>
      <c r="C12" s="122">
        <v>0</v>
      </c>
      <c r="D12" s="122">
        <v>6317</v>
      </c>
      <c r="E12" s="122">
        <v>0</v>
      </c>
      <c r="F12" s="122">
        <v>0</v>
      </c>
      <c r="G12" s="122">
        <v>0</v>
      </c>
      <c r="H12" s="122">
        <v>5000</v>
      </c>
      <c r="I12" s="122">
        <v>0</v>
      </c>
      <c r="J12" s="122">
        <v>0</v>
      </c>
      <c r="K12" s="122">
        <v>6317</v>
      </c>
      <c r="L12" s="122">
        <v>0</v>
      </c>
      <c r="M12" s="122">
        <v>0</v>
      </c>
      <c r="N12" s="122">
        <v>4815</v>
      </c>
      <c r="O12" s="5">
        <v>7</v>
      </c>
      <c r="P12" s="144"/>
      <c r="Q12" s="179">
        <v>96.3</v>
      </c>
      <c r="R12" s="187">
        <v>76.22289061263258</v>
      </c>
    </row>
    <row r="13" spans="1:18" ht="15">
      <c r="A13" s="188" t="s">
        <v>159</v>
      </c>
      <c r="B13" s="121">
        <v>7</v>
      </c>
      <c r="C13" s="122">
        <v>0</v>
      </c>
      <c r="D13" s="122">
        <v>739755</v>
      </c>
      <c r="E13" s="122">
        <v>338749</v>
      </c>
      <c r="F13" s="122">
        <v>0</v>
      </c>
      <c r="G13" s="122">
        <v>0</v>
      </c>
      <c r="H13" s="122">
        <v>275022</v>
      </c>
      <c r="I13" s="122">
        <v>0</v>
      </c>
      <c r="J13" s="122">
        <v>0</v>
      </c>
      <c r="K13" s="122">
        <v>309497</v>
      </c>
      <c r="L13" s="122">
        <v>0</v>
      </c>
      <c r="M13" s="122">
        <v>0</v>
      </c>
      <c r="N13" s="122">
        <v>288284</v>
      </c>
      <c r="O13" s="5">
        <v>8.714285714285714</v>
      </c>
      <c r="P13" s="144"/>
      <c r="Q13" s="179">
        <v>104.82215968177091</v>
      </c>
      <c r="R13" s="187">
        <v>93.14597556680678</v>
      </c>
    </row>
    <row r="14" spans="1:18" ht="15">
      <c r="A14" s="160" t="s">
        <v>10</v>
      </c>
      <c r="B14" s="121">
        <v>1</v>
      </c>
      <c r="C14" s="122">
        <v>0</v>
      </c>
      <c r="D14" s="122">
        <v>14500</v>
      </c>
      <c r="E14" s="122">
        <v>0</v>
      </c>
      <c r="F14" s="122">
        <v>0</v>
      </c>
      <c r="G14" s="122">
        <v>0</v>
      </c>
      <c r="H14" s="122">
        <v>42</v>
      </c>
      <c r="I14" s="122">
        <v>0</v>
      </c>
      <c r="J14" s="122">
        <v>0</v>
      </c>
      <c r="K14" s="122">
        <v>42</v>
      </c>
      <c r="L14" s="122">
        <v>0</v>
      </c>
      <c r="M14" s="122">
        <v>0</v>
      </c>
      <c r="N14" s="122">
        <v>0</v>
      </c>
      <c r="O14" s="5">
        <v>7</v>
      </c>
      <c r="P14" s="144"/>
      <c r="Q14" s="179">
        <v>0</v>
      </c>
      <c r="R14" s="187">
        <v>0</v>
      </c>
    </row>
    <row r="15" spans="1:18" ht="15">
      <c r="A15" s="160" t="s">
        <v>9</v>
      </c>
      <c r="B15" s="121">
        <v>6</v>
      </c>
      <c r="C15" s="122">
        <v>0</v>
      </c>
      <c r="D15" s="122">
        <v>725255</v>
      </c>
      <c r="E15" s="122">
        <v>338749</v>
      </c>
      <c r="F15" s="122">
        <v>0</v>
      </c>
      <c r="G15" s="122">
        <v>0</v>
      </c>
      <c r="H15" s="122">
        <v>274980</v>
      </c>
      <c r="I15" s="122">
        <v>0</v>
      </c>
      <c r="J15" s="122">
        <v>0</v>
      </c>
      <c r="K15" s="122">
        <v>309455</v>
      </c>
      <c r="L15" s="122">
        <v>0</v>
      </c>
      <c r="M15" s="122">
        <v>0</v>
      </c>
      <c r="N15" s="122">
        <v>288284</v>
      </c>
      <c r="O15" s="5">
        <v>9</v>
      </c>
      <c r="P15" s="144"/>
      <c r="Q15" s="179">
        <v>104.83817004873082</v>
      </c>
      <c r="R15" s="187">
        <v>93.15861756959816</v>
      </c>
    </row>
    <row r="16" spans="1:18" ht="15">
      <c r="A16" s="188" t="s">
        <v>164</v>
      </c>
      <c r="B16" s="121">
        <v>8</v>
      </c>
      <c r="C16" s="122">
        <v>0</v>
      </c>
      <c r="D16" s="122">
        <v>107391</v>
      </c>
      <c r="E16" s="122">
        <v>21629</v>
      </c>
      <c r="F16" s="122">
        <v>0</v>
      </c>
      <c r="G16" s="122">
        <v>0</v>
      </c>
      <c r="H16" s="122">
        <v>37844</v>
      </c>
      <c r="I16" s="122">
        <v>0</v>
      </c>
      <c r="J16" s="122">
        <v>0</v>
      </c>
      <c r="K16" s="122">
        <v>52227</v>
      </c>
      <c r="L16" s="122">
        <v>0</v>
      </c>
      <c r="M16" s="122">
        <v>0</v>
      </c>
      <c r="N16" s="122">
        <v>50122</v>
      </c>
      <c r="O16" s="5">
        <v>7.375</v>
      </c>
      <c r="P16" s="144"/>
      <c r="Q16" s="179">
        <v>132.44371630905823</v>
      </c>
      <c r="R16" s="187">
        <v>95.9695176824248</v>
      </c>
    </row>
    <row r="17" spans="1:18" ht="15">
      <c r="A17" s="160" t="s">
        <v>10</v>
      </c>
      <c r="B17" s="121">
        <v>6</v>
      </c>
      <c r="C17" s="122">
        <v>0</v>
      </c>
      <c r="D17" s="122">
        <v>71826</v>
      </c>
      <c r="E17" s="122">
        <v>17954</v>
      </c>
      <c r="F17" s="122">
        <v>0</v>
      </c>
      <c r="G17" s="122">
        <v>0</v>
      </c>
      <c r="H17" s="122">
        <v>18200</v>
      </c>
      <c r="I17" s="122">
        <v>0</v>
      </c>
      <c r="J17" s="122">
        <v>0</v>
      </c>
      <c r="K17" s="122">
        <v>29583</v>
      </c>
      <c r="L17" s="122">
        <v>0</v>
      </c>
      <c r="M17" s="122">
        <v>0</v>
      </c>
      <c r="N17" s="122">
        <v>28834</v>
      </c>
      <c r="O17" s="5">
        <v>7</v>
      </c>
      <c r="P17" s="144"/>
      <c r="Q17" s="179">
        <v>158.42857142857142</v>
      </c>
      <c r="R17" s="187">
        <v>97.46814048608998</v>
      </c>
    </row>
    <row r="18" spans="1:18" ht="15">
      <c r="A18" s="160" t="s">
        <v>15</v>
      </c>
      <c r="B18" s="121">
        <v>1</v>
      </c>
      <c r="C18" s="122">
        <v>0</v>
      </c>
      <c r="D18" s="122">
        <v>26640</v>
      </c>
      <c r="E18" s="122">
        <v>3675</v>
      </c>
      <c r="F18" s="122">
        <v>0</v>
      </c>
      <c r="G18" s="122">
        <v>0</v>
      </c>
      <c r="H18" s="122">
        <v>16644</v>
      </c>
      <c r="I18" s="122">
        <v>0</v>
      </c>
      <c r="J18" s="122">
        <v>0</v>
      </c>
      <c r="K18" s="122">
        <v>19644</v>
      </c>
      <c r="L18" s="122">
        <v>0</v>
      </c>
      <c r="M18" s="122">
        <v>0</v>
      </c>
      <c r="N18" s="122">
        <v>18734</v>
      </c>
      <c r="O18" s="5">
        <v>8</v>
      </c>
      <c r="P18" s="144"/>
      <c r="Q18" s="179">
        <v>112.55707762557077</v>
      </c>
      <c r="R18" s="187">
        <v>95.36754225208716</v>
      </c>
    </row>
    <row r="19" spans="1:18" ht="15">
      <c r="A19" s="160" t="s">
        <v>9</v>
      </c>
      <c r="B19" s="121">
        <v>1</v>
      </c>
      <c r="C19" s="122">
        <v>0</v>
      </c>
      <c r="D19" s="122">
        <v>8925</v>
      </c>
      <c r="E19" s="122">
        <v>0</v>
      </c>
      <c r="F19" s="122">
        <v>0</v>
      </c>
      <c r="G19" s="122">
        <v>0</v>
      </c>
      <c r="H19" s="122">
        <v>3000</v>
      </c>
      <c r="I19" s="122">
        <v>0</v>
      </c>
      <c r="J19" s="122">
        <v>0</v>
      </c>
      <c r="K19" s="122">
        <v>3000</v>
      </c>
      <c r="L19" s="122">
        <v>0</v>
      </c>
      <c r="M19" s="122">
        <v>0</v>
      </c>
      <c r="N19" s="122">
        <v>2554</v>
      </c>
      <c r="O19" s="5">
        <v>9</v>
      </c>
      <c r="P19" s="144"/>
      <c r="Q19" s="179">
        <v>85.13333333333334</v>
      </c>
      <c r="R19" s="187">
        <v>85.13333333333334</v>
      </c>
    </row>
    <row r="20" spans="1:18" ht="15">
      <c r="A20" s="188" t="s">
        <v>287</v>
      </c>
      <c r="B20" s="121">
        <v>1</v>
      </c>
      <c r="C20" s="122">
        <v>0</v>
      </c>
      <c r="D20" s="122">
        <v>4477</v>
      </c>
      <c r="E20" s="122">
        <v>0</v>
      </c>
      <c r="F20" s="122">
        <v>0</v>
      </c>
      <c r="G20" s="122">
        <v>0</v>
      </c>
      <c r="H20" s="122">
        <v>4477</v>
      </c>
      <c r="I20" s="122">
        <v>0</v>
      </c>
      <c r="J20" s="122">
        <v>0</v>
      </c>
      <c r="K20" s="122">
        <v>4477</v>
      </c>
      <c r="L20" s="122">
        <v>0</v>
      </c>
      <c r="M20" s="122">
        <v>0</v>
      </c>
      <c r="N20" s="122">
        <v>66</v>
      </c>
      <c r="O20" s="5">
        <v>9</v>
      </c>
      <c r="P20" s="144"/>
      <c r="Q20" s="179">
        <v>1.4742014742014742</v>
      </c>
      <c r="R20" s="187">
        <v>1.4742014742014742</v>
      </c>
    </row>
    <row r="21" spans="1:18" ht="15">
      <c r="A21" s="160" t="s">
        <v>9</v>
      </c>
      <c r="B21" s="121">
        <v>1</v>
      </c>
      <c r="C21" s="122">
        <v>0</v>
      </c>
      <c r="D21" s="122">
        <v>4477</v>
      </c>
      <c r="E21" s="122">
        <v>0</v>
      </c>
      <c r="F21" s="122">
        <v>0</v>
      </c>
      <c r="G21" s="122">
        <v>0</v>
      </c>
      <c r="H21" s="122">
        <v>4477</v>
      </c>
      <c r="I21" s="122">
        <v>0</v>
      </c>
      <c r="J21" s="122">
        <v>0</v>
      </c>
      <c r="K21" s="122">
        <v>4477</v>
      </c>
      <c r="L21" s="122">
        <v>0</v>
      </c>
      <c r="M21" s="122">
        <v>0</v>
      </c>
      <c r="N21" s="122">
        <v>66</v>
      </c>
      <c r="O21" s="5">
        <v>9</v>
      </c>
      <c r="P21" s="144"/>
      <c r="Q21" s="179">
        <v>1.4742014742014742</v>
      </c>
      <c r="R21" s="187">
        <v>1.4742014742014742</v>
      </c>
    </row>
    <row r="22" spans="1:18" ht="15">
      <c r="A22" s="188" t="s">
        <v>165</v>
      </c>
      <c r="B22" s="121">
        <v>11</v>
      </c>
      <c r="C22" s="122">
        <v>0</v>
      </c>
      <c r="D22" s="122">
        <v>236684</v>
      </c>
      <c r="E22" s="122">
        <v>175507</v>
      </c>
      <c r="F22" s="122">
        <v>0</v>
      </c>
      <c r="G22" s="122">
        <v>0</v>
      </c>
      <c r="H22" s="122">
        <v>31655</v>
      </c>
      <c r="I22" s="122">
        <v>0</v>
      </c>
      <c r="J22" s="122">
        <v>0</v>
      </c>
      <c r="K22" s="122">
        <v>40105</v>
      </c>
      <c r="L22" s="122">
        <v>0</v>
      </c>
      <c r="M22" s="122">
        <v>0</v>
      </c>
      <c r="N22" s="122">
        <v>39096</v>
      </c>
      <c r="O22" s="5">
        <v>7.583333333333333</v>
      </c>
      <c r="P22" s="144"/>
      <c r="Q22" s="179">
        <v>123.5065550465961</v>
      </c>
      <c r="R22" s="187">
        <v>97.48410422640569</v>
      </c>
    </row>
    <row r="23" spans="1:18" ht="15">
      <c r="A23" s="160" t="s">
        <v>10</v>
      </c>
      <c r="B23" s="121">
        <v>7</v>
      </c>
      <c r="C23" s="122">
        <v>0</v>
      </c>
      <c r="D23" s="122">
        <v>122116</v>
      </c>
      <c r="E23" s="122">
        <v>79994</v>
      </c>
      <c r="F23" s="122">
        <v>0</v>
      </c>
      <c r="G23" s="122">
        <v>0</v>
      </c>
      <c r="H23" s="122">
        <v>15100</v>
      </c>
      <c r="I23" s="122">
        <v>0</v>
      </c>
      <c r="J23" s="122">
        <v>0</v>
      </c>
      <c r="K23" s="122">
        <v>25029</v>
      </c>
      <c r="L23" s="122">
        <v>0</v>
      </c>
      <c r="M23" s="122">
        <v>0</v>
      </c>
      <c r="N23" s="122">
        <v>25020</v>
      </c>
      <c r="O23" s="5">
        <v>7</v>
      </c>
      <c r="P23" s="144"/>
      <c r="Q23" s="179">
        <v>165.6953642384106</v>
      </c>
      <c r="R23" s="187">
        <v>99.96404171161453</v>
      </c>
    </row>
    <row r="24" spans="1:18" ht="15">
      <c r="A24" s="160" t="s">
        <v>15</v>
      </c>
      <c r="B24" s="121">
        <v>2</v>
      </c>
      <c r="C24" s="122">
        <v>0</v>
      </c>
      <c r="D24" s="122">
        <v>108813</v>
      </c>
      <c r="E24" s="122">
        <v>95513</v>
      </c>
      <c r="F24" s="122">
        <v>0</v>
      </c>
      <c r="G24" s="122">
        <v>0</v>
      </c>
      <c r="H24" s="122">
        <v>13900</v>
      </c>
      <c r="I24" s="122">
        <v>0</v>
      </c>
      <c r="J24" s="122">
        <v>0</v>
      </c>
      <c r="K24" s="122">
        <v>12321</v>
      </c>
      <c r="L24" s="122">
        <v>0</v>
      </c>
      <c r="M24" s="122">
        <v>0</v>
      </c>
      <c r="N24" s="122">
        <v>11321</v>
      </c>
      <c r="O24" s="5">
        <v>8</v>
      </c>
      <c r="P24" s="144"/>
      <c r="Q24" s="179">
        <v>81.44604316546763</v>
      </c>
      <c r="R24" s="187">
        <v>91.88377566755945</v>
      </c>
    </row>
    <row r="25" spans="1:18" ht="15">
      <c r="A25" s="160" t="s">
        <v>9</v>
      </c>
      <c r="B25" s="121">
        <v>2</v>
      </c>
      <c r="C25" s="122">
        <v>0</v>
      </c>
      <c r="D25" s="122">
        <v>5755</v>
      </c>
      <c r="E25" s="122">
        <v>0</v>
      </c>
      <c r="F25" s="122">
        <v>0</v>
      </c>
      <c r="G25" s="122">
        <v>0</v>
      </c>
      <c r="H25" s="122">
        <v>2655</v>
      </c>
      <c r="I25" s="122">
        <v>0</v>
      </c>
      <c r="J25" s="122">
        <v>0</v>
      </c>
      <c r="K25" s="122">
        <v>2755</v>
      </c>
      <c r="L25" s="122">
        <v>0</v>
      </c>
      <c r="M25" s="122">
        <v>0</v>
      </c>
      <c r="N25" s="122">
        <v>2755</v>
      </c>
      <c r="O25" s="5">
        <v>9</v>
      </c>
      <c r="P25" s="144"/>
      <c r="Q25" s="179">
        <v>103.76647834274952</v>
      </c>
      <c r="R25" s="187">
        <v>100</v>
      </c>
    </row>
    <row r="26" spans="1:18" ht="15">
      <c r="A26" s="188" t="s">
        <v>142</v>
      </c>
      <c r="B26" s="121">
        <v>33</v>
      </c>
      <c r="C26" s="122">
        <v>0</v>
      </c>
      <c r="D26" s="122">
        <v>247264</v>
      </c>
      <c r="E26" s="122">
        <v>51228</v>
      </c>
      <c r="F26" s="122">
        <v>0</v>
      </c>
      <c r="G26" s="122">
        <v>0</v>
      </c>
      <c r="H26" s="122">
        <v>86174</v>
      </c>
      <c r="I26" s="122">
        <v>0</v>
      </c>
      <c r="J26" s="122">
        <v>0</v>
      </c>
      <c r="K26" s="122">
        <v>110444</v>
      </c>
      <c r="L26" s="122">
        <v>0</v>
      </c>
      <c r="M26" s="122">
        <v>0</v>
      </c>
      <c r="N26" s="122">
        <v>48067</v>
      </c>
      <c r="O26" s="5">
        <v>7.636363636363637</v>
      </c>
      <c r="P26" s="144"/>
      <c r="Q26" s="179">
        <v>55.77900526841043</v>
      </c>
      <c r="R26" s="187">
        <v>43.52160370866683</v>
      </c>
    </row>
    <row r="27" spans="1:18" ht="15">
      <c r="A27" s="160" t="s">
        <v>13</v>
      </c>
      <c r="B27" s="121">
        <v>15</v>
      </c>
      <c r="C27" s="122">
        <v>0</v>
      </c>
      <c r="D27" s="122">
        <v>201133</v>
      </c>
      <c r="E27" s="122">
        <v>41512</v>
      </c>
      <c r="F27" s="122">
        <v>0</v>
      </c>
      <c r="G27" s="122">
        <v>0</v>
      </c>
      <c r="H27" s="122">
        <v>76000</v>
      </c>
      <c r="I27" s="122">
        <v>0</v>
      </c>
      <c r="J27" s="122">
        <v>0</v>
      </c>
      <c r="K27" s="122">
        <v>100270</v>
      </c>
      <c r="L27" s="122">
        <v>0</v>
      </c>
      <c r="M27" s="122">
        <v>0</v>
      </c>
      <c r="N27" s="122">
        <v>43597</v>
      </c>
      <c r="O27" s="5">
        <v>6</v>
      </c>
      <c r="P27" s="144"/>
      <c r="Q27" s="179">
        <v>57.36447368421052</v>
      </c>
      <c r="R27" s="187">
        <v>43.47960506632093</v>
      </c>
    </row>
    <row r="28" spans="1:18" ht="15">
      <c r="A28" s="160" t="s">
        <v>9</v>
      </c>
      <c r="B28" s="121">
        <v>18</v>
      </c>
      <c r="C28" s="122">
        <v>0</v>
      </c>
      <c r="D28" s="122">
        <v>46131</v>
      </c>
      <c r="E28" s="122">
        <v>9716</v>
      </c>
      <c r="F28" s="122">
        <v>0</v>
      </c>
      <c r="G28" s="122">
        <v>0</v>
      </c>
      <c r="H28" s="122">
        <v>10174</v>
      </c>
      <c r="I28" s="122">
        <v>0</v>
      </c>
      <c r="J28" s="122">
        <v>0</v>
      </c>
      <c r="K28" s="122">
        <v>10174</v>
      </c>
      <c r="L28" s="122">
        <v>0</v>
      </c>
      <c r="M28" s="122">
        <v>0</v>
      </c>
      <c r="N28" s="122">
        <v>4470</v>
      </c>
      <c r="O28" s="5">
        <v>9</v>
      </c>
      <c r="P28" s="144"/>
      <c r="Q28" s="179">
        <v>43.93552191861608</v>
      </c>
      <c r="R28" s="187">
        <v>43.93552191861608</v>
      </c>
    </row>
    <row r="29" spans="1:18" ht="15">
      <c r="A29" s="188" t="s">
        <v>166</v>
      </c>
      <c r="B29" s="121">
        <v>8</v>
      </c>
      <c r="C29" s="122">
        <v>0</v>
      </c>
      <c r="D29" s="122">
        <v>147564</v>
      </c>
      <c r="E29" s="122">
        <v>59620</v>
      </c>
      <c r="F29" s="122">
        <v>0</v>
      </c>
      <c r="G29" s="122">
        <v>0</v>
      </c>
      <c r="H29" s="122">
        <v>30940</v>
      </c>
      <c r="I29" s="122">
        <v>0</v>
      </c>
      <c r="J29" s="122">
        <v>0</v>
      </c>
      <c r="K29" s="122">
        <v>36877</v>
      </c>
      <c r="L29" s="122">
        <v>0</v>
      </c>
      <c r="M29" s="122">
        <v>0</v>
      </c>
      <c r="N29" s="122">
        <v>26137</v>
      </c>
      <c r="O29" s="5">
        <v>7.8</v>
      </c>
      <c r="P29" s="144"/>
      <c r="Q29" s="179">
        <v>84.47640594699418</v>
      </c>
      <c r="R29" s="187">
        <v>70.87615586951216</v>
      </c>
    </row>
    <row r="30" spans="1:18" ht="15">
      <c r="A30" s="160" t="s">
        <v>10</v>
      </c>
      <c r="B30" s="121">
        <v>4</v>
      </c>
      <c r="C30" s="122">
        <v>0</v>
      </c>
      <c r="D30" s="122">
        <v>107575</v>
      </c>
      <c r="E30" s="122">
        <v>59480</v>
      </c>
      <c r="F30" s="122">
        <v>0</v>
      </c>
      <c r="G30" s="122">
        <v>0</v>
      </c>
      <c r="H30" s="122">
        <v>15000</v>
      </c>
      <c r="I30" s="122">
        <v>0</v>
      </c>
      <c r="J30" s="122">
        <v>0</v>
      </c>
      <c r="K30" s="122">
        <v>19288</v>
      </c>
      <c r="L30" s="122">
        <v>0</v>
      </c>
      <c r="M30" s="122">
        <v>0</v>
      </c>
      <c r="N30" s="122">
        <v>9509</v>
      </c>
      <c r="O30" s="5">
        <v>7</v>
      </c>
      <c r="P30" s="144"/>
      <c r="Q30" s="179">
        <v>63.39333333333334</v>
      </c>
      <c r="R30" s="187">
        <v>49.30008295313148</v>
      </c>
    </row>
    <row r="31" spans="1:18" ht="15">
      <c r="A31" s="160" t="s">
        <v>15</v>
      </c>
      <c r="B31" s="121">
        <v>2</v>
      </c>
      <c r="C31" s="122">
        <v>0</v>
      </c>
      <c r="D31" s="122">
        <v>30449</v>
      </c>
      <c r="E31" s="122">
        <v>140</v>
      </c>
      <c r="F31" s="122">
        <v>0</v>
      </c>
      <c r="G31" s="122">
        <v>0</v>
      </c>
      <c r="H31" s="122">
        <v>13000</v>
      </c>
      <c r="I31" s="122">
        <v>0</v>
      </c>
      <c r="J31" s="122">
        <v>0</v>
      </c>
      <c r="K31" s="122">
        <v>14649</v>
      </c>
      <c r="L31" s="122">
        <v>0</v>
      </c>
      <c r="M31" s="122">
        <v>0</v>
      </c>
      <c r="N31" s="122">
        <v>13688</v>
      </c>
      <c r="O31" s="5">
        <v>8</v>
      </c>
      <c r="P31" s="144"/>
      <c r="Q31" s="179">
        <v>105.29230769230769</v>
      </c>
      <c r="R31" s="187">
        <v>93.43982524404396</v>
      </c>
    </row>
    <row r="32" spans="1:18" ht="15">
      <c r="A32" s="160" t="s">
        <v>9</v>
      </c>
      <c r="B32" s="121">
        <v>2</v>
      </c>
      <c r="C32" s="122">
        <v>0</v>
      </c>
      <c r="D32" s="122">
        <v>9540</v>
      </c>
      <c r="E32" s="122">
        <v>0</v>
      </c>
      <c r="F32" s="122">
        <v>0</v>
      </c>
      <c r="G32" s="122">
        <v>0</v>
      </c>
      <c r="H32" s="122">
        <v>2940</v>
      </c>
      <c r="I32" s="122">
        <v>0</v>
      </c>
      <c r="J32" s="122">
        <v>0</v>
      </c>
      <c r="K32" s="122">
        <v>2940</v>
      </c>
      <c r="L32" s="122">
        <v>0</v>
      </c>
      <c r="M32" s="122">
        <v>0</v>
      </c>
      <c r="N32" s="122">
        <v>2940</v>
      </c>
      <c r="O32" s="5">
        <v>9</v>
      </c>
      <c r="P32" s="144"/>
      <c r="Q32" s="179">
        <v>100</v>
      </c>
      <c r="R32" s="187">
        <v>100</v>
      </c>
    </row>
    <row r="33" spans="1:18" ht="15">
      <c r="A33" s="188" t="s">
        <v>167</v>
      </c>
      <c r="B33" s="121">
        <v>7</v>
      </c>
      <c r="C33" s="122">
        <v>0</v>
      </c>
      <c r="D33" s="122">
        <v>55600</v>
      </c>
      <c r="E33" s="122">
        <v>4200</v>
      </c>
      <c r="F33" s="122">
        <v>0</v>
      </c>
      <c r="G33" s="122">
        <v>0</v>
      </c>
      <c r="H33" s="122">
        <v>15050</v>
      </c>
      <c r="I33" s="122">
        <v>0</v>
      </c>
      <c r="J33" s="122">
        <v>0</v>
      </c>
      <c r="K33" s="122">
        <v>20050</v>
      </c>
      <c r="L33" s="122">
        <v>0</v>
      </c>
      <c r="M33" s="122">
        <v>0</v>
      </c>
      <c r="N33" s="122">
        <v>9213</v>
      </c>
      <c r="O33" s="5">
        <v>7.285714285714286</v>
      </c>
      <c r="P33" s="144"/>
      <c r="Q33" s="179">
        <v>61.21594684385382</v>
      </c>
      <c r="R33" s="187">
        <v>45.9501246882793</v>
      </c>
    </row>
    <row r="34" spans="1:18" ht="15">
      <c r="A34" s="160" t="s">
        <v>10</v>
      </c>
      <c r="B34" s="121">
        <v>6</v>
      </c>
      <c r="C34" s="122">
        <v>0</v>
      </c>
      <c r="D34" s="122">
        <v>51600</v>
      </c>
      <c r="E34" s="122">
        <v>4200</v>
      </c>
      <c r="F34" s="122">
        <v>0</v>
      </c>
      <c r="G34" s="122">
        <v>0</v>
      </c>
      <c r="H34" s="122">
        <v>13800</v>
      </c>
      <c r="I34" s="122">
        <v>0</v>
      </c>
      <c r="J34" s="122">
        <v>0</v>
      </c>
      <c r="K34" s="122">
        <v>18800</v>
      </c>
      <c r="L34" s="122">
        <v>0</v>
      </c>
      <c r="M34" s="122">
        <v>0</v>
      </c>
      <c r="N34" s="122">
        <v>9145</v>
      </c>
      <c r="O34" s="5">
        <v>7</v>
      </c>
      <c r="P34" s="144"/>
      <c r="Q34" s="179">
        <v>66.26811594202898</v>
      </c>
      <c r="R34" s="187">
        <v>48.6436170212766</v>
      </c>
    </row>
    <row r="35" spans="1:18" ht="15">
      <c r="A35" s="160" t="s">
        <v>9</v>
      </c>
      <c r="B35" s="121">
        <v>1</v>
      </c>
      <c r="C35" s="122">
        <v>0</v>
      </c>
      <c r="D35" s="122">
        <v>4000</v>
      </c>
      <c r="E35" s="122">
        <v>0</v>
      </c>
      <c r="F35" s="122">
        <v>0</v>
      </c>
      <c r="G35" s="122">
        <v>0</v>
      </c>
      <c r="H35" s="122">
        <v>1250</v>
      </c>
      <c r="I35" s="122">
        <v>0</v>
      </c>
      <c r="J35" s="122">
        <v>0</v>
      </c>
      <c r="K35" s="122">
        <v>1250</v>
      </c>
      <c r="L35" s="122">
        <v>0</v>
      </c>
      <c r="M35" s="122">
        <v>0</v>
      </c>
      <c r="N35" s="122">
        <v>68</v>
      </c>
      <c r="O35" s="5">
        <v>9</v>
      </c>
      <c r="P35" s="144"/>
      <c r="Q35" s="179">
        <v>5.4399999999999995</v>
      </c>
      <c r="R35" s="187">
        <v>5.4399999999999995</v>
      </c>
    </row>
    <row r="36" spans="1:18" ht="15">
      <c r="A36" s="188" t="s">
        <v>168</v>
      </c>
      <c r="B36" s="121">
        <v>7</v>
      </c>
      <c r="C36" s="122">
        <v>0</v>
      </c>
      <c r="D36" s="122">
        <v>63802</v>
      </c>
      <c r="E36" s="122">
        <v>21855</v>
      </c>
      <c r="F36" s="122">
        <v>0</v>
      </c>
      <c r="G36" s="122">
        <v>0</v>
      </c>
      <c r="H36" s="122">
        <v>18710</v>
      </c>
      <c r="I36" s="122">
        <v>0</v>
      </c>
      <c r="J36" s="122">
        <v>0</v>
      </c>
      <c r="K36" s="122">
        <v>30085</v>
      </c>
      <c r="L36" s="122">
        <v>0</v>
      </c>
      <c r="M36" s="122">
        <v>0</v>
      </c>
      <c r="N36" s="122">
        <v>27029</v>
      </c>
      <c r="O36" s="5">
        <v>7.571428571428571</v>
      </c>
      <c r="P36" s="144"/>
      <c r="Q36" s="179">
        <v>144.46285408872262</v>
      </c>
      <c r="R36" s="187">
        <v>89.84211401030414</v>
      </c>
    </row>
    <row r="37" spans="1:18" ht="15">
      <c r="A37" s="160" t="s">
        <v>10</v>
      </c>
      <c r="B37" s="121">
        <v>5</v>
      </c>
      <c r="C37" s="122">
        <v>0</v>
      </c>
      <c r="D37" s="122">
        <v>53817</v>
      </c>
      <c r="E37" s="122">
        <v>21855</v>
      </c>
      <c r="F37" s="122">
        <v>0</v>
      </c>
      <c r="G37" s="122">
        <v>0</v>
      </c>
      <c r="H37" s="122">
        <v>15700</v>
      </c>
      <c r="I37" s="122">
        <v>0</v>
      </c>
      <c r="J37" s="122">
        <v>0</v>
      </c>
      <c r="K37" s="122">
        <v>25575</v>
      </c>
      <c r="L37" s="122">
        <v>0</v>
      </c>
      <c r="M37" s="122">
        <v>0</v>
      </c>
      <c r="N37" s="122">
        <v>22529</v>
      </c>
      <c r="O37" s="5">
        <v>7</v>
      </c>
      <c r="P37" s="144"/>
      <c r="Q37" s="179">
        <v>143.4968152866242</v>
      </c>
      <c r="R37" s="187">
        <v>88.08993157380255</v>
      </c>
    </row>
    <row r="38" spans="1:18" ht="15">
      <c r="A38" s="160" t="s">
        <v>9</v>
      </c>
      <c r="B38" s="121">
        <v>2</v>
      </c>
      <c r="C38" s="122">
        <v>0</v>
      </c>
      <c r="D38" s="122">
        <v>9985</v>
      </c>
      <c r="E38" s="122">
        <v>0</v>
      </c>
      <c r="F38" s="122">
        <v>0</v>
      </c>
      <c r="G38" s="122">
        <v>0</v>
      </c>
      <c r="H38" s="122">
        <v>3010</v>
      </c>
      <c r="I38" s="122">
        <v>0</v>
      </c>
      <c r="J38" s="122">
        <v>0</v>
      </c>
      <c r="K38" s="122">
        <v>4510</v>
      </c>
      <c r="L38" s="122">
        <v>0</v>
      </c>
      <c r="M38" s="122">
        <v>0</v>
      </c>
      <c r="N38" s="122">
        <v>4500</v>
      </c>
      <c r="O38" s="5">
        <v>9</v>
      </c>
      <c r="P38" s="144"/>
      <c r="Q38" s="179">
        <v>149.5016611295681</v>
      </c>
      <c r="R38" s="187">
        <v>99.77827050997783</v>
      </c>
    </row>
    <row r="39" spans="1:18" ht="15">
      <c r="A39" s="188" t="s">
        <v>306</v>
      </c>
      <c r="B39" s="121">
        <v>4</v>
      </c>
      <c r="C39" s="122">
        <v>0</v>
      </c>
      <c r="D39" s="122">
        <v>2024</v>
      </c>
      <c r="E39" s="122">
        <v>524</v>
      </c>
      <c r="F39" s="122">
        <v>0</v>
      </c>
      <c r="G39" s="122">
        <v>0</v>
      </c>
      <c r="H39" s="122">
        <v>1500</v>
      </c>
      <c r="I39" s="122">
        <v>0</v>
      </c>
      <c r="J39" s="122">
        <v>0</v>
      </c>
      <c r="K39" s="122">
        <v>1500</v>
      </c>
      <c r="L39" s="122">
        <v>0</v>
      </c>
      <c r="M39" s="122">
        <v>0</v>
      </c>
      <c r="N39" s="122">
        <v>1395</v>
      </c>
      <c r="O39" s="5">
        <v>9</v>
      </c>
      <c r="P39" s="144"/>
      <c r="Q39" s="179">
        <v>93</v>
      </c>
      <c r="R39" s="187">
        <v>93</v>
      </c>
    </row>
    <row r="40" spans="1:18" ht="15">
      <c r="A40" s="160" t="s">
        <v>9</v>
      </c>
      <c r="B40" s="121">
        <v>4</v>
      </c>
      <c r="C40" s="122">
        <v>0</v>
      </c>
      <c r="D40" s="122">
        <v>2024</v>
      </c>
      <c r="E40" s="122">
        <v>524</v>
      </c>
      <c r="F40" s="122">
        <v>0</v>
      </c>
      <c r="G40" s="122">
        <v>0</v>
      </c>
      <c r="H40" s="122">
        <v>1500</v>
      </c>
      <c r="I40" s="122">
        <v>0</v>
      </c>
      <c r="J40" s="122">
        <v>0</v>
      </c>
      <c r="K40" s="122">
        <v>1500</v>
      </c>
      <c r="L40" s="122">
        <v>0</v>
      </c>
      <c r="M40" s="122">
        <v>0</v>
      </c>
      <c r="N40" s="122">
        <v>1395</v>
      </c>
      <c r="O40" s="5">
        <v>9</v>
      </c>
      <c r="P40" s="144"/>
      <c r="Q40" s="179">
        <v>93</v>
      </c>
      <c r="R40" s="187">
        <v>93</v>
      </c>
    </row>
    <row r="41" spans="1:18" ht="15">
      <c r="A41" s="188" t="s">
        <v>169</v>
      </c>
      <c r="B41" s="121">
        <v>11</v>
      </c>
      <c r="C41" s="122">
        <v>49894</v>
      </c>
      <c r="D41" s="122">
        <v>415722</v>
      </c>
      <c r="E41" s="122">
        <v>317369</v>
      </c>
      <c r="F41" s="122">
        <v>0</v>
      </c>
      <c r="G41" s="122">
        <v>0</v>
      </c>
      <c r="H41" s="122">
        <v>51300</v>
      </c>
      <c r="I41" s="122">
        <v>0</v>
      </c>
      <c r="J41" s="122">
        <v>0</v>
      </c>
      <c r="K41" s="122">
        <v>59712</v>
      </c>
      <c r="L41" s="122">
        <v>0</v>
      </c>
      <c r="M41" s="122">
        <v>3000</v>
      </c>
      <c r="N41" s="122">
        <v>33528</v>
      </c>
      <c r="O41" s="5">
        <v>7.75</v>
      </c>
      <c r="P41" s="144"/>
      <c r="Q41" s="179">
        <v>65.35672514619884</v>
      </c>
      <c r="R41" s="187">
        <v>56.14951768488746</v>
      </c>
    </row>
    <row r="42" spans="1:18" ht="15">
      <c r="A42" s="160" t="s">
        <v>10</v>
      </c>
      <c r="B42" s="121">
        <v>6</v>
      </c>
      <c r="C42" s="122">
        <v>0</v>
      </c>
      <c r="D42" s="122">
        <v>145678</v>
      </c>
      <c r="E42" s="122">
        <v>102727</v>
      </c>
      <c r="F42" s="122">
        <v>0</v>
      </c>
      <c r="G42" s="122">
        <v>0</v>
      </c>
      <c r="H42" s="122">
        <v>23000</v>
      </c>
      <c r="I42" s="122">
        <v>0</v>
      </c>
      <c r="J42" s="122">
        <v>0</v>
      </c>
      <c r="K42" s="122">
        <v>32911</v>
      </c>
      <c r="L42" s="122">
        <v>0</v>
      </c>
      <c r="M42" s="122">
        <v>0</v>
      </c>
      <c r="N42" s="122">
        <v>21946</v>
      </c>
      <c r="O42" s="5">
        <v>7</v>
      </c>
      <c r="P42" s="144"/>
      <c r="Q42" s="179">
        <v>95.41739130434782</v>
      </c>
      <c r="R42" s="187">
        <v>66.68287198808909</v>
      </c>
    </row>
    <row r="43" spans="1:18" ht="15">
      <c r="A43" s="160" t="s">
        <v>15</v>
      </c>
      <c r="B43" s="121">
        <v>2</v>
      </c>
      <c r="C43" s="122">
        <v>49894</v>
      </c>
      <c r="D43" s="122">
        <v>257344</v>
      </c>
      <c r="E43" s="122">
        <v>212542</v>
      </c>
      <c r="F43" s="122">
        <v>0</v>
      </c>
      <c r="G43" s="122">
        <v>0</v>
      </c>
      <c r="H43" s="122">
        <v>22000</v>
      </c>
      <c r="I43" s="122">
        <v>0</v>
      </c>
      <c r="J43" s="122">
        <v>0</v>
      </c>
      <c r="K43" s="122">
        <v>20501</v>
      </c>
      <c r="L43" s="122">
        <v>0</v>
      </c>
      <c r="M43" s="122">
        <v>0</v>
      </c>
      <c r="N43" s="122">
        <v>8282</v>
      </c>
      <c r="O43" s="5">
        <v>8</v>
      </c>
      <c r="P43" s="144"/>
      <c r="Q43" s="179">
        <v>37.64545454545454</v>
      </c>
      <c r="R43" s="187">
        <v>40.39802936442125</v>
      </c>
    </row>
    <row r="44" spans="1:18" ht="15">
      <c r="A44" s="160" t="s">
        <v>9</v>
      </c>
      <c r="B44" s="121">
        <v>3</v>
      </c>
      <c r="C44" s="122">
        <v>0</v>
      </c>
      <c r="D44" s="122">
        <v>12700</v>
      </c>
      <c r="E44" s="122">
        <v>2100</v>
      </c>
      <c r="F44" s="122">
        <v>0</v>
      </c>
      <c r="G44" s="122">
        <v>0</v>
      </c>
      <c r="H44" s="122">
        <v>6300</v>
      </c>
      <c r="I44" s="122">
        <v>0</v>
      </c>
      <c r="J44" s="122">
        <v>0</v>
      </c>
      <c r="K44" s="122">
        <v>6300</v>
      </c>
      <c r="L44" s="122">
        <v>0</v>
      </c>
      <c r="M44" s="122">
        <v>3000</v>
      </c>
      <c r="N44" s="122">
        <v>3300</v>
      </c>
      <c r="O44" s="5">
        <v>9</v>
      </c>
      <c r="P44" s="144"/>
      <c r="Q44" s="179">
        <v>52.38095238095239</v>
      </c>
      <c r="R44" s="187">
        <v>52.38095238095239</v>
      </c>
    </row>
    <row r="45" spans="1:18" ht="15">
      <c r="A45" s="188" t="s">
        <v>170</v>
      </c>
      <c r="B45" s="121">
        <v>7</v>
      </c>
      <c r="C45" s="122">
        <v>0</v>
      </c>
      <c r="D45" s="122">
        <v>95182</v>
      </c>
      <c r="E45" s="122">
        <v>45722</v>
      </c>
      <c r="F45" s="122">
        <v>0</v>
      </c>
      <c r="G45" s="122">
        <v>0</v>
      </c>
      <c r="H45" s="122">
        <v>17810</v>
      </c>
      <c r="I45" s="122">
        <v>0</v>
      </c>
      <c r="J45" s="122">
        <v>0</v>
      </c>
      <c r="K45" s="122">
        <v>24318</v>
      </c>
      <c r="L45" s="122">
        <v>0</v>
      </c>
      <c r="M45" s="122">
        <v>0</v>
      </c>
      <c r="N45" s="122">
        <v>20620</v>
      </c>
      <c r="O45" s="5">
        <v>7.285714285714286</v>
      </c>
      <c r="P45" s="144"/>
      <c r="Q45" s="179">
        <v>115.77765300393037</v>
      </c>
      <c r="R45" s="187">
        <v>84.79315733201743</v>
      </c>
    </row>
    <row r="46" spans="1:18" ht="15">
      <c r="A46" s="160" t="s">
        <v>10</v>
      </c>
      <c r="B46" s="121">
        <v>6</v>
      </c>
      <c r="C46" s="122">
        <v>0</v>
      </c>
      <c r="D46" s="122">
        <v>91182</v>
      </c>
      <c r="E46" s="122">
        <v>45722</v>
      </c>
      <c r="F46" s="122">
        <v>0</v>
      </c>
      <c r="G46" s="122">
        <v>0</v>
      </c>
      <c r="H46" s="122">
        <v>16500</v>
      </c>
      <c r="I46" s="122">
        <v>0</v>
      </c>
      <c r="J46" s="122">
        <v>0</v>
      </c>
      <c r="K46" s="122">
        <v>23008</v>
      </c>
      <c r="L46" s="122">
        <v>0</v>
      </c>
      <c r="M46" s="122">
        <v>0</v>
      </c>
      <c r="N46" s="122">
        <v>19561</v>
      </c>
      <c r="O46" s="5">
        <v>7</v>
      </c>
      <c r="P46" s="144"/>
      <c r="Q46" s="179">
        <v>118.55151515151515</v>
      </c>
      <c r="R46" s="187">
        <v>85.0182545201669</v>
      </c>
    </row>
    <row r="47" spans="1:18" ht="15">
      <c r="A47" s="160" t="s">
        <v>9</v>
      </c>
      <c r="B47" s="121">
        <v>1</v>
      </c>
      <c r="C47" s="122">
        <v>0</v>
      </c>
      <c r="D47" s="122">
        <v>4000</v>
      </c>
      <c r="E47" s="122">
        <v>0</v>
      </c>
      <c r="F47" s="122">
        <v>0</v>
      </c>
      <c r="G47" s="122">
        <v>0</v>
      </c>
      <c r="H47" s="122">
        <v>1310</v>
      </c>
      <c r="I47" s="122">
        <v>0</v>
      </c>
      <c r="J47" s="122">
        <v>0</v>
      </c>
      <c r="K47" s="122">
        <v>1310</v>
      </c>
      <c r="L47" s="122">
        <v>0</v>
      </c>
      <c r="M47" s="122">
        <v>0</v>
      </c>
      <c r="N47" s="122">
        <v>1059</v>
      </c>
      <c r="O47" s="5">
        <v>9</v>
      </c>
      <c r="P47" s="144"/>
      <c r="Q47" s="179">
        <v>80.83969465648855</v>
      </c>
      <c r="R47" s="187">
        <v>80.83969465648855</v>
      </c>
    </row>
    <row r="48" spans="1:18" ht="15">
      <c r="A48" s="188" t="s">
        <v>171</v>
      </c>
      <c r="B48" s="121">
        <v>6</v>
      </c>
      <c r="C48" s="122">
        <v>0</v>
      </c>
      <c r="D48" s="122">
        <v>51491</v>
      </c>
      <c r="E48" s="122">
        <v>9372</v>
      </c>
      <c r="F48" s="122">
        <v>0</v>
      </c>
      <c r="G48" s="122">
        <v>0</v>
      </c>
      <c r="H48" s="122">
        <v>12800</v>
      </c>
      <c r="I48" s="122">
        <v>0</v>
      </c>
      <c r="J48" s="122">
        <v>0</v>
      </c>
      <c r="K48" s="122">
        <v>31495</v>
      </c>
      <c r="L48" s="122">
        <v>0</v>
      </c>
      <c r="M48" s="122">
        <v>0</v>
      </c>
      <c r="N48" s="122">
        <v>27642</v>
      </c>
      <c r="O48" s="5">
        <v>7.333333333333333</v>
      </c>
      <c r="P48" s="144"/>
      <c r="Q48" s="179">
        <v>215.953125</v>
      </c>
      <c r="R48" s="187">
        <v>87.76631211303382</v>
      </c>
    </row>
    <row r="49" spans="1:18" ht="15">
      <c r="A49" s="160" t="s">
        <v>10</v>
      </c>
      <c r="B49" s="121">
        <v>5</v>
      </c>
      <c r="C49" s="122">
        <v>0</v>
      </c>
      <c r="D49" s="122">
        <v>47491</v>
      </c>
      <c r="E49" s="122">
        <v>9372</v>
      </c>
      <c r="F49" s="122">
        <v>0</v>
      </c>
      <c r="G49" s="122">
        <v>0</v>
      </c>
      <c r="H49" s="122">
        <v>11500</v>
      </c>
      <c r="I49" s="122">
        <v>0</v>
      </c>
      <c r="J49" s="122">
        <v>0</v>
      </c>
      <c r="K49" s="122">
        <v>30195</v>
      </c>
      <c r="L49" s="122">
        <v>0</v>
      </c>
      <c r="M49" s="122">
        <v>0</v>
      </c>
      <c r="N49" s="122">
        <v>27642</v>
      </c>
      <c r="O49" s="5">
        <v>7</v>
      </c>
      <c r="P49" s="144"/>
      <c r="Q49" s="179">
        <v>240.36521739130436</v>
      </c>
      <c r="R49" s="187">
        <v>91.54495777446597</v>
      </c>
    </row>
    <row r="50" spans="1:18" ht="15">
      <c r="A50" s="160" t="s">
        <v>9</v>
      </c>
      <c r="B50" s="121">
        <v>1</v>
      </c>
      <c r="C50" s="122">
        <v>0</v>
      </c>
      <c r="D50" s="122">
        <v>4000</v>
      </c>
      <c r="E50" s="122">
        <v>0</v>
      </c>
      <c r="F50" s="122">
        <v>0</v>
      </c>
      <c r="G50" s="122">
        <v>0</v>
      </c>
      <c r="H50" s="122">
        <v>1300</v>
      </c>
      <c r="I50" s="122">
        <v>0</v>
      </c>
      <c r="J50" s="122">
        <v>0</v>
      </c>
      <c r="K50" s="122">
        <v>1300</v>
      </c>
      <c r="L50" s="122">
        <v>0</v>
      </c>
      <c r="M50" s="122">
        <v>0</v>
      </c>
      <c r="N50" s="122">
        <v>0</v>
      </c>
      <c r="O50" s="5">
        <v>9</v>
      </c>
      <c r="P50" s="144"/>
      <c r="Q50" s="179">
        <v>0</v>
      </c>
      <c r="R50" s="187">
        <v>0</v>
      </c>
    </row>
    <row r="51" spans="1:18" ht="15">
      <c r="A51" s="188" t="s">
        <v>172</v>
      </c>
      <c r="B51" s="121">
        <v>9</v>
      </c>
      <c r="C51" s="122">
        <v>0</v>
      </c>
      <c r="D51" s="122">
        <v>272987</v>
      </c>
      <c r="E51" s="122">
        <v>224650</v>
      </c>
      <c r="F51" s="122">
        <v>0</v>
      </c>
      <c r="G51" s="122">
        <v>0</v>
      </c>
      <c r="H51" s="122">
        <v>35816</v>
      </c>
      <c r="I51" s="122">
        <v>0</v>
      </c>
      <c r="J51" s="122">
        <v>0</v>
      </c>
      <c r="K51" s="122">
        <v>39976</v>
      </c>
      <c r="L51" s="122">
        <v>0</v>
      </c>
      <c r="M51" s="122">
        <v>0</v>
      </c>
      <c r="N51" s="122">
        <v>29799</v>
      </c>
      <c r="O51" s="5">
        <v>7.181818181818182</v>
      </c>
      <c r="P51" s="144"/>
      <c r="Q51" s="179">
        <v>83.2002457002457</v>
      </c>
      <c r="R51" s="187">
        <v>74.54222533520112</v>
      </c>
    </row>
    <row r="52" spans="1:18" ht="15">
      <c r="A52" s="160" t="s">
        <v>10</v>
      </c>
      <c r="B52" s="121">
        <v>8</v>
      </c>
      <c r="C52" s="122">
        <v>0</v>
      </c>
      <c r="D52" s="122">
        <v>259369</v>
      </c>
      <c r="E52" s="122">
        <v>224650</v>
      </c>
      <c r="F52" s="122">
        <v>0</v>
      </c>
      <c r="G52" s="122">
        <v>0</v>
      </c>
      <c r="H52" s="122">
        <v>22198</v>
      </c>
      <c r="I52" s="122">
        <v>0</v>
      </c>
      <c r="J52" s="122">
        <v>0</v>
      </c>
      <c r="K52" s="122">
        <v>26358</v>
      </c>
      <c r="L52" s="122">
        <v>0</v>
      </c>
      <c r="M52" s="122">
        <v>0</v>
      </c>
      <c r="N52" s="122">
        <v>16181</v>
      </c>
      <c r="O52" s="5">
        <v>7</v>
      </c>
      <c r="P52" s="144"/>
      <c r="Q52" s="179">
        <v>72.89395441030723</v>
      </c>
      <c r="R52" s="187">
        <v>61.389331512254344</v>
      </c>
    </row>
    <row r="53" spans="1:18" ht="15">
      <c r="A53" s="160" t="s">
        <v>9</v>
      </c>
      <c r="B53" s="121">
        <v>1</v>
      </c>
      <c r="C53" s="122">
        <v>0</v>
      </c>
      <c r="D53" s="122">
        <v>13618</v>
      </c>
      <c r="E53" s="122">
        <v>0</v>
      </c>
      <c r="F53" s="122">
        <v>0</v>
      </c>
      <c r="G53" s="122">
        <v>0</v>
      </c>
      <c r="H53" s="122">
        <v>13618</v>
      </c>
      <c r="I53" s="122">
        <v>0</v>
      </c>
      <c r="J53" s="122">
        <v>0</v>
      </c>
      <c r="K53" s="122">
        <v>13618</v>
      </c>
      <c r="L53" s="122">
        <v>0</v>
      </c>
      <c r="M53" s="122">
        <v>0</v>
      </c>
      <c r="N53" s="122">
        <v>13618</v>
      </c>
      <c r="O53" s="5">
        <v>9</v>
      </c>
      <c r="P53" s="144"/>
      <c r="Q53" s="179">
        <v>100</v>
      </c>
      <c r="R53" s="187">
        <v>100</v>
      </c>
    </row>
    <row r="54" spans="1:18" ht="15">
      <c r="A54" s="188" t="s">
        <v>143</v>
      </c>
      <c r="B54" s="121">
        <v>3</v>
      </c>
      <c r="C54" s="122">
        <v>0</v>
      </c>
      <c r="D54" s="122">
        <v>65500</v>
      </c>
      <c r="E54" s="122">
        <v>58500</v>
      </c>
      <c r="F54" s="122">
        <v>0</v>
      </c>
      <c r="G54" s="122">
        <v>0</v>
      </c>
      <c r="H54" s="122">
        <v>7000</v>
      </c>
      <c r="I54" s="122">
        <v>0</v>
      </c>
      <c r="J54" s="122">
        <v>0</v>
      </c>
      <c r="K54" s="122">
        <v>7000</v>
      </c>
      <c r="L54" s="122">
        <v>0</v>
      </c>
      <c r="M54" s="122">
        <v>0</v>
      </c>
      <c r="N54" s="122">
        <v>1494</v>
      </c>
      <c r="O54" s="5">
        <v>8</v>
      </c>
      <c r="P54" s="144"/>
      <c r="Q54" s="179">
        <v>21.342857142857145</v>
      </c>
      <c r="R54" s="187">
        <v>21.342857142857145</v>
      </c>
    </row>
    <row r="55" spans="1:18" ht="15">
      <c r="A55" s="160" t="s">
        <v>13</v>
      </c>
      <c r="B55" s="121">
        <v>1</v>
      </c>
      <c r="C55" s="122">
        <v>0</v>
      </c>
      <c r="D55" s="122">
        <v>250</v>
      </c>
      <c r="E55" s="122">
        <v>0</v>
      </c>
      <c r="F55" s="122">
        <v>0</v>
      </c>
      <c r="G55" s="122">
        <v>0</v>
      </c>
      <c r="H55" s="122">
        <v>250</v>
      </c>
      <c r="I55" s="122">
        <v>0</v>
      </c>
      <c r="J55" s="122">
        <v>0</v>
      </c>
      <c r="K55" s="122">
        <v>250</v>
      </c>
      <c r="L55" s="122">
        <v>0</v>
      </c>
      <c r="M55" s="122">
        <v>0</v>
      </c>
      <c r="N55" s="122">
        <v>183</v>
      </c>
      <c r="O55" s="5">
        <v>6</v>
      </c>
      <c r="P55" s="144"/>
      <c r="Q55" s="179">
        <v>73.2</v>
      </c>
      <c r="R55" s="187">
        <v>73.2</v>
      </c>
    </row>
    <row r="56" spans="1:18" ht="15">
      <c r="A56" s="160" t="s">
        <v>9</v>
      </c>
      <c r="B56" s="121">
        <v>2</v>
      </c>
      <c r="C56" s="122">
        <v>0</v>
      </c>
      <c r="D56" s="122">
        <v>65250</v>
      </c>
      <c r="E56" s="122">
        <v>58500</v>
      </c>
      <c r="F56" s="122">
        <v>0</v>
      </c>
      <c r="G56" s="122">
        <v>0</v>
      </c>
      <c r="H56" s="122">
        <v>6750</v>
      </c>
      <c r="I56" s="122">
        <v>0</v>
      </c>
      <c r="J56" s="122">
        <v>0</v>
      </c>
      <c r="K56" s="122">
        <v>6750</v>
      </c>
      <c r="L56" s="122">
        <v>0</v>
      </c>
      <c r="M56" s="122">
        <v>0</v>
      </c>
      <c r="N56" s="122">
        <v>1311</v>
      </c>
      <c r="O56" s="5">
        <v>9</v>
      </c>
      <c r="P56" s="144"/>
      <c r="Q56" s="179">
        <v>19.42222222222222</v>
      </c>
      <c r="R56" s="187">
        <v>19.42222222222222</v>
      </c>
    </row>
    <row r="57" spans="1:18" ht="15">
      <c r="A57" s="188" t="s">
        <v>117</v>
      </c>
      <c r="B57" s="121">
        <v>1</v>
      </c>
      <c r="C57" s="122">
        <v>0</v>
      </c>
      <c r="D57" s="122">
        <v>40</v>
      </c>
      <c r="E57" s="122">
        <v>0</v>
      </c>
      <c r="F57" s="122">
        <v>0</v>
      </c>
      <c r="G57" s="122">
        <v>0</v>
      </c>
      <c r="H57" s="122">
        <v>40</v>
      </c>
      <c r="I57" s="122">
        <v>0</v>
      </c>
      <c r="J57" s="122">
        <v>0</v>
      </c>
      <c r="K57" s="122">
        <v>40</v>
      </c>
      <c r="L57" s="122">
        <v>0</v>
      </c>
      <c r="M57" s="122">
        <v>0</v>
      </c>
      <c r="N57" s="122">
        <v>0</v>
      </c>
      <c r="O57" s="5">
        <v>3</v>
      </c>
      <c r="P57" s="144"/>
      <c r="Q57" s="179">
        <v>0</v>
      </c>
      <c r="R57" s="187">
        <v>0</v>
      </c>
    </row>
    <row r="58" spans="1:18" ht="15">
      <c r="A58" s="160" t="s">
        <v>11</v>
      </c>
      <c r="B58" s="121">
        <v>1</v>
      </c>
      <c r="C58" s="122">
        <v>0</v>
      </c>
      <c r="D58" s="122">
        <v>40</v>
      </c>
      <c r="E58" s="122">
        <v>0</v>
      </c>
      <c r="F58" s="122">
        <v>0</v>
      </c>
      <c r="G58" s="122">
        <v>0</v>
      </c>
      <c r="H58" s="122">
        <v>40</v>
      </c>
      <c r="I58" s="122">
        <v>0</v>
      </c>
      <c r="J58" s="122">
        <v>0</v>
      </c>
      <c r="K58" s="122">
        <v>40</v>
      </c>
      <c r="L58" s="122">
        <v>0</v>
      </c>
      <c r="M58" s="122">
        <v>0</v>
      </c>
      <c r="N58" s="122">
        <v>0</v>
      </c>
      <c r="O58" s="5">
        <v>3</v>
      </c>
      <c r="P58" s="144"/>
      <c r="Q58" s="179">
        <v>0</v>
      </c>
      <c r="R58" s="187">
        <v>0</v>
      </c>
    </row>
    <row r="59" spans="1:18" ht="15">
      <c r="A59" s="188" t="s">
        <v>173</v>
      </c>
      <c r="B59" s="121">
        <v>15</v>
      </c>
      <c r="C59" s="122">
        <v>0</v>
      </c>
      <c r="D59" s="122">
        <v>203912</v>
      </c>
      <c r="E59" s="122">
        <v>66606</v>
      </c>
      <c r="F59" s="122">
        <v>0</v>
      </c>
      <c r="G59" s="122">
        <v>0</v>
      </c>
      <c r="H59" s="122">
        <v>45870</v>
      </c>
      <c r="I59" s="122">
        <v>0</v>
      </c>
      <c r="J59" s="122">
        <v>0</v>
      </c>
      <c r="K59" s="122">
        <v>59834</v>
      </c>
      <c r="L59" s="122">
        <v>0</v>
      </c>
      <c r="M59" s="122">
        <v>0</v>
      </c>
      <c r="N59" s="122">
        <v>19886</v>
      </c>
      <c r="O59" s="5">
        <v>8.117647058823529</v>
      </c>
      <c r="P59" s="144"/>
      <c r="Q59" s="179">
        <v>43.352954000436014</v>
      </c>
      <c r="R59" s="187">
        <v>33.23528428652606</v>
      </c>
    </row>
    <row r="60" spans="1:18" ht="15">
      <c r="A60" s="160" t="s">
        <v>10</v>
      </c>
      <c r="B60" s="121">
        <v>4</v>
      </c>
      <c r="C60" s="122">
        <v>0</v>
      </c>
      <c r="D60" s="122">
        <v>64902</v>
      </c>
      <c r="E60" s="122">
        <v>37946</v>
      </c>
      <c r="F60" s="122">
        <v>0</v>
      </c>
      <c r="G60" s="122">
        <v>0</v>
      </c>
      <c r="H60" s="122">
        <v>17600</v>
      </c>
      <c r="I60" s="122">
        <v>0</v>
      </c>
      <c r="J60" s="122">
        <v>0</v>
      </c>
      <c r="K60" s="122">
        <v>22887</v>
      </c>
      <c r="L60" s="122">
        <v>0</v>
      </c>
      <c r="M60" s="122">
        <v>0</v>
      </c>
      <c r="N60" s="122">
        <v>2228</v>
      </c>
      <c r="O60" s="5">
        <v>7</v>
      </c>
      <c r="P60" s="144"/>
      <c r="Q60" s="179">
        <v>12.659090909090908</v>
      </c>
      <c r="R60" s="187">
        <v>9.73478393848036</v>
      </c>
    </row>
    <row r="61" spans="1:18" ht="15">
      <c r="A61" s="160" t="s">
        <v>15</v>
      </c>
      <c r="B61" s="121">
        <v>4</v>
      </c>
      <c r="C61" s="122">
        <v>0</v>
      </c>
      <c r="D61" s="122">
        <v>52715</v>
      </c>
      <c r="E61" s="122">
        <v>4500</v>
      </c>
      <c r="F61" s="122">
        <v>0</v>
      </c>
      <c r="G61" s="122">
        <v>0</v>
      </c>
      <c r="H61" s="122">
        <v>9500</v>
      </c>
      <c r="I61" s="122">
        <v>0</v>
      </c>
      <c r="J61" s="122">
        <v>0</v>
      </c>
      <c r="K61" s="122">
        <v>18177</v>
      </c>
      <c r="L61" s="122">
        <v>0</v>
      </c>
      <c r="M61" s="122">
        <v>0</v>
      </c>
      <c r="N61" s="122">
        <v>864</v>
      </c>
      <c r="O61" s="5">
        <v>8</v>
      </c>
      <c r="P61" s="144"/>
      <c r="Q61" s="179">
        <v>9.094736842105263</v>
      </c>
      <c r="R61" s="187">
        <v>4.753259613797656</v>
      </c>
    </row>
    <row r="62" spans="1:18" ht="15">
      <c r="A62" s="160" t="s">
        <v>9</v>
      </c>
      <c r="B62" s="121">
        <v>7</v>
      </c>
      <c r="C62" s="122">
        <v>0</v>
      </c>
      <c r="D62" s="122">
        <v>86295</v>
      </c>
      <c r="E62" s="122">
        <v>24160</v>
      </c>
      <c r="F62" s="122">
        <v>0</v>
      </c>
      <c r="G62" s="122">
        <v>0</v>
      </c>
      <c r="H62" s="122">
        <v>18770</v>
      </c>
      <c r="I62" s="122">
        <v>0</v>
      </c>
      <c r="J62" s="122">
        <v>0</v>
      </c>
      <c r="K62" s="122">
        <v>18770</v>
      </c>
      <c r="L62" s="122">
        <v>0</v>
      </c>
      <c r="M62" s="122">
        <v>0</v>
      </c>
      <c r="N62" s="122">
        <v>16794</v>
      </c>
      <c r="O62" s="5">
        <v>9</v>
      </c>
      <c r="P62" s="144"/>
      <c r="Q62" s="179">
        <v>89.47256259989345</v>
      </c>
      <c r="R62" s="187">
        <v>89.47256259989345</v>
      </c>
    </row>
    <row r="63" spans="1:18" ht="15">
      <c r="A63" s="188" t="s">
        <v>174</v>
      </c>
      <c r="B63" s="121">
        <v>7</v>
      </c>
      <c r="C63" s="122">
        <v>0</v>
      </c>
      <c r="D63" s="122">
        <v>30884</v>
      </c>
      <c r="E63" s="122">
        <v>0</v>
      </c>
      <c r="F63" s="122">
        <v>0</v>
      </c>
      <c r="G63" s="122">
        <v>0</v>
      </c>
      <c r="H63" s="122">
        <v>8000</v>
      </c>
      <c r="I63" s="122">
        <v>0</v>
      </c>
      <c r="J63" s="122">
        <v>0</v>
      </c>
      <c r="K63" s="122">
        <v>12500</v>
      </c>
      <c r="L63" s="122">
        <v>0</v>
      </c>
      <c r="M63" s="122">
        <v>0</v>
      </c>
      <c r="N63" s="122">
        <v>2240</v>
      </c>
      <c r="O63" s="5">
        <v>7.285714285714286</v>
      </c>
      <c r="P63" s="144"/>
      <c r="Q63" s="179">
        <v>28.000000000000004</v>
      </c>
      <c r="R63" s="187">
        <v>17.919999999999998</v>
      </c>
    </row>
    <row r="64" spans="1:18" ht="15">
      <c r="A64" s="160" t="s">
        <v>10</v>
      </c>
      <c r="B64" s="121">
        <v>6</v>
      </c>
      <c r="C64" s="122">
        <v>0</v>
      </c>
      <c r="D64" s="122">
        <v>30784</v>
      </c>
      <c r="E64" s="122">
        <v>0</v>
      </c>
      <c r="F64" s="122">
        <v>0</v>
      </c>
      <c r="G64" s="122">
        <v>0</v>
      </c>
      <c r="H64" s="122">
        <v>7900</v>
      </c>
      <c r="I64" s="122">
        <v>0</v>
      </c>
      <c r="J64" s="122">
        <v>0</v>
      </c>
      <c r="K64" s="122">
        <v>12400</v>
      </c>
      <c r="L64" s="122">
        <v>0</v>
      </c>
      <c r="M64" s="122">
        <v>0</v>
      </c>
      <c r="N64" s="122">
        <v>2140</v>
      </c>
      <c r="O64" s="5">
        <v>7</v>
      </c>
      <c r="P64" s="144"/>
      <c r="Q64" s="179">
        <v>27.088607594936708</v>
      </c>
      <c r="R64" s="187">
        <v>17.258064516129032</v>
      </c>
    </row>
    <row r="65" spans="1:18" ht="15">
      <c r="A65" s="160" t="s">
        <v>9</v>
      </c>
      <c r="B65" s="121">
        <v>1</v>
      </c>
      <c r="C65" s="122">
        <v>0</v>
      </c>
      <c r="D65" s="122">
        <v>100</v>
      </c>
      <c r="E65" s="122">
        <v>0</v>
      </c>
      <c r="F65" s="122">
        <v>0</v>
      </c>
      <c r="G65" s="122">
        <v>0</v>
      </c>
      <c r="H65" s="122">
        <v>100</v>
      </c>
      <c r="I65" s="122">
        <v>0</v>
      </c>
      <c r="J65" s="122">
        <v>0</v>
      </c>
      <c r="K65" s="122">
        <v>100</v>
      </c>
      <c r="L65" s="122">
        <v>0</v>
      </c>
      <c r="M65" s="122">
        <v>0</v>
      </c>
      <c r="N65" s="122">
        <v>100</v>
      </c>
      <c r="O65" s="5">
        <v>9</v>
      </c>
      <c r="P65" s="144"/>
      <c r="Q65" s="179">
        <v>100</v>
      </c>
      <c r="R65" s="187">
        <v>100</v>
      </c>
    </row>
    <row r="66" spans="1:18" ht="15">
      <c r="A66" s="188" t="s">
        <v>175</v>
      </c>
      <c r="B66" s="121">
        <v>7</v>
      </c>
      <c r="C66" s="122">
        <v>0</v>
      </c>
      <c r="D66" s="122">
        <v>43372</v>
      </c>
      <c r="E66" s="122">
        <v>2711</v>
      </c>
      <c r="F66" s="122">
        <v>0</v>
      </c>
      <c r="G66" s="122">
        <v>0</v>
      </c>
      <c r="H66" s="122">
        <v>13298</v>
      </c>
      <c r="I66" s="122">
        <v>0</v>
      </c>
      <c r="J66" s="122">
        <v>0</v>
      </c>
      <c r="K66" s="122">
        <v>19398</v>
      </c>
      <c r="L66" s="122">
        <v>0</v>
      </c>
      <c r="M66" s="122">
        <v>0</v>
      </c>
      <c r="N66" s="122">
        <v>16487</v>
      </c>
      <c r="O66" s="5">
        <v>7.285714285714286</v>
      </c>
      <c r="P66" s="144"/>
      <c r="Q66" s="179">
        <v>123.98104978192211</v>
      </c>
      <c r="R66" s="187">
        <v>84.99329827817301</v>
      </c>
    </row>
    <row r="67" spans="1:18" ht="15">
      <c r="A67" s="160" t="s">
        <v>10</v>
      </c>
      <c r="B67" s="121">
        <v>6</v>
      </c>
      <c r="C67" s="122">
        <v>0</v>
      </c>
      <c r="D67" s="122">
        <v>39372</v>
      </c>
      <c r="E67" s="122">
        <v>2711</v>
      </c>
      <c r="F67" s="122">
        <v>0</v>
      </c>
      <c r="G67" s="122">
        <v>0</v>
      </c>
      <c r="H67" s="122">
        <v>11998</v>
      </c>
      <c r="I67" s="122">
        <v>0</v>
      </c>
      <c r="J67" s="122">
        <v>0</v>
      </c>
      <c r="K67" s="122">
        <v>18098</v>
      </c>
      <c r="L67" s="122">
        <v>0</v>
      </c>
      <c r="M67" s="122">
        <v>0</v>
      </c>
      <c r="N67" s="122">
        <v>16227</v>
      </c>
      <c r="O67" s="5">
        <v>7</v>
      </c>
      <c r="P67" s="144"/>
      <c r="Q67" s="179">
        <v>135.24754125687616</v>
      </c>
      <c r="R67" s="187">
        <v>89.66184108741298</v>
      </c>
    </row>
    <row r="68" spans="1:18" ht="15">
      <c r="A68" s="160" t="s">
        <v>9</v>
      </c>
      <c r="B68" s="121">
        <v>1</v>
      </c>
      <c r="C68" s="122">
        <v>0</v>
      </c>
      <c r="D68" s="122">
        <v>4000</v>
      </c>
      <c r="E68" s="122">
        <v>0</v>
      </c>
      <c r="F68" s="122">
        <v>0</v>
      </c>
      <c r="G68" s="122">
        <v>0</v>
      </c>
      <c r="H68" s="122">
        <v>1300</v>
      </c>
      <c r="I68" s="122">
        <v>0</v>
      </c>
      <c r="J68" s="122">
        <v>0</v>
      </c>
      <c r="K68" s="122">
        <v>1300</v>
      </c>
      <c r="L68" s="122">
        <v>0</v>
      </c>
      <c r="M68" s="122">
        <v>0</v>
      </c>
      <c r="N68" s="122">
        <v>260</v>
      </c>
      <c r="O68" s="5">
        <v>9</v>
      </c>
      <c r="P68" s="144"/>
      <c r="Q68" s="179">
        <v>20</v>
      </c>
      <c r="R68" s="187">
        <v>20</v>
      </c>
    </row>
    <row r="69" spans="1:18" ht="15">
      <c r="A69" s="188" t="s">
        <v>269</v>
      </c>
      <c r="B69" s="121">
        <v>1</v>
      </c>
      <c r="C69" s="122">
        <v>0</v>
      </c>
      <c r="D69" s="122">
        <v>875</v>
      </c>
      <c r="E69" s="122">
        <v>0</v>
      </c>
      <c r="F69" s="122">
        <v>0</v>
      </c>
      <c r="G69" s="122">
        <v>0</v>
      </c>
      <c r="H69" s="122">
        <v>875</v>
      </c>
      <c r="I69" s="122">
        <v>0</v>
      </c>
      <c r="J69" s="122">
        <v>0</v>
      </c>
      <c r="K69" s="122">
        <v>875</v>
      </c>
      <c r="L69" s="122">
        <v>0</v>
      </c>
      <c r="M69" s="122">
        <v>0</v>
      </c>
      <c r="N69" s="122">
        <v>56</v>
      </c>
      <c r="O69" s="5">
        <v>9</v>
      </c>
      <c r="P69" s="144"/>
      <c r="Q69" s="179">
        <v>6.4</v>
      </c>
      <c r="R69" s="187">
        <v>6.4</v>
      </c>
    </row>
    <row r="70" spans="1:18" ht="15">
      <c r="A70" s="160" t="s">
        <v>9</v>
      </c>
      <c r="B70" s="121">
        <v>1</v>
      </c>
      <c r="C70" s="122">
        <v>0</v>
      </c>
      <c r="D70" s="122">
        <v>875</v>
      </c>
      <c r="E70" s="122">
        <v>0</v>
      </c>
      <c r="F70" s="122">
        <v>0</v>
      </c>
      <c r="G70" s="122">
        <v>0</v>
      </c>
      <c r="H70" s="122">
        <v>875</v>
      </c>
      <c r="I70" s="122">
        <v>0</v>
      </c>
      <c r="J70" s="122">
        <v>0</v>
      </c>
      <c r="K70" s="122">
        <v>875</v>
      </c>
      <c r="L70" s="122">
        <v>0</v>
      </c>
      <c r="M70" s="122">
        <v>0</v>
      </c>
      <c r="N70" s="122">
        <v>56</v>
      </c>
      <c r="O70" s="5">
        <v>9</v>
      </c>
      <c r="P70" s="144"/>
      <c r="Q70" s="179">
        <v>6.4</v>
      </c>
      <c r="R70" s="187">
        <v>6.4</v>
      </c>
    </row>
    <row r="71" spans="1:18" ht="15">
      <c r="A71" s="188" t="s">
        <v>79</v>
      </c>
      <c r="B71" s="121">
        <v>3</v>
      </c>
      <c r="C71" s="122">
        <v>0</v>
      </c>
      <c r="D71" s="122">
        <v>1200</v>
      </c>
      <c r="E71" s="122">
        <v>0</v>
      </c>
      <c r="F71" s="122">
        <v>0</v>
      </c>
      <c r="G71" s="122">
        <v>0</v>
      </c>
      <c r="H71" s="122">
        <v>1200</v>
      </c>
      <c r="I71" s="122">
        <v>0</v>
      </c>
      <c r="J71" s="122">
        <v>0</v>
      </c>
      <c r="K71" s="122">
        <v>1200</v>
      </c>
      <c r="L71" s="122">
        <v>0</v>
      </c>
      <c r="M71" s="122">
        <v>0</v>
      </c>
      <c r="N71" s="122">
        <v>946</v>
      </c>
      <c r="O71" s="5">
        <v>0.6666666666666666</v>
      </c>
      <c r="P71" s="144"/>
      <c r="Q71" s="179">
        <v>78.83333333333333</v>
      </c>
      <c r="R71" s="187">
        <v>78.83333333333333</v>
      </c>
    </row>
    <row r="72" spans="1:18" ht="15">
      <c r="A72" s="160" t="s">
        <v>16</v>
      </c>
      <c r="B72" s="121">
        <v>2</v>
      </c>
      <c r="C72" s="122">
        <v>0</v>
      </c>
      <c r="D72" s="122">
        <v>575</v>
      </c>
      <c r="E72" s="122">
        <v>0</v>
      </c>
      <c r="F72" s="122">
        <v>0</v>
      </c>
      <c r="G72" s="122">
        <v>0</v>
      </c>
      <c r="H72" s="122">
        <v>575</v>
      </c>
      <c r="I72" s="122">
        <v>0</v>
      </c>
      <c r="J72" s="122">
        <v>0</v>
      </c>
      <c r="K72" s="122">
        <v>575</v>
      </c>
      <c r="L72" s="122">
        <v>0</v>
      </c>
      <c r="M72" s="122">
        <v>0</v>
      </c>
      <c r="N72" s="122">
        <v>338</v>
      </c>
      <c r="O72" s="5">
        <v>0</v>
      </c>
      <c r="P72" s="144"/>
      <c r="Q72" s="179">
        <v>58.78260869565217</v>
      </c>
      <c r="R72" s="187">
        <v>58.78260869565217</v>
      </c>
    </row>
    <row r="73" spans="1:18" ht="15">
      <c r="A73" s="160" t="s">
        <v>12</v>
      </c>
      <c r="B73" s="121">
        <v>1</v>
      </c>
      <c r="C73" s="122">
        <v>0</v>
      </c>
      <c r="D73" s="122">
        <v>625</v>
      </c>
      <c r="E73" s="122">
        <v>0</v>
      </c>
      <c r="F73" s="122">
        <v>0</v>
      </c>
      <c r="G73" s="122">
        <v>0</v>
      </c>
      <c r="H73" s="122">
        <v>625</v>
      </c>
      <c r="I73" s="122">
        <v>0</v>
      </c>
      <c r="J73" s="122">
        <v>0</v>
      </c>
      <c r="K73" s="122">
        <v>625</v>
      </c>
      <c r="L73" s="122">
        <v>0</v>
      </c>
      <c r="M73" s="122">
        <v>0</v>
      </c>
      <c r="N73" s="122">
        <v>608</v>
      </c>
      <c r="O73" s="5">
        <v>2</v>
      </c>
      <c r="P73" s="144"/>
      <c r="Q73" s="179">
        <v>97.28</v>
      </c>
      <c r="R73" s="187">
        <v>97.28</v>
      </c>
    </row>
    <row r="74" spans="1:18" ht="15">
      <c r="A74" s="188" t="s">
        <v>176</v>
      </c>
      <c r="B74" s="121">
        <v>7</v>
      </c>
      <c r="C74" s="122">
        <v>0</v>
      </c>
      <c r="D74" s="122">
        <v>109056</v>
      </c>
      <c r="E74" s="122">
        <v>52915</v>
      </c>
      <c r="F74" s="122">
        <v>0</v>
      </c>
      <c r="G74" s="122">
        <v>0</v>
      </c>
      <c r="H74" s="122">
        <v>23400</v>
      </c>
      <c r="I74" s="122">
        <v>0</v>
      </c>
      <c r="J74" s="122">
        <v>0</v>
      </c>
      <c r="K74" s="122">
        <v>38256</v>
      </c>
      <c r="L74" s="122">
        <v>0</v>
      </c>
      <c r="M74" s="122">
        <v>0</v>
      </c>
      <c r="N74" s="122">
        <v>28919</v>
      </c>
      <c r="O74" s="5">
        <v>7.75</v>
      </c>
      <c r="P74" s="144"/>
      <c r="Q74" s="179">
        <v>123.58547008547009</v>
      </c>
      <c r="R74" s="187">
        <v>75.59337097448766</v>
      </c>
    </row>
    <row r="75" spans="1:18" ht="15">
      <c r="A75" s="160" t="s">
        <v>10</v>
      </c>
      <c r="B75" s="121">
        <v>4</v>
      </c>
      <c r="C75" s="122">
        <v>0</v>
      </c>
      <c r="D75" s="122">
        <v>78545</v>
      </c>
      <c r="E75" s="122">
        <v>52915</v>
      </c>
      <c r="F75" s="122">
        <v>0</v>
      </c>
      <c r="G75" s="122">
        <v>0</v>
      </c>
      <c r="H75" s="122">
        <v>12200</v>
      </c>
      <c r="I75" s="122">
        <v>0</v>
      </c>
      <c r="J75" s="122">
        <v>0</v>
      </c>
      <c r="K75" s="122">
        <v>12745</v>
      </c>
      <c r="L75" s="122">
        <v>0</v>
      </c>
      <c r="M75" s="122">
        <v>0</v>
      </c>
      <c r="N75" s="122">
        <v>10387</v>
      </c>
      <c r="O75" s="5">
        <v>7</v>
      </c>
      <c r="P75" s="144"/>
      <c r="Q75" s="179">
        <v>85.13934426229508</v>
      </c>
      <c r="R75" s="187">
        <v>81.49862691251471</v>
      </c>
    </row>
    <row r="76" spans="1:18" ht="15">
      <c r="A76" s="160" t="s">
        <v>15</v>
      </c>
      <c r="B76" s="121">
        <v>1</v>
      </c>
      <c r="C76" s="122">
        <v>0</v>
      </c>
      <c r="D76" s="122">
        <v>19935</v>
      </c>
      <c r="E76" s="122">
        <v>0</v>
      </c>
      <c r="F76" s="122">
        <v>0</v>
      </c>
      <c r="G76" s="122">
        <v>0</v>
      </c>
      <c r="H76" s="122">
        <v>8000</v>
      </c>
      <c r="I76" s="122">
        <v>0</v>
      </c>
      <c r="J76" s="122">
        <v>0</v>
      </c>
      <c r="K76" s="122">
        <v>20935</v>
      </c>
      <c r="L76" s="122">
        <v>0</v>
      </c>
      <c r="M76" s="122">
        <v>0</v>
      </c>
      <c r="N76" s="122">
        <v>15924</v>
      </c>
      <c r="O76" s="5">
        <v>8</v>
      </c>
      <c r="P76" s="144"/>
      <c r="Q76" s="179">
        <v>199.04999999999998</v>
      </c>
      <c r="R76" s="187">
        <v>76.0640076427036</v>
      </c>
    </row>
    <row r="77" spans="1:18" ht="15">
      <c r="A77" s="160" t="s">
        <v>9</v>
      </c>
      <c r="B77" s="121">
        <v>2</v>
      </c>
      <c r="C77" s="122">
        <v>0</v>
      </c>
      <c r="D77" s="122">
        <v>10576</v>
      </c>
      <c r="E77" s="122">
        <v>0</v>
      </c>
      <c r="F77" s="122">
        <v>0</v>
      </c>
      <c r="G77" s="122">
        <v>0</v>
      </c>
      <c r="H77" s="122">
        <v>3200</v>
      </c>
      <c r="I77" s="122">
        <v>0</v>
      </c>
      <c r="J77" s="122">
        <v>0</v>
      </c>
      <c r="K77" s="122">
        <v>4576</v>
      </c>
      <c r="L77" s="122">
        <v>0</v>
      </c>
      <c r="M77" s="122">
        <v>0</v>
      </c>
      <c r="N77" s="122">
        <v>2608</v>
      </c>
      <c r="O77" s="5">
        <v>9</v>
      </c>
      <c r="P77" s="144"/>
      <c r="Q77" s="179">
        <v>81.5</v>
      </c>
      <c r="R77" s="187">
        <v>56.993006993006986</v>
      </c>
    </row>
    <row r="78" spans="1:18" ht="15">
      <c r="A78" s="188" t="s">
        <v>270</v>
      </c>
      <c r="B78" s="121">
        <v>1</v>
      </c>
      <c r="C78" s="122">
        <v>0</v>
      </c>
      <c r="D78" s="122">
        <v>5125</v>
      </c>
      <c r="E78" s="122">
        <v>0</v>
      </c>
      <c r="F78" s="122">
        <v>0</v>
      </c>
      <c r="G78" s="122">
        <v>0</v>
      </c>
      <c r="H78" s="122">
        <v>2125</v>
      </c>
      <c r="I78" s="122">
        <v>0</v>
      </c>
      <c r="J78" s="122">
        <v>0</v>
      </c>
      <c r="K78" s="122">
        <v>3625</v>
      </c>
      <c r="L78" s="122">
        <v>0</v>
      </c>
      <c r="M78" s="122">
        <v>0</v>
      </c>
      <c r="N78" s="122">
        <v>2518</v>
      </c>
      <c r="O78" s="5">
        <v>9</v>
      </c>
      <c r="P78" s="144"/>
      <c r="Q78" s="179">
        <v>118.49411764705881</v>
      </c>
      <c r="R78" s="187">
        <v>69.46206896551725</v>
      </c>
    </row>
    <row r="79" spans="1:18" ht="15">
      <c r="A79" s="160" t="s">
        <v>9</v>
      </c>
      <c r="B79" s="121">
        <v>1</v>
      </c>
      <c r="C79" s="122">
        <v>0</v>
      </c>
      <c r="D79" s="122">
        <v>5125</v>
      </c>
      <c r="E79" s="122">
        <v>0</v>
      </c>
      <c r="F79" s="122">
        <v>0</v>
      </c>
      <c r="G79" s="122">
        <v>0</v>
      </c>
      <c r="H79" s="122">
        <v>2125</v>
      </c>
      <c r="I79" s="122">
        <v>0</v>
      </c>
      <c r="J79" s="122">
        <v>0</v>
      </c>
      <c r="K79" s="122">
        <v>3625</v>
      </c>
      <c r="L79" s="122">
        <v>0</v>
      </c>
      <c r="M79" s="122">
        <v>0</v>
      </c>
      <c r="N79" s="122">
        <v>2518</v>
      </c>
      <c r="O79" s="5">
        <v>9</v>
      </c>
      <c r="P79" s="144"/>
      <c r="Q79" s="179">
        <v>118.49411764705881</v>
      </c>
      <c r="R79" s="187">
        <v>69.46206896551725</v>
      </c>
    </row>
    <row r="80" spans="1:18" ht="15">
      <c r="A80" s="188" t="s">
        <v>177</v>
      </c>
      <c r="B80" s="121">
        <v>10</v>
      </c>
      <c r="C80" s="122">
        <v>0</v>
      </c>
      <c r="D80" s="122">
        <v>128666</v>
      </c>
      <c r="E80" s="122">
        <v>42907</v>
      </c>
      <c r="F80" s="122">
        <v>0</v>
      </c>
      <c r="G80" s="122">
        <v>0</v>
      </c>
      <c r="H80" s="122">
        <v>26870</v>
      </c>
      <c r="I80" s="122">
        <v>0</v>
      </c>
      <c r="J80" s="122">
        <v>0</v>
      </c>
      <c r="K80" s="122">
        <v>29460</v>
      </c>
      <c r="L80" s="122">
        <v>0</v>
      </c>
      <c r="M80" s="122">
        <v>0</v>
      </c>
      <c r="N80" s="122">
        <v>19514</v>
      </c>
      <c r="O80" s="5">
        <v>7.6</v>
      </c>
      <c r="P80" s="144"/>
      <c r="Q80" s="179">
        <v>72.62374395236323</v>
      </c>
      <c r="R80" s="187">
        <v>66.23896809232858</v>
      </c>
    </row>
    <row r="81" spans="1:18" ht="15">
      <c r="A81" s="160" t="s">
        <v>10</v>
      </c>
      <c r="B81" s="121">
        <v>6</v>
      </c>
      <c r="C81" s="122">
        <v>0</v>
      </c>
      <c r="D81" s="122">
        <v>76002</v>
      </c>
      <c r="E81" s="122">
        <v>41891</v>
      </c>
      <c r="F81" s="122">
        <v>0</v>
      </c>
      <c r="G81" s="122">
        <v>0</v>
      </c>
      <c r="H81" s="122">
        <v>11900</v>
      </c>
      <c r="I81" s="122">
        <v>0</v>
      </c>
      <c r="J81" s="122">
        <v>0</v>
      </c>
      <c r="K81" s="122">
        <v>14490</v>
      </c>
      <c r="L81" s="122">
        <v>0</v>
      </c>
      <c r="M81" s="122">
        <v>0</v>
      </c>
      <c r="N81" s="122">
        <v>12334</v>
      </c>
      <c r="O81" s="5">
        <v>7</v>
      </c>
      <c r="P81" s="144"/>
      <c r="Q81" s="179">
        <v>103.6470588235294</v>
      </c>
      <c r="R81" s="187">
        <v>85.1207729468599</v>
      </c>
    </row>
    <row r="82" spans="1:18" ht="15">
      <c r="A82" s="160" t="s">
        <v>15</v>
      </c>
      <c r="B82" s="121">
        <v>2</v>
      </c>
      <c r="C82" s="122">
        <v>0</v>
      </c>
      <c r="D82" s="122">
        <v>44614</v>
      </c>
      <c r="E82" s="122">
        <v>1016</v>
      </c>
      <c r="F82" s="122">
        <v>0</v>
      </c>
      <c r="G82" s="122">
        <v>0</v>
      </c>
      <c r="H82" s="122">
        <v>12000</v>
      </c>
      <c r="I82" s="122">
        <v>0</v>
      </c>
      <c r="J82" s="122">
        <v>0</v>
      </c>
      <c r="K82" s="122">
        <v>12000</v>
      </c>
      <c r="L82" s="122">
        <v>0</v>
      </c>
      <c r="M82" s="122">
        <v>0</v>
      </c>
      <c r="N82" s="122">
        <v>4210</v>
      </c>
      <c r="O82" s="5">
        <v>8</v>
      </c>
      <c r="P82" s="144"/>
      <c r="Q82" s="179">
        <v>35.083333333333336</v>
      </c>
      <c r="R82" s="187">
        <v>35.083333333333336</v>
      </c>
    </row>
    <row r="83" spans="1:18" ht="15">
      <c r="A83" s="160" t="s">
        <v>9</v>
      </c>
      <c r="B83" s="121">
        <v>2</v>
      </c>
      <c r="C83" s="122">
        <v>0</v>
      </c>
      <c r="D83" s="122">
        <v>8050</v>
      </c>
      <c r="E83" s="122">
        <v>0</v>
      </c>
      <c r="F83" s="122">
        <v>0</v>
      </c>
      <c r="G83" s="122">
        <v>0</v>
      </c>
      <c r="H83" s="122">
        <v>2970</v>
      </c>
      <c r="I83" s="122">
        <v>0</v>
      </c>
      <c r="J83" s="122">
        <v>0</v>
      </c>
      <c r="K83" s="122">
        <v>2970</v>
      </c>
      <c r="L83" s="122">
        <v>0</v>
      </c>
      <c r="M83" s="122">
        <v>0</v>
      </c>
      <c r="N83" s="122">
        <v>2970</v>
      </c>
      <c r="O83" s="5">
        <v>9</v>
      </c>
      <c r="P83" s="144"/>
      <c r="Q83" s="179">
        <v>100</v>
      </c>
      <c r="R83" s="187">
        <v>100</v>
      </c>
    </row>
    <row r="84" spans="1:18" ht="15">
      <c r="A84" s="188" t="s">
        <v>178</v>
      </c>
      <c r="B84" s="121">
        <v>7</v>
      </c>
      <c r="C84" s="122">
        <v>0</v>
      </c>
      <c r="D84" s="122">
        <v>29044</v>
      </c>
      <c r="E84" s="122">
        <v>0</v>
      </c>
      <c r="F84" s="122">
        <v>0</v>
      </c>
      <c r="G84" s="122">
        <v>0</v>
      </c>
      <c r="H84" s="122">
        <v>7898</v>
      </c>
      <c r="I84" s="122">
        <v>0</v>
      </c>
      <c r="J84" s="122">
        <v>0</v>
      </c>
      <c r="K84" s="122">
        <v>9384</v>
      </c>
      <c r="L84" s="122">
        <v>0</v>
      </c>
      <c r="M84" s="122">
        <v>0</v>
      </c>
      <c r="N84" s="122">
        <v>1951</v>
      </c>
      <c r="O84" s="5">
        <v>7.285714285714286</v>
      </c>
      <c r="P84" s="144"/>
      <c r="Q84" s="179">
        <v>24.702456318055205</v>
      </c>
      <c r="R84" s="187">
        <v>20.79070758738278</v>
      </c>
    </row>
    <row r="85" spans="1:18" ht="15">
      <c r="A85" s="160" t="s">
        <v>10</v>
      </c>
      <c r="B85" s="121">
        <v>6</v>
      </c>
      <c r="C85" s="122">
        <v>0</v>
      </c>
      <c r="D85" s="122">
        <v>28994</v>
      </c>
      <c r="E85" s="122">
        <v>0</v>
      </c>
      <c r="F85" s="122">
        <v>0</v>
      </c>
      <c r="G85" s="122">
        <v>0</v>
      </c>
      <c r="H85" s="122">
        <v>7798</v>
      </c>
      <c r="I85" s="122">
        <v>0</v>
      </c>
      <c r="J85" s="122">
        <v>0</v>
      </c>
      <c r="K85" s="122">
        <v>9334</v>
      </c>
      <c r="L85" s="122">
        <v>0</v>
      </c>
      <c r="M85" s="122">
        <v>0</v>
      </c>
      <c r="N85" s="122">
        <v>1951</v>
      </c>
      <c r="O85" s="5">
        <v>7</v>
      </c>
      <c r="P85" s="144"/>
      <c r="Q85" s="179">
        <v>25.019235701461913</v>
      </c>
      <c r="R85" s="187">
        <v>20.90207842296979</v>
      </c>
    </row>
    <row r="86" spans="1:18" ht="15">
      <c r="A86" s="160" t="s">
        <v>9</v>
      </c>
      <c r="B86" s="121">
        <v>1</v>
      </c>
      <c r="C86" s="122">
        <v>0</v>
      </c>
      <c r="D86" s="122">
        <v>50</v>
      </c>
      <c r="E86" s="122">
        <v>0</v>
      </c>
      <c r="F86" s="122">
        <v>0</v>
      </c>
      <c r="G86" s="122">
        <v>0</v>
      </c>
      <c r="H86" s="122">
        <v>100</v>
      </c>
      <c r="I86" s="122">
        <v>0</v>
      </c>
      <c r="J86" s="122">
        <v>0</v>
      </c>
      <c r="K86" s="122">
        <v>50</v>
      </c>
      <c r="L86" s="122">
        <v>0</v>
      </c>
      <c r="M86" s="122">
        <v>0</v>
      </c>
      <c r="N86" s="122">
        <v>0</v>
      </c>
      <c r="O86" s="5">
        <v>9</v>
      </c>
      <c r="P86" s="144"/>
      <c r="Q86" s="179">
        <v>0</v>
      </c>
      <c r="R86" s="187">
        <v>0</v>
      </c>
    </row>
    <row r="87" spans="1:18" ht="15">
      <c r="A87" s="188" t="s">
        <v>135</v>
      </c>
      <c r="B87" s="121">
        <v>1</v>
      </c>
      <c r="C87" s="122">
        <v>0</v>
      </c>
      <c r="D87" s="122">
        <v>2000</v>
      </c>
      <c r="E87" s="122">
        <v>0</v>
      </c>
      <c r="F87" s="122">
        <v>0</v>
      </c>
      <c r="G87" s="122">
        <v>0</v>
      </c>
      <c r="H87" s="122">
        <v>2000</v>
      </c>
      <c r="I87" s="122">
        <v>0</v>
      </c>
      <c r="J87" s="122">
        <v>0</v>
      </c>
      <c r="K87" s="122">
        <v>2000</v>
      </c>
      <c r="L87" s="122">
        <v>0</v>
      </c>
      <c r="M87" s="122">
        <v>0</v>
      </c>
      <c r="N87" s="122">
        <v>1442</v>
      </c>
      <c r="O87" s="5">
        <v>4</v>
      </c>
      <c r="P87" s="144"/>
      <c r="Q87" s="179">
        <v>72.1</v>
      </c>
      <c r="R87" s="187">
        <v>72.1</v>
      </c>
    </row>
    <row r="88" spans="1:18" ht="15">
      <c r="A88" s="160" t="s">
        <v>18</v>
      </c>
      <c r="B88" s="121">
        <v>1</v>
      </c>
      <c r="C88" s="122">
        <v>0</v>
      </c>
      <c r="D88" s="122">
        <v>2000</v>
      </c>
      <c r="E88" s="122">
        <v>0</v>
      </c>
      <c r="F88" s="122">
        <v>0</v>
      </c>
      <c r="G88" s="122">
        <v>0</v>
      </c>
      <c r="H88" s="122">
        <v>2000</v>
      </c>
      <c r="I88" s="122">
        <v>0</v>
      </c>
      <c r="J88" s="122">
        <v>0</v>
      </c>
      <c r="K88" s="122">
        <v>2000</v>
      </c>
      <c r="L88" s="122">
        <v>0</v>
      </c>
      <c r="M88" s="122">
        <v>0</v>
      </c>
      <c r="N88" s="122">
        <v>1442</v>
      </c>
      <c r="O88" s="5">
        <v>4</v>
      </c>
      <c r="P88" s="144"/>
      <c r="Q88" s="179">
        <v>72.1</v>
      </c>
      <c r="R88" s="187">
        <v>72.1</v>
      </c>
    </row>
    <row r="89" spans="1:18" ht="15">
      <c r="A89" s="188" t="s">
        <v>144</v>
      </c>
      <c r="B89" s="121">
        <v>3</v>
      </c>
      <c r="C89" s="122">
        <v>0</v>
      </c>
      <c r="D89" s="122">
        <v>236659</v>
      </c>
      <c r="E89" s="122">
        <v>0</v>
      </c>
      <c r="F89" s="122">
        <v>0</v>
      </c>
      <c r="G89" s="122">
        <v>0</v>
      </c>
      <c r="H89" s="122">
        <v>126659</v>
      </c>
      <c r="I89" s="122">
        <v>0</v>
      </c>
      <c r="J89" s="122">
        <v>0</v>
      </c>
      <c r="K89" s="122">
        <v>126659</v>
      </c>
      <c r="L89" s="122">
        <v>0</v>
      </c>
      <c r="M89" s="122">
        <v>0</v>
      </c>
      <c r="N89" s="122">
        <v>51368</v>
      </c>
      <c r="O89" s="5">
        <v>8</v>
      </c>
      <c r="P89" s="144"/>
      <c r="Q89" s="179">
        <v>40.556138924198045</v>
      </c>
      <c r="R89" s="187">
        <v>40.556138924198045</v>
      </c>
    </row>
    <row r="90" spans="1:18" ht="15">
      <c r="A90" s="160" t="s">
        <v>13</v>
      </c>
      <c r="B90" s="121">
        <v>1</v>
      </c>
      <c r="C90" s="122">
        <v>0</v>
      </c>
      <c r="D90" s="122">
        <v>1500</v>
      </c>
      <c r="E90" s="122">
        <v>0</v>
      </c>
      <c r="F90" s="122">
        <v>0</v>
      </c>
      <c r="G90" s="122">
        <v>0</v>
      </c>
      <c r="H90" s="122">
        <v>1500</v>
      </c>
      <c r="I90" s="122">
        <v>0</v>
      </c>
      <c r="J90" s="122">
        <v>0</v>
      </c>
      <c r="K90" s="122">
        <v>1500</v>
      </c>
      <c r="L90" s="122">
        <v>0</v>
      </c>
      <c r="M90" s="122">
        <v>0</v>
      </c>
      <c r="N90" s="122">
        <v>367</v>
      </c>
      <c r="O90" s="5">
        <v>6</v>
      </c>
      <c r="P90" s="144"/>
      <c r="Q90" s="179">
        <v>24.46666666666667</v>
      </c>
      <c r="R90" s="187">
        <v>24.46666666666667</v>
      </c>
    </row>
    <row r="91" spans="1:18" ht="15">
      <c r="A91" s="160" t="s">
        <v>9</v>
      </c>
      <c r="B91" s="121">
        <v>2</v>
      </c>
      <c r="C91" s="122">
        <v>0</v>
      </c>
      <c r="D91" s="122">
        <v>235159</v>
      </c>
      <c r="E91" s="122">
        <v>0</v>
      </c>
      <c r="F91" s="122">
        <v>0</v>
      </c>
      <c r="G91" s="122">
        <v>0</v>
      </c>
      <c r="H91" s="122">
        <v>125159</v>
      </c>
      <c r="I91" s="122">
        <v>0</v>
      </c>
      <c r="J91" s="122">
        <v>0</v>
      </c>
      <c r="K91" s="122">
        <v>125159</v>
      </c>
      <c r="L91" s="122">
        <v>0</v>
      </c>
      <c r="M91" s="122">
        <v>0</v>
      </c>
      <c r="N91" s="122">
        <v>51001</v>
      </c>
      <c r="O91" s="5">
        <v>9</v>
      </c>
      <c r="P91" s="144"/>
      <c r="Q91" s="179">
        <v>40.748967313577126</v>
      </c>
      <c r="R91" s="187">
        <v>40.748967313577126</v>
      </c>
    </row>
    <row r="92" spans="1:18" ht="15">
      <c r="A92" s="188" t="s">
        <v>260</v>
      </c>
      <c r="B92" s="121">
        <v>1</v>
      </c>
      <c r="C92" s="122">
        <v>0</v>
      </c>
      <c r="D92" s="122">
        <v>10060</v>
      </c>
      <c r="E92" s="122">
        <v>6980</v>
      </c>
      <c r="F92" s="122">
        <v>0</v>
      </c>
      <c r="G92" s="122">
        <v>0</v>
      </c>
      <c r="H92" s="122">
        <v>950</v>
      </c>
      <c r="I92" s="122">
        <v>0</v>
      </c>
      <c r="J92" s="122">
        <v>0</v>
      </c>
      <c r="K92" s="122">
        <v>950</v>
      </c>
      <c r="L92" s="122">
        <v>0</v>
      </c>
      <c r="M92" s="122">
        <v>0</v>
      </c>
      <c r="N92" s="122">
        <v>558</v>
      </c>
      <c r="O92" s="5">
        <v>7</v>
      </c>
      <c r="P92" s="144"/>
      <c r="Q92" s="179">
        <v>58.73684210526315</v>
      </c>
      <c r="R92" s="187">
        <v>58.73684210526315</v>
      </c>
    </row>
    <row r="93" spans="1:18" ht="15">
      <c r="A93" s="160" t="s">
        <v>10</v>
      </c>
      <c r="B93" s="121">
        <v>1</v>
      </c>
      <c r="C93" s="122">
        <v>0</v>
      </c>
      <c r="D93" s="122">
        <v>10060</v>
      </c>
      <c r="E93" s="122">
        <v>6980</v>
      </c>
      <c r="F93" s="122">
        <v>0</v>
      </c>
      <c r="G93" s="122">
        <v>0</v>
      </c>
      <c r="H93" s="122">
        <v>950</v>
      </c>
      <c r="I93" s="122">
        <v>0</v>
      </c>
      <c r="J93" s="122">
        <v>0</v>
      </c>
      <c r="K93" s="122">
        <v>950</v>
      </c>
      <c r="L93" s="122">
        <v>0</v>
      </c>
      <c r="M93" s="122">
        <v>0</v>
      </c>
      <c r="N93" s="122">
        <v>558</v>
      </c>
      <c r="O93" s="5">
        <v>7</v>
      </c>
      <c r="P93" s="144"/>
      <c r="Q93" s="179">
        <v>58.73684210526315</v>
      </c>
      <c r="R93" s="187">
        <v>58.73684210526315</v>
      </c>
    </row>
    <row r="94" spans="1:18" ht="15">
      <c r="A94" s="188" t="s">
        <v>288</v>
      </c>
      <c r="B94" s="121">
        <v>1</v>
      </c>
      <c r="C94" s="122">
        <v>0</v>
      </c>
      <c r="D94" s="122">
        <v>207</v>
      </c>
      <c r="E94" s="122">
        <v>0</v>
      </c>
      <c r="F94" s="122">
        <v>0</v>
      </c>
      <c r="G94" s="122">
        <v>0</v>
      </c>
      <c r="H94" s="122">
        <v>207</v>
      </c>
      <c r="I94" s="122">
        <v>0</v>
      </c>
      <c r="J94" s="122">
        <v>0</v>
      </c>
      <c r="K94" s="122">
        <v>207</v>
      </c>
      <c r="L94" s="122">
        <v>0</v>
      </c>
      <c r="M94" s="122">
        <v>0</v>
      </c>
      <c r="N94" s="122">
        <v>68</v>
      </c>
      <c r="O94" s="5">
        <v>9</v>
      </c>
      <c r="P94" s="144"/>
      <c r="Q94" s="179">
        <v>32.850241545893724</v>
      </c>
      <c r="R94" s="187">
        <v>32.850241545893724</v>
      </c>
    </row>
    <row r="95" spans="1:18" ht="15">
      <c r="A95" s="160" t="s">
        <v>9</v>
      </c>
      <c r="B95" s="121">
        <v>1</v>
      </c>
      <c r="C95" s="122">
        <v>0</v>
      </c>
      <c r="D95" s="122">
        <v>207</v>
      </c>
      <c r="E95" s="122">
        <v>0</v>
      </c>
      <c r="F95" s="122">
        <v>0</v>
      </c>
      <c r="G95" s="122">
        <v>0</v>
      </c>
      <c r="H95" s="122">
        <v>207</v>
      </c>
      <c r="I95" s="122">
        <v>0</v>
      </c>
      <c r="J95" s="122">
        <v>0</v>
      </c>
      <c r="K95" s="122">
        <v>207</v>
      </c>
      <c r="L95" s="122">
        <v>0</v>
      </c>
      <c r="M95" s="122">
        <v>0</v>
      </c>
      <c r="N95" s="122">
        <v>68</v>
      </c>
      <c r="O95" s="5">
        <v>9</v>
      </c>
      <c r="P95" s="144"/>
      <c r="Q95" s="179">
        <v>32.850241545893724</v>
      </c>
      <c r="R95" s="187">
        <v>32.850241545893724</v>
      </c>
    </row>
    <row r="96" spans="1:18" ht="15">
      <c r="A96" s="188" t="s">
        <v>179</v>
      </c>
      <c r="B96" s="121">
        <v>7</v>
      </c>
      <c r="C96" s="122">
        <v>0</v>
      </c>
      <c r="D96" s="122">
        <v>57451</v>
      </c>
      <c r="E96" s="122">
        <v>4062</v>
      </c>
      <c r="F96" s="122">
        <v>0</v>
      </c>
      <c r="G96" s="122">
        <v>0</v>
      </c>
      <c r="H96" s="122">
        <v>16650</v>
      </c>
      <c r="I96" s="122">
        <v>0</v>
      </c>
      <c r="J96" s="122">
        <v>0</v>
      </c>
      <c r="K96" s="122">
        <v>21401</v>
      </c>
      <c r="L96" s="122">
        <v>0</v>
      </c>
      <c r="M96" s="122">
        <v>0</v>
      </c>
      <c r="N96" s="122">
        <v>6824</v>
      </c>
      <c r="O96" s="5">
        <v>7.285714285714286</v>
      </c>
      <c r="P96" s="144"/>
      <c r="Q96" s="179">
        <v>40.98498498498498</v>
      </c>
      <c r="R96" s="187">
        <v>31.88636045044624</v>
      </c>
    </row>
    <row r="97" spans="1:18" ht="15">
      <c r="A97" s="160" t="s">
        <v>10</v>
      </c>
      <c r="B97" s="121">
        <v>6</v>
      </c>
      <c r="C97" s="122">
        <v>0</v>
      </c>
      <c r="D97" s="122">
        <v>53451</v>
      </c>
      <c r="E97" s="122">
        <v>4062</v>
      </c>
      <c r="F97" s="122">
        <v>0</v>
      </c>
      <c r="G97" s="122">
        <v>0</v>
      </c>
      <c r="H97" s="122">
        <v>15400</v>
      </c>
      <c r="I97" s="122">
        <v>0</v>
      </c>
      <c r="J97" s="122">
        <v>0</v>
      </c>
      <c r="K97" s="122">
        <v>19651</v>
      </c>
      <c r="L97" s="122">
        <v>0</v>
      </c>
      <c r="M97" s="122">
        <v>0</v>
      </c>
      <c r="N97" s="122">
        <v>6052</v>
      </c>
      <c r="O97" s="5">
        <v>7</v>
      </c>
      <c r="P97" s="144"/>
      <c r="Q97" s="179">
        <v>39.2987012987013</v>
      </c>
      <c r="R97" s="187">
        <v>30.79741488982749</v>
      </c>
    </row>
    <row r="98" spans="1:18" ht="15">
      <c r="A98" s="160" t="s">
        <v>9</v>
      </c>
      <c r="B98" s="121">
        <v>1</v>
      </c>
      <c r="C98" s="122">
        <v>0</v>
      </c>
      <c r="D98" s="122">
        <v>4000</v>
      </c>
      <c r="E98" s="122">
        <v>0</v>
      </c>
      <c r="F98" s="122">
        <v>0</v>
      </c>
      <c r="G98" s="122">
        <v>0</v>
      </c>
      <c r="H98" s="122">
        <v>1250</v>
      </c>
      <c r="I98" s="122">
        <v>0</v>
      </c>
      <c r="J98" s="122">
        <v>0</v>
      </c>
      <c r="K98" s="122">
        <v>1750</v>
      </c>
      <c r="L98" s="122">
        <v>0</v>
      </c>
      <c r="M98" s="122">
        <v>0</v>
      </c>
      <c r="N98" s="122">
        <v>772</v>
      </c>
      <c r="O98" s="5">
        <v>9</v>
      </c>
      <c r="P98" s="144"/>
      <c r="Q98" s="179">
        <v>61.760000000000005</v>
      </c>
      <c r="R98" s="187">
        <v>44.114285714285714</v>
      </c>
    </row>
    <row r="99" spans="1:18" ht="15">
      <c r="A99" s="188" t="s">
        <v>180</v>
      </c>
      <c r="B99" s="121">
        <v>7</v>
      </c>
      <c r="C99" s="122">
        <v>0</v>
      </c>
      <c r="D99" s="122">
        <v>30186</v>
      </c>
      <c r="E99" s="122">
        <v>2341</v>
      </c>
      <c r="F99" s="122">
        <v>0</v>
      </c>
      <c r="G99" s="122">
        <v>0</v>
      </c>
      <c r="H99" s="122">
        <v>8000</v>
      </c>
      <c r="I99" s="122">
        <v>0</v>
      </c>
      <c r="J99" s="122">
        <v>0</v>
      </c>
      <c r="K99" s="122">
        <v>11500</v>
      </c>
      <c r="L99" s="122">
        <v>0</v>
      </c>
      <c r="M99" s="122">
        <v>0</v>
      </c>
      <c r="N99" s="122">
        <v>9154</v>
      </c>
      <c r="O99" s="5">
        <v>7.25</v>
      </c>
      <c r="P99" s="144"/>
      <c r="Q99" s="179">
        <v>114.425</v>
      </c>
      <c r="R99" s="187">
        <v>79.60000000000001</v>
      </c>
    </row>
    <row r="100" spans="1:18" ht="15">
      <c r="A100" s="160" t="s">
        <v>10</v>
      </c>
      <c r="B100" s="121">
        <v>6</v>
      </c>
      <c r="C100" s="122">
        <v>0</v>
      </c>
      <c r="D100" s="122">
        <v>30086</v>
      </c>
      <c r="E100" s="122">
        <v>2341</v>
      </c>
      <c r="F100" s="122">
        <v>0</v>
      </c>
      <c r="G100" s="122">
        <v>0</v>
      </c>
      <c r="H100" s="122">
        <v>7900</v>
      </c>
      <c r="I100" s="122">
        <v>0</v>
      </c>
      <c r="J100" s="122">
        <v>0</v>
      </c>
      <c r="K100" s="122">
        <v>11400</v>
      </c>
      <c r="L100" s="122">
        <v>0</v>
      </c>
      <c r="M100" s="122">
        <v>0</v>
      </c>
      <c r="N100" s="122">
        <v>9154</v>
      </c>
      <c r="O100" s="5">
        <v>7</v>
      </c>
      <c r="P100" s="144"/>
      <c r="Q100" s="179">
        <v>115.87341772151898</v>
      </c>
      <c r="R100" s="187">
        <v>80.2982456140351</v>
      </c>
    </row>
    <row r="101" spans="1:18" ht="15">
      <c r="A101" s="160" t="s">
        <v>9</v>
      </c>
      <c r="B101" s="121">
        <v>1</v>
      </c>
      <c r="C101" s="122">
        <v>0</v>
      </c>
      <c r="D101" s="122">
        <v>100</v>
      </c>
      <c r="E101" s="122">
        <v>0</v>
      </c>
      <c r="F101" s="122">
        <v>0</v>
      </c>
      <c r="G101" s="122">
        <v>0</v>
      </c>
      <c r="H101" s="122">
        <v>100</v>
      </c>
      <c r="I101" s="122">
        <v>0</v>
      </c>
      <c r="J101" s="122">
        <v>0</v>
      </c>
      <c r="K101" s="122">
        <v>100</v>
      </c>
      <c r="L101" s="122">
        <v>0</v>
      </c>
      <c r="M101" s="122">
        <v>0</v>
      </c>
      <c r="N101" s="122">
        <v>0</v>
      </c>
      <c r="O101" s="5">
        <v>9</v>
      </c>
      <c r="P101" s="144"/>
      <c r="Q101" s="179">
        <v>0</v>
      </c>
      <c r="R101" s="187">
        <v>0</v>
      </c>
    </row>
    <row r="102" spans="1:18" ht="15">
      <c r="A102" s="188" t="s">
        <v>271</v>
      </c>
      <c r="B102" s="121">
        <v>2</v>
      </c>
      <c r="C102" s="122">
        <v>0</v>
      </c>
      <c r="D102" s="122">
        <v>8235</v>
      </c>
      <c r="E102" s="122">
        <v>0</v>
      </c>
      <c r="F102" s="122">
        <v>0</v>
      </c>
      <c r="G102" s="122">
        <v>0</v>
      </c>
      <c r="H102" s="122">
        <v>1500</v>
      </c>
      <c r="I102" s="122">
        <v>0</v>
      </c>
      <c r="J102" s="122">
        <v>0</v>
      </c>
      <c r="K102" s="122">
        <v>8235</v>
      </c>
      <c r="L102" s="122">
        <v>0</v>
      </c>
      <c r="M102" s="122">
        <v>0</v>
      </c>
      <c r="N102" s="122">
        <v>7448</v>
      </c>
      <c r="O102" s="5">
        <v>9</v>
      </c>
      <c r="P102" s="144"/>
      <c r="Q102" s="179">
        <v>496.53333333333336</v>
      </c>
      <c r="R102" s="187">
        <v>90.44323011536126</v>
      </c>
    </row>
    <row r="103" spans="1:18" ht="15">
      <c r="A103" s="160" t="s">
        <v>9</v>
      </c>
      <c r="B103" s="121">
        <v>2</v>
      </c>
      <c r="C103" s="122">
        <v>0</v>
      </c>
      <c r="D103" s="122">
        <v>8235</v>
      </c>
      <c r="E103" s="122">
        <v>0</v>
      </c>
      <c r="F103" s="122">
        <v>0</v>
      </c>
      <c r="G103" s="122">
        <v>0</v>
      </c>
      <c r="H103" s="122">
        <v>1500</v>
      </c>
      <c r="I103" s="122">
        <v>0</v>
      </c>
      <c r="J103" s="122">
        <v>0</v>
      </c>
      <c r="K103" s="122">
        <v>8235</v>
      </c>
      <c r="L103" s="122">
        <v>0</v>
      </c>
      <c r="M103" s="122">
        <v>0</v>
      </c>
      <c r="N103" s="122">
        <v>7448</v>
      </c>
      <c r="O103" s="5">
        <v>9</v>
      </c>
      <c r="P103" s="144"/>
      <c r="Q103" s="179">
        <v>496.53333333333336</v>
      </c>
      <c r="R103" s="187">
        <v>90.44323011536126</v>
      </c>
    </row>
    <row r="104" spans="1:18" ht="15">
      <c r="A104" s="188" t="s">
        <v>293</v>
      </c>
      <c r="B104" s="121">
        <v>1</v>
      </c>
      <c r="C104" s="122">
        <v>0</v>
      </c>
      <c r="D104" s="122">
        <v>3715</v>
      </c>
      <c r="E104" s="122">
        <v>0</v>
      </c>
      <c r="F104" s="122">
        <v>0</v>
      </c>
      <c r="G104" s="122">
        <v>0</v>
      </c>
      <c r="H104" s="122">
        <v>3715</v>
      </c>
      <c r="I104" s="122">
        <v>0</v>
      </c>
      <c r="J104" s="122">
        <v>0</v>
      </c>
      <c r="K104" s="122">
        <v>3715</v>
      </c>
      <c r="L104" s="122">
        <v>0</v>
      </c>
      <c r="M104" s="122">
        <v>0</v>
      </c>
      <c r="N104" s="122">
        <v>1784</v>
      </c>
      <c r="O104" s="5">
        <v>9</v>
      </c>
      <c r="P104" s="144"/>
      <c r="Q104" s="179">
        <v>48.02153432032302</v>
      </c>
      <c r="R104" s="187">
        <v>48.02153432032302</v>
      </c>
    </row>
    <row r="105" spans="1:18" ht="15">
      <c r="A105" s="160" t="s">
        <v>9</v>
      </c>
      <c r="B105" s="121">
        <v>1</v>
      </c>
      <c r="C105" s="122">
        <v>0</v>
      </c>
      <c r="D105" s="122">
        <v>3715</v>
      </c>
      <c r="E105" s="122">
        <v>0</v>
      </c>
      <c r="F105" s="122">
        <v>0</v>
      </c>
      <c r="G105" s="122">
        <v>0</v>
      </c>
      <c r="H105" s="122">
        <v>3715</v>
      </c>
      <c r="I105" s="122">
        <v>0</v>
      </c>
      <c r="J105" s="122">
        <v>0</v>
      </c>
      <c r="K105" s="122">
        <v>3715</v>
      </c>
      <c r="L105" s="122">
        <v>0</v>
      </c>
      <c r="M105" s="122">
        <v>0</v>
      </c>
      <c r="N105" s="122">
        <v>1784</v>
      </c>
      <c r="O105" s="5">
        <v>9</v>
      </c>
      <c r="P105" s="144"/>
      <c r="Q105" s="179">
        <v>48.02153432032302</v>
      </c>
      <c r="R105" s="187">
        <v>48.02153432032302</v>
      </c>
    </row>
    <row r="106" spans="1:18" ht="15">
      <c r="A106" s="188" t="s">
        <v>301</v>
      </c>
      <c r="B106" s="121">
        <v>6</v>
      </c>
      <c r="C106" s="122">
        <v>0</v>
      </c>
      <c r="D106" s="122">
        <v>366301</v>
      </c>
      <c r="E106" s="122">
        <v>24266</v>
      </c>
      <c r="F106" s="122">
        <v>0</v>
      </c>
      <c r="G106" s="122">
        <v>0</v>
      </c>
      <c r="H106" s="122">
        <v>40000</v>
      </c>
      <c r="I106" s="122">
        <v>0</v>
      </c>
      <c r="J106" s="122">
        <v>0</v>
      </c>
      <c r="K106" s="122">
        <v>40250</v>
      </c>
      <c r="L106" s="122">
        <v>0</v>
      </c>
      <c r="M106" s="122">
        <v>0</v>
      </c>
      <c r="N106" s="122">
        <v>21997</v>
      </c>
      <c r="O106" s="5">
        <v>9</v>
      </c>
      <c r="P106" s="144"/>
      <c r="Q106" s="179">
        <v>54.9925</v>
      </c>
      <c r="R106" s="187">
        <v>54.65093167701863</v>
      </c>
    </row>
    <row r="107" spans="1:18" ht="15">
      <c r="A107" s="160" t="s">
        <v>9</v>
      </c>
      <c r="B107" s="121">
        <v>6</v>
      </c>
      <c r="C107" s="122">
        <v>0</v>
      </c>
      <c r="D107" s="122">
        <v>366301</v>
      </c>
      <c r="E107" s="122">
        <v>24266</v>
      </c>
      <c r="F107" s="122">
        <v>0</v>
      </c>
      <c r="G107" s="122">
        <v>0</v>
      </c>
      <c r="H107" s="122">
        <v>40000</v>
      </c>
      <c r="I107" s="122">
        <v>0</v>
      </c>
      <c r="J107" s="122">
        <v>0</v>
      </c>
      <c r="K107" s="122">
        <v>40250</v>
      </c>
      <c r="L107" s="122">
        <v>0</v>
      </c>
      <c r="M107" s="122">
        <v>0</v>
      </c>
      <c r="N107" s="122">
        <v>21997</v>
      </c>
      <c r="O107" s="5">
        <v>9</v>
      </c>
      <c r="P107" s="144"/>
      <c r="Q107" s="179">
        <v>54.9925</v>
      </c>
      <c r="R107" s="187">
        <v>54.65093167701863</v>
      </c>
    </row>
    <row r="108" spans="1:18" ht="15">
      <c r="A108" s="188" t="s">
        <v>138</v>
      </c>
      <c r="B108" s="121">
        <v>13</v>
      </c>
      <c r="C108" s="122">
        <v>0</v>
      </c>
      <c r="D108" s="122">
        <v>41976</v>
      </c>
      <c r="E108" s="122">
        <v>7500</v>
      </c>
      <c r="F108" s="122">
        <v>0</v>
      </c>
      <c r="G108" s="122">
        <v>0</v>
      </c>
      <c r="H108" s="122">
        <v>8471</v>
      </c>
      <c r="I108" s="122">
        <v>0</v>
      </c>
      <c r="J108" s="122">
        <v>0</v>
      </c>
      <c r="K108" s="122">
        <v>11306</v>
      </c>
      <c r="L108" s="122">
        <v>0</v>
      </c>
      <c r="M108" s="122">
        <v>0</v>
      </c>
      <c r="N108" s="122">
        <v>9593</v>
      </c>
      <c r="O108" s="5">
        <v>8.692307692307692</v>
      </c>
      <c r="P108" s="144"/>
      <c r="Q108" s="179">
        <v>113.24518946995632</v>
      </c>
      <c r="R108" s="187">
        <v>84.84875287457987</v>
      </c>
    </row>
    <row r="109" spans="1:18" ht="15">
      <c r="A109" s="160" t="s">
        <v>17</v>
      </c>
      <c r="B109" s="121">
        <v>1</v>
      </c>
      <c r="C109" s="122">
        <v>0</v>
      </c>
      <c r="D109" s="122">
        <v>18000</v>
      </c>
      <c r="E109" s="122">
        <v>3612</v>
      </c>
      <c r="F109" s="122">
        <v>0</v>
      </c>
      <c r="G109" s="122">
        <v>0</v>
      </c>
      <c r="H109" s="122">
        <v>3791</v>
      </c>
      <c r="I109" s="122">
        <v>0</v>
      </c>
      <c r="J109" s="122">
        <v>0</v>
      </c>
      <c r="K109" s="122">
        <v>3791</v>
      </c>
      <c r="L109" s="122">
        <v>0</v>
      </c>
      <c r="M109" s="122">
        <v>0</v>
      </c>
      <c r="N109" s="122">
        <v>3446</v>
      </c>
      <c r="O109" s="5">
        <v>5</v>
      </c>
      <c r="P109" s="144"/>
      <c r="Q109" s="179">
        <v>90.89949881297811</v>
      </c>
      <c r="R109" s="187">
        <v>90.89949881297811</v>
      </c>
    </row>
    <row r="110" spans="1:18" ht="15">
      <c r="A110" s="160" t="s">
        <v>9</v>
      </c>
      <c r="B110" s="121">
        <v>12</v>
      </c>
      <c r="C110" s="122">
        <v>0</v>
      </c>
      <c r="D110" s="122">
        <v>23976</v>
      </c>
      <c r="E110" s="122">
        <v>3888</v>
      </c>
      <c r="F110" s="122">
        <v>0</v>
      </c>
      <c r="G110" s="122">
        <v>0</v>
      </c>
      <c r="H110" s="122">
        <v>4680</v>
      </c>
      <c r="I110" s="122">
        <v>0</v>
      </c>
      <c r="J110" s="122">
        <v>0</v>
      </c>
      <c r="K110" s="122">
        <v>7515</v>
      </c>
      <c r="L110" s="122">
        <v>0</v>
      </c>
      <c r="M110" s="122">
        <v>0</v>
      </c>
      <c r="N110" s="122">
        <v>6147</v>
      </c>
      <c r="O110" s="5">
        <v>9</v>
      </c>
      <c r="P110" s="144"/>
      <c r="Q110" s="179">
        <v>131.34615384615384</v>
      </c>
      <c r="R110" s="187">
        <v>81.79640718562874</v>
      </c>
    </row>
    <row r="111" spans="1:18" ht="15">
      <c r="A111" s="188" t="s">
        <v>145</v>
      </c>
      <c r="B111" s="121">
        <v>15</v>
      </c>
      <c r="C111" s="122">
        <v>0</v>
      </c>
      <c r="D111" s="122">
        <v>259445</v>
      </c>
      <c r="E111" s="122">
        <v>1265</v>
      </c>
      <c r="F111" s="122">
        <v>0</v>
      </c>
      <c r="G111" s="122">
        <v>0</v>
      </c>
      <c r="H111" s="122">
        <v>31000</v>
      </c>
      <c r="I111" s="122">
        <v>0</v>
      </c>
      <c r="J111" s="122">
        <v>0</v>
      </c>
      <c r="K111" s="122">
        <v>38847</v>
      </c>
      <c r="L111" s="122">
        <v>0</v>
      </c>
      <c r="M111" s="122">
        <v>0</v>
      </c>
      <c r="N111" s="122">
        <v>18525</v>
      </c>
      <c r="O111" s="5">
        <v>8.8</v>
      </c>
      <c r="P111" s="144"/>
      <c r="Q111" s="179">
        <v>59.758064516129025</v>
      </c>
      <c r="R111" s="187">
        <v>47.687080083404126</v>
      </c>
    </row>
    <row r="112" spans="1:18" ht="15">
      <c r="A112" s="160" t="s">
        <v>13</v>
      </c>
      <c r="B112" s="121">
        <v>1</v>
      </c>
      <c r="C112" s="122">
        <v>0</v>
      </c>
      <c r="D112" s="122">
        <v>3215</v>
      </c>
      <c r="E112" s="122">
        <v>0</v>
      </c>
      <c r="F112" s="122">
        <v>0</v>
      </c>
      <c r="G112" s="122">
        <v>0</v>
      </c>
      <c r="H112" s="122">
        <v>1000</v>
      </c>
      <c r="I112" s="122">
        <v>0</v>
      </c>
      <c r="J112" s="122">
        <v>0</v>
      </c>
      <c r="K112" s="122">
        <v>3215</v>
      </c>
      <c r="L112" s="122">
        <v>0</v>
      </c>
      <c r="M112" s="122">
        <v>0</v>
      </c>
      <c r="N112" s="122">
        <v>3198</v>
      </c>
      <c r="O112" s="5">
        <v>6</v>
      </c>
      <c r="P112" s="144"/>
      <c r="Q112" s="179">
        <v>319.8</v>
      </c>
      <c r="R112" s="187">
        <v>99.47122861586314</v>
      </c>
    </row>
    <row r="113" spans="1:18" ht="15">
      <c r="A113" s="160" t="s">
        <v>9</v>
      </c>
      <c r="B113" s="121">
        <v>14</v>
      </c>
      <c r="C113" s="122">
        <v>0</v>
      </c>
      <c r="D113" s="122">
        <v>256230</v>
      </c>
      <c r="E113" s="122">
        <v>1265</v>
      </c>
      <c r="F113" s="122">
        <v>0</v>
      </c>
      <c r="G113" s="122">
        <v>0</v>
      </c>
      <c r="H113" s="122">
        <v>30000</v>
      </c>
      <c r="I113" s="122">
        <v>0</v>
      </c>
      <c r="J113" s="122">
        <v>0</v>
      </c>
      <c r="K113" s="122">
        <v>35632</v>
      </c>
      <c r="L113" s="122">
        <v>0</v>
      </c>
      <c r="M113" s="122">
        <v>0</v>
      </c>
      <c r="N113" s="122">
        <v>15327</v>
      </c>
      <c r="O113" s="5">
        <v>9</v>
      </c>
      <c r="P113" s="144"/>
      <c r="Q113" s="179">
        <v>51.09</v>
      </c>
      <c r="R113" s="187">
        <v>43.01470588235294</v>
      </c>
    </row>
    <row r="114" spans="1:18" ht="15">
      <c r="A114" s="188" t="s">
        <v>181</v>
      </c>
      <c r="B114" s="121">
        <v>6</v>
      </c>
      <c r="C114" s="122">
        <v>0</v>
      </c>
      <c r="D114" s="122">
        <v>42265</v>
      </c>
      <c r="E114" s="122">
        <v>5585</v>
      </c>
      <c r="F114" s="122">
        <v>0</v>
      </c>
      <c r="G114" s="122">
        <v>0</v>
      </c>
      <c r="H114" s="122">
        <v>15548</v>
      </c>
      <c r="I114" s="122">
        <v>0</v>
      </c>
      <c r="J114" s="122">
        <v>0</v>
      </c>
      <c r="K114" s="122">
        <v>25303</v>
      </c>
      <c r="L114" s="122">
        <v>0</v>
      </c>
      <c r="M114" s="122">
        <v>0</v>
      </c>
      <c r="N114" s="122">
        <v>12808</v>
      </c>
      <c r="O114" s="5">
        <v>7.333333333333333</v>
      </c>
      <c r="P114" s="144"/>
      <c r="Q114" s="179">
        <v>82.37715461795729</v>
      </c>
      <c r="R114" s="187">
        <v>50.61850373473501</v>
      </c>
    </row>
    <row r="115" spans="1:18" ht="15">
      <c r="A115" s="160" t="s">
        <v>10</v>
      </c>
      <c r="B115" s="121">
        <v>5</v>
      </c>
      <c r="C115" s="122">
        <v>0</v>
      </c>
      <c r="D115" s="122">
        <v>38265</v>
      </c>
      <c r="E115" s="122">
        <v>5585</v>
      </c>
      <c r="F115" s="122">
        <v>0</v>
      </c>
      <c r="G115" s="122">
        <v>0</v>
      </c>
      <c r="H115" s="122">
        <v>14298</v>
      </c>
      <c r="I115" s="122">
        <v>0</v>
      </c>
      <c r="J115" s="122">
        <v>0</v>
      </c>
      <c r="K115" s="122">
        <v>24053</v>
      </c>
      <c r="L115" s="122">
        <v>0</v>
      </c>
      <c r="M115" s="122">
        <v>0</v>
      </c>
      <c r="N115" s="122">
        <v>12155</v>
      </c>
      <c r="O115" s="5">
        <v>7</v>
      </c>
      <c r="P115" s="144"/>
      <c r="Q115" s="179">
        <v>85.01188977479369</v>
      </c>
      <c r="R115" s="187">
        <v>50.534236893526796</v>
      </c>
    </row>
    <row r="116" spans="1:18" ht="15">
      <c r="A116" s="160" t="s">
        <v>9</v>
      </c>
      <c r="B116" s="121">
        <v>1</v>
      </c>
      <c r="C116" s="122">
        <v>0</v>
      </c>
      <c r="D116" s="122">
        <v>4000</v>
      </c>
      <c r="E116" s="122">
        <v>0</v>
      </c>
      <c r="F116" s="122">
        <v>0</v>
      </c>
      <c r="G116" s="122">
        <v>0</v>
      </c>
      <c r="H116" s="122">
        <v>1250</v>
      </c>
      <c r="I116" s="122">
        <v>0</v>
      </c>
      <c r="J116" s="122">
        <v>0</v>
      </c>
      <c r="K116" s="122">
        <v>1250</v>
      </c>
      <c r="L116" s="122">
        <v>0</v>
      </c>
      <c r="M116" s="122">
        <v>0</v>
      </c>
      <c r="N116" s="122">
        <v>653</v>
      </c>
      <c r="O116" s="5">
        <v>9</v>
      </c>
      <c r="P116" s="144"/>
      <c r="Q116" s="179">
        <v>52.239999999999995</v>
      </c>
      <c r="R116" s="187">
        <v>52.239999999999995</v>
      </c>
    </row>
    <row r="117" spans="1:18" ht="15">
      <c r="A117" s="188" t="s">
        <v>294</v>
      </c>
      <c r="B117" s="121">
        <v>1</v>
      </c>
      <c r="C117" s="122">
        <v>0</v>
      </c>
      <c r="D117" s="122">
        <v>14372</v>
      </c>
      <c r="E117" s="122">
        <v>0</v>
      </c>
      <c r="F117" s="122">
        <v>0</v>
      </c>
      <c r="G117" s="122">
        <v>0</v>
      </c>
      <c r="H117" s="122">
        <v>3620</v>
      </c>
      <c r="I117" s="122">
        <v>0</v>
      </c>
      <c r="J117" s="122">
        <v>0</v>
      </c>
      <c r="K117" s="122">
        <v>14372</v>
      </c>
      <c r="L117" s="122">
        <v>0</v>
      </c>
      <c r="M117" s="122">
        <v>0</v>
      </c>
      <c r="N117" s="122">
        <v>7243</v>
      </c>
      <c r="O117" s="5">
        <v>9</v>
      </c>
      <c r="P117" s="144"/>
      <c r="Q117" s="179">
        <v>200.0828729281768</v>
      </c>
      <c r="R117" s="187">
        <v>50.39660450876705</v>
      </c>
    </row>
    <row r="118" spans="1:18" ht="15">
      <c r="A118" s="160" t="s">
        <v>9</v>
      </c>
      <c r="B118" s="121">
        <v>1</v>
      </c>
      <c r="C118" s="122">
        <v>0</v>
      </c>
      <c r="D118" s="122">
        <v>14372</v>
      </c>
      <c r="E118" s="122">
        <v>0</v>
      </c>
      <c r="F118" s="122">
        <v>0</v>
      </c>
      <c r="G118" s="122">
        <v>0</v>
      </c>
      <c r="H118" s="122">
        <v>3620</v>
      </c>
      <c r="I118" s="122">
        <v>0</v>
      </c>
      <c r="J118" s="122">
        <v>0</v>
      </c>
      <c r="K118" s="122">
        <v>14372</v>
      </c>
      <c r="L118" s="122">
        <v>0</v>
      </c>
      <c r="M118" s="122">
        <v>0</v>
      </c>
      <c r="N118" s="122">
        <v>7243</v>
      </c>
      <c r="O118" s="5">
        <v>9</v>
      </c>
      <c r="P118" s="144"/>
      <c r="Q118" s="179">
        <v>200.0828729281768</v>
      </c>
      <c r="R118" s="187">
        <v>50.39660450876705</v>
      </c>
    </row>
    <row r="119" spans="1:18" ht="15">
      <c r="A119" s="188" t="s">
        <v>182</v>
      </c>
      <c r="B119" s="121">
        <v>7</v>
      </c>
      <c r="C119" s="122">
        <v>0</v>
      </c>
      <c r="D119" s="122">
        <v>42433</v>
      </c>
      <c r="E119" s="122">
        <v>5383</v>
      </c>
      <c r="F119" s="122">
        <v>0</v>
      </c>
      <c r="G119" s="122">
        <v>0</v>
      </c>
      <c r="H119" s="122">
        <v>14675</v>
      </c>
      <c r="I119" s="122">
        <v>0</v>
      </c>
      <c r="J119" s="122">
        <v>0</v>
      </c>
      <c r="K119" s="122">
        <v>20675</v>
      </c>
      <c r="L119" s="122">
        <v>0</v>
      </c>
      <c r="M119" s="122">
        <v>0</v>
      </c>
      <c r="N119" s="122">
        <v>9351</v>
      </c>
      <c r="O119" s="5">
        <v>7.285714285714286</v>
      </c>
      <c r="P119" s="144"/>
      <c r="Q119" s="179">
        <v>63.720613287904605</v>
      </c>
      <c r="R119" s="187">
        <v>45.22853688029021</v>
      </c>
    </row>
    <row r="120" spans="1:18" ht="15">
      <c r="A120" s="160" t="s">
        <v>10</v>
      </c>
      <c r="B120" s="121">
        <v>6</v>
      </c>
      <c r="C120" s="122">
        <v>0</v>
      </c>
      <c r="D120" s="122">
        <v>38433</v>
      </c>
      <c r="E120" s="122">
        <v>5383</v>
      </c>
      <c r="F120" s="122">
        <v>0</v>
      </c>
      <c r="G120" s="122">
        <v>0</v>
      </c>
      <c r="H120" s="122">
        <v>13375</v>
      </c>
      <c r="I120" s="122">
        <v>0</v>
      </c>
      <c r="J120" s="122">
        <v>0</v>
      </c>
      <c r="K120" s="122">
        <v>19375</v>
      </c>
      <c r="L120" s="122">
        <v>0</v>
      </c>
      <c r="M120" s="122">
        <v>0</v>
      </c>
      <c r="N120" s="122">
        <v>8917</v>
      </c>
      <c r="O120" s="5">
        <v>7</v>
      </c>
      <c r="P120" s="144"/>
      <c r="Q120" s="179">
        <v>66.66915887850467</v>
      </c>
      <c r="R120" s="187">
        <v>46.02322580645161</v>
      </c>
    </row>
    <row r="121" spans="1:18" ht="15">
      <c r="A121" s="160" t="s">
        <v>9</v>
      </c>
      <c r="B121" s="121">
        <v>1</v>
      </c>
      <c r="C121" s="122">
        <v>0</v>
      </c>
      <c r="D121" s="122">
        <v>4000</v>
      </c>
      <c r="E121" s="122">
        <v>0</v>
      </c>
      <c r="F121" s="122">
        <v>0</v>
      </c>
      <c r="G121" s="122">
        <v>0</v>
      </c>
      <c r="H121" s="122">
        <v>1300</v>
      </c>
      <c r="I121" s="122">
        <v>0</v>
      </c>
      <c r="J121" s="122">
        <v>0</v>
      </c>
      <c r="K121" s="122">
        <v>1300</v>
      </c>
      <c r="L121" s="122">
        <v>0</v>
      </c>
      <c r="M121" s="122">
        <v>0</v>
      </c>
      <c r="N121" s="122">
        <v>434</v>
      </c>
      <c r="O121" s="5">
        <v>9</v>
      </c>
      <c r="P121" s="144"/>
      <c r="Q121" s="179">
        <v>33.38461538461539</v>
      </c>
      <c r="R121" s="187">
        <v>33.38461538461539</v>
      </c>
    </row>
    <row r="122" spans="1:18" ht="15">
      <c r="A122" s="188" t="s">
        <v>183</v>
      </c>
      <c r="B122" s="121">
        <v>7</v>
      </c>
      <c r="C122" s="122">
        <v>0</v>
      </c>
      <c r="D122" s="122">
        <v>51681</v>
      </c>
      <c r="E122" s="122">
        <v>1400</v>
      </c>
      <c r="F122" s="122">
        <v>0</v>
      </c>
      <c r="G122" s="122">
        <v>0</v>
      </c>
      <c r="H122" s="122">
        <v>14300</v>
      </c>
      <c r="I122" s="122">
        <v>0</v>
      </c>
      <c r="J122" s="122">
        <v>0</v>
      </c>
      <c r="K122" s="122">
        <v>14845</v>
      </c>
      <c r="L122" s="122">
        <v>0</v>
      </c>
      <c r="M122" s="122">
        <v>0</v>
      </c>
      <c r="N122" s="122">
        <v>11602</v>
      </c>
      <c r="O122" s="5">
        <v>7.571428571428571</v>
      </c>
      <c r="P122" s="144"/>
      <c r="Q122" s="179">
        <v>81.13286713286713</v>
      </c>
      <c r="R122" s="187">
        <v>78.1542606938363</v>
      </c>
    </row>
    <row r="123" spans="1:18" ht="15">
      <c r="A123" s="160" t="s">
        <v>10</v>
      </c>
      <c r="B123" s="121">
        <v>5</v>
      </c>
      <c r="C123" s="122">
        <v>0</v>
      </c>
      <c r="D123" s="122">
        <v>47631</v>
      </c>
      <c r="E123" s="122">
        <v>1400</v>
      </c>
      <c r="F123" s="122">
        <v>0</v>
      </c>
      <c r="G123" s="122">
        <v>0</v>
      </c>
      <c r="H123" s="122">
        <v>13000</v>
      </c>
      <c r="I123" s="122">
        <v>0</v>
      </c>
      <c r="J123" s="122">
        <v>0</v>
      </c>
      <c r="K123" s="122">
        <v>13000</v>
      </c>
      <c r="L123" s="122">
        <v>0</v>
      </c>
      <c r="M123" s="122">
        <v>0</v>
      </c>
      <c r="N123" s="122">
        <v>9896</v>
      </c>
      <c r="O123" s="5">
        <v>7</v>
      </c>
      <c r="P123" s="144"/>
      <c r="Q123" s="179">
        <v>76.12307692307692</v>
      </c>
      <c r="R123" s="187">
        <v>76.12307692307692</v>
      </c>
    </row>
    <row r="124" spans="1:18" ht="15">
      <c r="A124" s="160" t="s">
        <v>9</v>
      </c>
      <c r="B124" s="121">
        <v>2</v>
      </c>
      <c r="C124" s="122">
        <v>0</v>
      </c>
      <c r="D124" s="122">
        <v>4050</v>
      </c>
      <c r="E124" s="122">
        <v>0</v>
      </c>
      <c r="F124" s="122">
        <v>0</v>
      </c>
      <c r="G124" s="122">
        <v>0</v>
      </c>
      <c r="H124" s="122">
        <v>1300</v>
      </c>
      <c r="I124" s="122">
        <v>0</v>
      </c>
      <c r="J124" s="122">
        <v>0</v>
      </c>
      <c r="K124" s="122">
        <v>1845</v>
      </c>
      <c r="L124" s="122">
        <v>0</v>
      </c>
      <c r="M124" s="122">
        <v>0</v>
      </c>
      <c r="N124" s="122">
        <v>1706</v>
      </c>
      <c r="O124" s="5">
        <v>9</v>
      </c>
      <c r="P124" s="144"/>
      <c r="Q124" s="179">
        <v>131.23076923076923</v>
      </c>
      <c r="R124" s="187">
        <v>92.46612466124661</v>
      </c>
    </row>
    <row r="125" spans="1:18" ht="15">
      <c r="A125" s="188" t="s">
        <v>184</v>
      </c>
      <c r="B125" s="121">
        <v>15</v>
      </c>
      <c r="C125" s="122">
        <v>0</v>
      </c>
      <c r="D125" s="122">
        <v>152984</v>
      </c>
      <c r="E125" s="122">
        <v>89207</v>
      </c>
      <c r="F125" s="122">
        <v>0</v>
      </c>
      <c r="G125" s="122">
        <v>0</v>
      </c>
      <c r="H125" s="122">
        <v>26450</v>
      </c>
      <c r="I125" s="122">
        <v>0</v>
      </c>
      <c r="J125" s="122">
        <v>0</v>
      </c>
      <c r="K125" s="122">
        <v>31007</v>
      </c>
      <c r="L125" s="122">
        <v>0</v>
      </c>
      <c r="M125" s="122">
        <v>0</v>
      </c>
      <c r="N125" s="122">
        <v>29899</v>
      </c>
      <c r="O125" s="5">
        <v>8.066666666666666</v>
      </c>
      <c r="P125" s="144"/>
      <c r="Q125" s="179">
        <v>113.03969754253309</v>
      </c>
      <c r="R125" s="187">
        <v>96.42661334537362</v>
      </c>
    </row>
    <row r="126" spans="1:18" ht="15">
      <c r="A126" s="160" t="s">
        <v>10</v>
      </c>
      <c r="B126" s="121">
        <v>7</v>
      </c>
      <c r="C126" s="122">
        <v>0</v>
      </c>
      <c r="D126" s="122">
        <v>102063</v>
      </c>
      <c r="E126" s="122">
        <v>65192</v>
      </c>
      <c r="F126" s="122">
        <v>0</v>
      </c>
      <c r="G126" s="122">
        <v>0</v>
      </c>
      <c r="H126" s="122">
        <v>16800</v>
      </c>
      <c r="I126" s="122">
        <v>0</v>
      </c>
      <c r="J126" s="122">
        <v>0</v>
      </c>
      <c r="K126" s="122">
        <v>20821</v>
      </c>
      <c r="L126" s="122">
        <v>0</v>
      </c>
      <c r="M126" s="122">
        <v>0</v>
      </c>
      <c r="N126" s="122">
        <v>19693</v>
      </c>
      <c r="O126" s="5">
        <v>7</v>
      </c>
      <c r="P126" s="144"/>
      <c r="Q126" s="179">
        <v>117.22023809523809</v>
      </c>
      <c r="R126" s="187">
        <v>94.5823927765237</v>
      </c>
    </row>
    <row r="127" spans="1:18" ht="15">
      <c r="A127" s="160" t="s">
        <v>9</v>
      </c>
      <c r="B127" s="121">
        <v>8</v>
      </c>
      <c r="C127" s="122">
        <v>0</v>
      </c>
      <c r="D127" s="122">
        <v>50921</v>
      </c>
      <c r="E127" s="122">
        <v>24015</v>
      </c>
      <c r="F127" s="122">
        <v>0</v>
      </c>
      <c r="G127" s="122">
        <v>0</v>
      </c>
      <c r="H127" s="122">
        <v>9650</v>
      </c>
      <c r="I127" s="122">
        <v>0</v>
      </c>
      <c r="J127" s="122">
        <v>0</v>
      </c>
      <c r="K127" s="122">
        <v>10186</v>
      </c>
      <c r="L127" s="122">
        <v>0</v>
      </c>
      <c r="M127" s="122">
        <v>0</v>
      </c>
      <c r="N127" s="122">
        <v>10206</v>
      </c>
      <c r="O127" s="5">
        <v>9</v>
      </c>
      <c r="P127" s="144"/>
      <c r="Q127" s="179">
        <v>105.76165803108807</v>
      </c>
      <c r="R127" s="187">
        <v>100.19634792852936</v>
      </c>
    </row>
    <row r="128" spans="1:18" ht="15">
      <c r="A128" s="188" t="s">
        <v>303</v>
      </c>
      <c r="B128" s="121">
        <v>1</v>
      </c>
      <c r="C128" s="122">
        <v>0</v>
      </c>
      <c r="D128" s="122">
        <v>27824</v>
      </c>
      <c r="E128" s="122">
        <v>20724</v>
      </c>
      <c r="F128" s="122">
        <v>0</v>
      </c>
      <c r="G128" s="122">
        <v>0</v>
      </c>
      <c r="H128" s="122">
        <v>7100</v>
      </c>
      <c r="I128" s="122">
        <v>0</v>
      </c>
      <c r="J128" s="122">
        <v>0</v>
      </c>
      <c r="K128" s="122">
        <v>7100</v>
      </c>
      <c r="L128" s="122">
        <v>0</v>
      </c>
      <c r="M128" s="122">
        <v>0</v>
      </c>
      <c r="N128" s="122">
        <v>4026</v>
      </c>
      <c r="O128" s="5">
        <v>9</v>
      </c>
      <c r="P128" s="144"/>
      <c r="Q128" s="179">
        <v>56.70422535211268</v>
      </c>
      <c r="R128" s="187">
        <v>56.70422535211268</v>
      </c>
    </row>
    <row r="129" spans="1:18" ht="15">
      <c r="A129" s="160" t="s">
        <v>9</v>
      </c>
      <c r="B129" s="121">
        <v>1</v>
      </c>
      <c r="C129" s="122">
        <v>0</v>
      </c>
      <c r="D129" s="122">
        <v>27824</v>
      </c>
      <c r="E129" s="122">
        <v>20724</v>
      </c>
      <c r="F129" s="122">
        <v>0</v>
      </c>
      <c r="G129" s="122">
        <v>0</v>
      </c>
      <c r="H129" s="122">
        <v>7100</v>
      </c>
      <c r="I129" s="122">
        <v>0</v>
      </c>
      <c r="J129" s="122">
        <v>0</v>
      </c>
      <c r="K129" s="122">
        <v>7100</v>
      </c>
      <c r="L129" s="122">
        <v>0</v>
      </c>
      <c r="M129" s="122">
        <v>0</v>
      </c>
      <c r="N129" s="122">
        <v>4026</v>
      </c>
      <c r="O129" s="5">
        <v>9</v>
      </c>
      <c r="P129" s="144"/>
      <c r="Q129" s="179">
        <v>56.70422535211268</v>
      </c>
      <c r="R129" s="187">
        <v>56.70422535211268</v>
      </c>
    </row>
    <row r="130" spans="1:18" ht="15">
      <c r="A130" s="188" t="s">
        <v>132</v>
      </c>
      <c r="B130" s="121">
        <v>15</v>
      </c>
      <c r="C130" s="122">
        <v>4449307</v>
      </c>
      <c r="D130" s="122">
        <v>6241214</v>
      </c>
      <c r="E130" s="122">
        <v>4454326</v>
      </c>
      <c r="F130" s="122">
        <v>138770</v>
      </c>
      <c r="G130" s="122">
        <v>145296</v>
      </c>
      <c r="H130" s="122">
        <v>450000</v>
      </c>
      <c r="I130" s="122">
        <v>136770</v>
      </c>
      <c r="J130" s="122">
        <v>163511</v>
      </c>
      <c r="K130" s="122">
        <v>450000</v>
      </c>
      <c r="L130" s="122">
        <v>1136</v>
      </c>
      <c r="M130" s="122">
        <v>87119</v>
      </c>
      <c r="N130" s="122">
        <v>144841</v>
      </c>
      <c r="O130" s="5">
        <v>4</v>
      </c>
      <c r="P130" s="144"/>
      <c r="Q130" s="179">
        <v>32.18688888888889</v>
      </c>
      <c r="R130" s="187">
        <v>32.18688888888889</v>
      </c>
    </row>
    <row r="131" spans="1:18" ht="15">
      <c r="A131" s="160" t="s">
        <v>18</v>
      </c>
      <c r="B131" s="121">
        <v>15</v>
      </c>
      <c r="C131" s="122">
        <v>4449307</v>
      </c>
      <c r="D131" s="122">
        <v>6241214</v>
      </c>
      <c r="E131" s="122">
        <v>4454326</v>
      </c>
      <c r="F131" s="122">
        <v>138770</v>
      </c>
      <c r="G131" s="122">
        <v>145296</v>
      </c>
      <c r="H131" s="122">
        <v>450000</v>
      </c>
      <c r="I131" s="122">
        <v>136770</v>
      </c>
      <c r="J131" s="122">
        <v>163511</v>
      </c>
      <c r="K131" s="122">
        <v>450000</v>
      </c>
      <c r="L131" s="122">
        <v>1136</v>
      </c>
      <c r="M131" s="122">
        <v>87119</v>
      </c>
      <c r="N131" s="122">
        <v>144841</v>
      </c>
      <c r="O131" s="5">
        <v>4</v>
      </c>
      <c r="P131" s="144"/>
      <c r="Q131" s="179">
        <v>32.18688888888889</v>
      </c>
      <c r="R131" s="187">
        <v>32.18688888888889</v>
      </c>
    </row>
    <row r="132" spans="1:18" ht="15">
      <c r="A132" s="188" t="s">
        <v>185</v>
      </c>
      <c r="B132" s="121">
        <v>7</v>
      </c>
      <c r="C132" s="122">
        <v>0</v>
      </c>
      <c r="D132" s="122">
        <v>68139</v>
      </c>
      <c r="E132" s="122">
        <v>22782</v>
      </c>
      <c r="F132" s="122">
        <v>0</v>
      </c>
      <c r="G132" s="122">
        <v>0</v>
      </c>
      <c r="H132" s="122">
        <v>25498</v>
      </c>
      <c r="I132" s="122">
        <v>0</v>
      </c>
      <c r="J132" s="122">
        <v>0</v>
      </c>
      <c r="K132" s="122">
        <v>31548</v>
      </c>
      <c r="L132" s="122">
        <v>0</v>
      </c>
      <c r="M132" s="122">
        <v>0</v>
      </c>
      <c r="N132" s="122">
        <v>18617</v>
      </c>
      <c r="O132" s="5">
        <v>7.428571428571429</v>
      </c>
      <c r="P132" s="144"/>
      <c r="Q132" s="179">
        <v>73.01356969174053</v>
      </c>
      <c r="R132" s="187">
        <v>59.01166476480284</v>
      </c>
    </row>
    <row r="133" spans="1:18" ht="15">
      <c r="A133" s="160" t="s">
        <v>10</v>
      </c>
      <c r="B133" s="121">
        <v>5</v>
      </c>
      <c r="C133" s="122">
        <v>0</v>
      </c>
      <c r="D133" s="122">
        <v>53139</v>
      </c>
      <c r="E133" s="122">
        <v>21382</v>
      </c>
      <c r="F133" s="122">
        <v>0</v>
      </c>
      <c r="G133" s="122">
        <v>0</v>
      </c>
      <c r="H133" s="122">
        <v>16498</v>
      </c>
      <c r="I133" s="122">
        <v>0</v>
      </c>
      <c r="J133" s="122">
        <v>0</v>
      </c>
      <c r="K133" s="122">
        <v>22548</v>
      </c>
      <c r="L133" s="122">
        <v>0</v>
      </c>
      <c r="M133" s="122">
        <v>0</v>
      </c>
      <c r="N133" s="122">
        <v>10971</v>
      </c>
      <c r="O133" s="5">
        <v>7</v>
      </c>
      <c r="P133" s="144"/>
      <c r="Q133" s="179">
        <v>66.49896957206934</v>
      </c>
      <c r="R133" s="187">
        <v>48.6562001064396</v>
      </c>
    </row>
    <row r="134" spans="1:18" ht="15">
      <c r="A134" s="160" t="s">
        <v>15</v>
      </c>
      <c r="B134" s="121">
        <v>1</v>
      </c>
      <c r="C134" s="122">
        <v>0</v>
      </c>
      <c r="D134" s="122">
        <v>6000</v>
      </c>
      <c r="E134" s="122">
        <v>0</v>
      </c>
      <c r="F134" s="122">
        <v>0</v>
      </c>
      <c r="G134" s="122">
        <v>0</v>
      </c>
      <c r="H134" s="122">
        <v>6000</v>
      </c>
      <c r="I134" s="122">
        <v>0</v>
      </c>
      <c r="J134" s="122">
        <v>0</v>
      </c>
      <c r="K134" s="122">
        <v>6000</v>
      </c>
      <c r="L134" s="122">
        <v>0</v>
      </c>
      <c r="M134" s="122">
        <v>0</v>
      </c>
      <c r="N134" s="122">
        <v>4646</v>
      </c>
      <c r="O134" s="5">
        <v>8</v>
      </c>
      <c r="P134" s="144"/>
      <c r="Q134" s="179">
        <v>77.43333333333334</v>
      </c>
      <c r="R134" s="187">
        <v>77.43333333333334</v>
      </c>
    </row>
    <row r="135" spans="1:18" ht="15">
      <c r="A135" s="160" t="s">
        <v>9</v>
      </c>
      <c r="B135" s="121">
        <v>1</v>
      </c>
      <c r="C135" s="122">
        <v>0</v>
      </c>
      <c r="D135" s="122">
        <v>9000</v>
      </c>
      <c r="E135" s="122">
        <v>1400</v>
      </c>
      <c r="F135" s="122">
        <v>0</v>
      </c>
      <c r="G135" s="122">
        <v>0</v>
      </c>
      <c r="H135" s="122">
        <v>3000</v>
      </c>
      <c r="I135" s="122">
        <v>0</v>
      </c>
      <c r="J135" s="122">
        <v>0</v>
      </c>
      <c r="K135" s="122">
        <v>3000</v>
      </c>
      <c r="L135" s="122">
        <v>0</v>
      </c>
      <c r="M135" s="122">
        <v>0</v>
      </c>
      <c r="N135" s="122">
        <v>3000</v>
      </c>
      <c r="O135" s="5">
        <v>9</v>
      </c>
      <c r="P135" s="144"/>
      <c r="Q135" s="179">
        <v>100</v>
      </c>
      <c r="R135" s="187">
        <v>100</v>
      </c>
    </row>
    <row r="136" spans="1:18" ht="15">
      <c r="A136" s="188" t="s">
        <v>186</v>
      </c>
      <c r="B136" s="121">
        <v>9</v>
      </c>
      <c r="C136" s="122">
        <v>0</v>
      </c>
      <c r="D136" s="122">
        <v>97029</v>
      </c>
      <c r="E136" s="122">
        <v>44189</v>
      </c>
      <c r="F136" s="122">
        <v>0</v>
      </c>
      <c r="G136" s="122">
        <v>0</v>
      </c>
      <c r="H136" s="122">
        <v>23784</v>
      </c>
      <c r="I136" s="122">
        <v>0</v>
      </c>
      <c r="J136" s="122">
        <v>0</v>
      </c>
      <c r="K136" s="122">
        <v>24340</v>
      </c>
      <c r="L136" s="122">
        <v>0</v>
      </c>
      <c r="M136" s="122">
        <v>0</v>
      </c>
      <c r="N136" s="122">
        <v>21821</v>
      </c>
      <c r="O136" s="5">
        <v>7.6</v>
      </c>
      <c r="P136" s="144"/>
      <c r="Q136" s="179">
        <v>91.74655230406997</v>
      </c>
      <c r="R136" s="187">
        <v>89.6507806080526</v>
      </c>
    </row>
    <row r="137" spans="1:18" ht="15">
      <c r="A137" s="160" t="s">
        <v>10</v>
      </c>
      <c r="B137" s="121">
        <v>6</v>
      </c>
      <c r="C137" s="122">
        <v>0</v>
      </c>
      <c r="D137" s="122">
        <v>80969</v>
      </c>
      <c r="E137" s="122">
        <v>40849</v>
      </c>
      <c r="F137" s="122">
        <v>0</v>
      </c>
      <c r="G137" s="122">
        <v>0</v>
      </c>
      <c r="H137" s="122">
        <v>14800</v>
      </c>
      <c r="I137" s="122">
        <v>0</v>
      </c>
      <c r="J137" s="122">
        <v>0</v>
      </c>
      <c r="K137" s="122">
        <v>14833</v>
      </c>
      <c r="L137" s="122">
        <v>0</v>
      </c>
      <c r="M137" s="122">
        <v>0</v>
      </c>
      <c r="N137" s="122">
        <v>13972</v>
      </c>
      <c r="O137" s="5">
        <v>7</v>
      </c>
      <c r="P137" s="144"/>
      <c r="Q137" s="179">
        <v>94.4054054054054</v>
      </c>
      <c r="R137" s="187">
        <v>94.19537517697026</v>
      </c>
    </row>
    <row r="138" spans="1:18" ht="15">
      <c r="A138" s="160" t="s">
        <v>15</v>
      </c>
      <c r="B138" s="121">
        <v>1</v>
      </c>
      <c r="C138" s="122">
        <v>0</v>
      </c>
      <c r="D138" s="122">
        <v>5750</v>
      </c>
      <c r="E138" s="122">
        <v>0</v>
      </c>
      <c r="F138" s="122">
        <v>0</v>
      </c>
      <c r="G138" s="122">
        <v>0</v>
      </c>
      <c r="H138" s="122">
        <v>5750</v>
      </c>
      <c r="I138" s="122">
        <v>0</v>
      </c>
      <c r="J138" s="122">
        <v>0</v>
      </c>
      <c r="K138" s="122">
        <v>5750</v>
      </c>
      <c r="L138" s="122">
        <v>0</v>
      </c>
      <c r="M138" s="122">
        <v>0</v>
      </c>
      <c r="N138" s="122">
        <v>4998</v>
      </c>
      <c r="O138" s="5">
        <v>8</v>
      </c>
      <c r="P138" s="144"/>
      <c r="Q138" s="179">
        <v>86.92173913043479</v>
      </c>
      <c r="R138" s="187">
        <v>86.92173913043479</v>
      </c>
    </row>
    <row r="139" spans="1:18" ht="15">
      <c r="A139" s="160" t="s">
        <v>9</v>
      </c>
      <c r="B139" s="121">
        <v>2</v>
      </c>
      <c r="C139" s="122">
        <v>0</v>
      </c>
      <c r="D139" s="122">
        <v>10310</v>
      </c>
      <c r="E139" s="122">
        <v>3340</v>
      </c>
      <c r="F139" s="122">
        <v>0</v>
      </c>
      <c r="G139" s="122">
        <v>0</v>
      </c>
      <c r="H139" s="122">
        <v>3234</v>
      </c>
      <c r="I139" s="122">
        <v>0</v>
      </c>
      <c r="J139" s="122">
        <v>0</v>
      </c>
      <c r="K139" s="122">
        <v>3757</v>
      </c>
      <c r="L139" s="122">
        <v>0</v>
      </c>
      <c r="M139" s="122">
        <v>0</v>
      </c>
      <c r="N139" s="122">
        <v>2851</v>
      </c>
      <c r="O139" s="5">
        <v>9</v>
      </c>
      <c r="P139" s="144"/>
      <c r="Q139" s="179">
        <v>88.15708101422388</v>
      </c>
      <c r="R139" s="187">
        <v>75.8850146393399</v>
      </c>
    </row>
    <row r="140" spans="1:18" ht="15">
      <c r="A140" s="188" t="s">
        <v>187</v>
      </c>
      <c r="B140" s="121">
        <v>8</v>
      </c>
      <c r="C140" s="122">
        <v>0</v>
      </c>
      <c r="D140" s="122">
        <v>130404</v>
      </c>
      <c r="E140" s="122">
        <v>82545</v>
      </c>
      <c r="F140" s="122">
        <v>0</v>
      </c>
      <c r="G140" s="122">
        <v>0</v>
      </c>
      <c r="H140" s="122">
        <v>27398</v>
      </c>
      <c r="I140" s="122">
        <v>0</v>
      </c>
      <c r="J140" s="122">
        <v>0</v>
      </c>
      <c r="K140" s="122">
        <v>37357</v>
      </c>
      <c r="L140" s="122">
        <v>0</v>
      </c>
      <c r="M140" s="122">
        <v>0</v>
      </c>
      <c r="N140" s="122">
        <v>33059</v>
      </c>
      <c r="O140" s="5">
        <v>7.555555555555555</v>
      </c>
      <c r="P140" s="144"/>
      <c r="Q140" s="179">
        <v>120.66209212351266</v>
      </c>
      <c r="R140" s="187">
        <v>88.49479347913376</v>
      </c>
    </row>
    <row r="141" spans="1:18" ht="15">
      <c r="A141" s="160" t="s">
        <v>10</v>
      </c>
      <c r="B141" s="121">
        <v>5</v>
      </c>
      <c r="C141" s="122">
        <v>0</v>
      </c>
      <c r="D141" s="122">
        <v>32823</v>
      </c>
      <c r="E141" s="122">
        <v>15971</v>
      </c>
      <c r="F141" s="122">
        <v>0</v>
      </c>
      <c r="G141" s="122">
        <v>0</v>
      </c>
      <c r="H141" s="122">
        <v>10398</v>
      </c>
      <c r="I141" s="122">
        <v>0</v>
      </c>
      <c r="J141" s="122">
        <v>0</v>
      </c>
      <c r="K141" s="122">
        <v>12191</v>
      </c>
      <c r="L141" s="122">
        <v>0</v>
      </c>
      <c r="M141" s="122">
        <v>0</v>
      </c>
      <c r="N141" s="122">
        <v>8893</v>
      </c>
      <c r="O141" s="5">
        <v>7</v>
      </c>
      <c r="P141" s="144"/>
      <c r="Q141" s="179">
        <v>85.52606270436623</v>
      </c>
      <c r="R141" s="187">
        <v>72.94725617258634</v>
      </c>
    </row>
    <row r="142" spans="1:18" ht="15">
      <c r="A142" s="160" t="s">
        <v>15</v>
      </c>
      <c r="B142" s="121">
        <v>2</v>
      </c>
      <c r="C142" s="122">
        <v>0</v>
      </c>
      <c r="D142" s="122">
        <v>96481</v>
      </c>
      <c r="E142" s="122">
        <v>66574</v>
      </c>
      <c r="F142" s="122">
        <v>0</v>
      </c>
      <c r="G142" s="122">
        <v>0</v>
      </c>
      <c r="H142" s="122">
        <v>16000</v>
      </c>
      <c r="I142" s="122">
        <v>0</v>
      </c>
      <c r="J142" s="122">
        <v>0</v>
      </c>
      <c r="K142" s="122">
        <v>24066</v>
      </c>
      <c r="L142" s="122">
        <v>0</v>
      </c>
      <c r="M142" s="122">
        <v>0</v>
      </c>
      <c r="N142" s="122">
        <v>23066</v>
      </c>
      <c r="O142" s="5">
        <v>8</v>
      </c>
      <c r="P142" s="144"/>
      <c r="Q142" s="179">
        <v>144.1625</v>
      </c>
      <c r="R142" s="187">
        <v>95.844760242666</v>
      </c>
    </row>
    <row r="143" spans="1:18" ht="15">
      <c r="A143" s="160" t="s">
        <v>9</v>
      </c>
      <c r="B143" s="121">
        <v>1</v>
      </c>
      <c r="C143" s="122">
        <v>0</v>
      </c>
      <c r="D143" s="122">
        <v>1100</v>
      </c>
      <c r="E143" s="122">
        <v>0</v>
      </c>
      <c r="F143" s="122">
        <v>0</v>
      </c>
      <c r="G143" s="122">
        <v>0</v>
      </c>
      <c r="H143" s="122">
        <v>1000</v>
      </c>
      <c r="I143" s="122">
        <v>0</v>
      </c>
      <c r="J143" s="122">
        <v>0</v>
      </c>
      <c r="K143" s="122">
        <v>1100</v>
      </c>
      <c r="L143" s="122">
        <v>0</v>
      </c>
      <c r="M143" s="122">
        <v>0</v>
      </c>
      <c r="N143" s="122">
        <v>1100</v>
      </c>
      <c r="O143" s="5">
        <v>9</v>
      </c>
      <c r="P143" s="144"/>
      <c r="Q143" s="179">
        <v>110.00000000000001</v>
      </c>
      <c r="R143" s="187">
        <v>100</v>
      </c>
    </row>
    <row r="144" spans="1:18" ht="15">
      <c r="A144" s="188" t="s">
        <v>160</v>
      </c>
      <c r="B144" s="121">
        <v>7</v>
      </c>
      <c r="C144" s="122">
        <v>18050</v>
      </c>
      <c r="D144" s="122">
        <v>2407865</v>
      </c>
      <c r="E144" s="122">
        <v>260261</v>
      </c>
      <c r="F144" s="122">
        <v>0</v>
      </c>
      <c r="G144" s="122">
        <v>0</v>
      </c>
      <c r="H144" s="122">
        <v>475000</v>
      </c>
      <c r="I144" s="122">
        <v>0</v>
      </c>
      <c r="J144" s="122">
        <v>0</v>
      </c>
      <c r="K144" s="122">
        <v>475000</v>
      </c>
      <c r="L144" s="122">
        <v>0</v>
      </c>
      <c r="M144" s="122">
        <v>0</v>
      </c>
      <c r="N144" s="122">
        <v>210683</v>
      </c>
      <c r="O144" s="5">
        <v>8.714285714285714</v>
      </c>
      <c r="P144" s="144"/>
      <c r="Q144" s="179">
        <v>44.35431578947369</v>
      </c>
      <c r="R144" s="187">
        <v>44.35431578947369</v>
      </c>
    </row>
    <row r="145" spans="1:18" ht="15">
      <c r="A145" s="160" t="s">
        <v>10</v>
      </c>
      <c r="B145" s="121">
        <v>1</v>
      </c>
      <c r="C145" s="122">
        <v>0</v>
      </c>
      <c r="D145" s="122">
        <v>5000</v>
      </c>
      <c r="E145" s="122">
        <v>0</v>
      </c>
      <c r="F145" s="122">
        <v>0</v>
      </c>
      <c r="G145" s="122">
        <v>0</v>
      </c>
      <c r="H145" s="122">
        <v>5000</v>
      </c>
      <c r="I145" s="122">
        <v>0</v>
      </c>
      <c r="J145" s="122">
        <v>0</v>
      </c>
      <c r="K145" s="122">
        <v>5000</v>
      </c>
      <c r="L145" s="122">
        <v>0</v>
      </c>
      <c r="M145" s="122">
        <v>0</v>
      </c>
      <c r="N145" s="122">
        <v>3134</v>
      </c>
      <c r="O145" s="5">
        <v>7</v>
      </c>
      <c r="P145" s="144"/>
      <c r="Q145" s="179">
        <v>62.68</v>
      </c>
      <c r="R145" s="187">
        <v>62.68</v>
      </c>
    </row>
    <row r="146" spans="1:18" ht="15">
      <c r="A146" s="160" t="s">
        <v>9</v>
      </c>
      <c r="B146" s="121">
        <v>6</v>
      </c>
      <c r="C146" s="122">
        <v>18050</v>
      </c>
      <c r="D146" s="122">
        <v>2402865</v>
      </c>
      <c r="E146" s="122">
        <v>260261</v>
      </c>
      <c r="F146" s="122">
        <v>0</v>
      </c>
      <c r="G146" s="122">
        <v>0</v>
      </c>
      <c r="H146" s="122">
        <v>470000</v>
      </c>
      <c r="I146" s="122">
        <v>0</v>
      </c>
      <c r="J146" s="122">
        <v>0</v>
      </c>
      <c r="K146" s="122">
        <v>470000</v>
      </c>
      <c r="L146" s="122">
        <v>0</v>
      </c>
      <c r="M146" s="122">
        <v>0</v>
      </c>
      <c r="N146" s="122">
        <v>207549</v>
      </c>
      <c r="O146" s="5">
        <v>9</v>
      </c>
      <c r="P146" s="144"/>
      <c r="Q146" s="179">
        <v>44.15936170212766</v>
      </c>
      <c r="R146" s="187">
        <v>44.15936170212766</v>
      </c>
    </row>
    <row r="147" spans="1:18" ht="15">
      <c r="A147" s="188" t="s">
        <v>272</v>
      </c>
      <c r="B147" s="121">
        <v>2</v>
      </c>
      <c r="C147" s="122">
        <v>0</v>
      </c>
      <c r="D147" s="122">
        <v>58629</v>
      </c>
      <c r="E147" s="122">
        <v>300</v>
      </c>
      <c r="F147" s="122">
        <v>0</v>
      </c>
      <c r="G147" s="122">
        <v>0</v>
      </c>
      <c r="H147" s="122">
        <v>23829</v>
      </c>
      <c r="I147" s="122">
        <v>0</v>
      </c>
      <c r="J147" s="122">
        <v>0</v>
      </c>
      <c r="K147" s="122">
        <v>58329</v>
      </c>
      <c r="L147" s="122">
        <v>0</v>
      </c>
      <c r="M147" s="122">
        <v>0</v>
      </c>
      <c r="N147" s="122">
        <v>43611</v>
      </c>
      <c r="O147" s="5">
        <v>9</v>
      </c>
      <c r="P147" s="144"/>
      <c r="Q147" s="179">
        <v>183.01649250912752</v>
      </c>
      <c r="R147" s="187">
        <v>74.76726842565448</v>
      </c>
    </row>
    <row r="148" spans="1:18" ht="15">
      <c r="A148" s="160" t="s">
        <v>9</v>
      </c>
      <c r="B148" s="121">
        <v>2</v>
      </c>
      <c r="C148" s="122">
        <v>0</v>
      </c>
      <c r="D148" s="122">
        <v>58629</v>
      </c>
      <c r="E148" s="122">
        <v>300</v>
      </c>
      <c r="F148" s="122">
        <v>0</v>
      </c>
      <c r="G148" s="122">
        <v>0</v>
      </c>
      <c r="H148" s="122">
        <v>23829</v>
      </c>
      <c r="I148" s="122">
        <v>0</v>
      </c>
      <c r="J148" s="122">
        <v>0</v>
      </c>
      <c r="K148" s="122">
        <v>58329</v>
      </c>
      <c r="L148" s="122">
        <v>0</v>
      </c>
      <c r="M148" s="122">
        <v>0</v>
      </c>
      <c r="N148" s="122">
        <v>43611</v>
      </c>
      <c r="O148" s="5">
        <v>9</v>
      </c>
      <c r="P148" s="144"/>
      <c r="Q148" s="179">
        <v>183.01649250912752</v>
      </c>
      <c r="R148" s="187">
        <v>74.76726842565448</v>
      </c>
    </row>
    <row r="149" spans="1:18" ht="15">
      <c r="A149" s="188" t="s">
        <v>188</v>
      </c>
      <c r="B149" s="121">
        <v>6</v>
      </c>
      <c r="C149" s="122">
        <v>0</v>
      </c>
      <c r="D149" s="122">
        <v>109373</v>
      </c>
      <c r="E149" s="122">
        <v>78992</v>
      </c>
      <c r="F149" s="122">
        <v>0</v>
      </c>
      <c r="G149" s="122">
        <v>0</v>
      </c>
      <c r="H149" s="122">
        <v>18266</v>
      </c>
      <c r="I149" s="122">
        <v>0</v>
      </c>
      <c r="J149" s="122">
        <v>0</v>
      </c>
      <c r="K149" s="122">
        <v>21511</v>
      </c>
      <c r="L149" s="122">
        <v>0</v>
      </c>
      <c r="M149" s="122">
        <v>0</v>
      </c>
      <c r="N149" s="122">
        <v>18410</v>
      </c>
      <c r="O149" s="5">
        <v>7.571428571428571</v>
      </c>
      <c r="P149" s="144"/>
      <c r="Q149" s="179">
        <v>100.78834993977883</v>
      </c>
      <c r="R149" s="187">
        <v>85.58411975268467</v>
      </c>
    </row>
    <row r="150" spans="1:18" ht="15">
      <c r="A150" s="160" t="s">
        <v>10</v>
      </c>
      <c r="B150" s="121">
        <v>4</v>
      </c>
      <c r="C150" s="122">
        <v>0</v>
      </c>
      <c r="D150" s="122">
        <v>100137</v>
      </c>
      <c r="E150" s="122">
        <v>78992</v>
      </c>
      <c r="F150" s="122">
        <v>0</v>
      </c>
      <c r="G150" s="122">
        <v>0</v>
      </c>
      <c r="H150" s="122">
        <v>10450</v>
      </c>
      <c r="I150" s="122">
        <v>0</v>
      </c>
      <c r="J150" s="122">
        <v>0</v>
      </c>
      <c r="K150" s="122">
        <v>12275</v>
      </c>
      <c r="L150" s="122">
        <v>0</v>
      </c>
      <c r="M150" s="122">
        <v>0</v>
      </c>
      <c r="N150" s="122">
        <v>9422</v>
      </c>
      <c r="O150" s="5">
        <v>7</v>
      </c>
      <c r="P150" s="144"/>
      <c r="Q150" s="179">
        <v>90.16267942583733</v>
      </c>
      <c r="R150" s="187">
        <v>76.75763747454175</v>
      </c>
    </row>
    <row r="151" spans="1:18" ht="15">
      <c r="A151" s="160" t="s">
        <v>15</v>
      </c>
      <c r="B151" s="121">
        <v>1</v>
      </c>
      <c r="C151" s="122">
        <v>0</v>
      </c>
      <c r="D151" s="122">
        <v>6900</v>
      </c>
      <c r="E151" s="122">
        <v>0</v>
      </c>
      <c r="F151" s="122">
        <v>0</v>
      </c>
      <c r="G151" s="122">
        <v>0</v>
      </c>
      <c r="H151" s="122">
        <v>6000</v>
      </c>
      <c r="I151" s="122">
        <v>0</v>
      </c>
      <c r="J151" s="122">
        <v>0</v>
      </c>
      <c r="K151" s="122">
        <v>6900</v>
      </c>
      <c r="L151" s="122">
        <v>0</v>
      </c>
      <c r="M151" s="122">
        <v>0</v>
      </c>
      <c r="N151" s="122">
        <v>6652</v>
      </c>
      <c r="O151" s="5">
        <v>8</v>
      </c>
      <c r="P151" s="144"/>
      <c r="Q151" s="179">
        <v>110.86666666666667</v>
      </c>
      <c r="R151" s="187">
        <v>96.40579710144928</v>
      </c>
    </row>
    <row r="152" spans="1:18" ht="15">
      <c r="A152" s="160" t="s">
        <v>9</v>
      </c>
      <c r="B152" s="121">
        <v>1</v>
      </c>
      <c r="C152" s="122">
        <v>0</v>
      </c>
      <c r="D152" s="122">
        <v>2336</v>
      </c>
      <c r="E152" s="122">
        <v>0</v>
      </c>
      <c r="F152" s="122">
        <v>0</v>
      </c>
      <c r="G152" s="122">
        <v>0</v>
      </c>
      <c r="H152" s="122">
        <v>1816</v>
      </c>
      <c r="I152" s="122">
        <v>0</v>
      </c>
      <c r="J152" s="122">
        <v>0</v>
      </c>
      <c r="K152" s="122">
        <v>2336</v>
      </c>
      <c r="L152" s="122">
        <v>0</v>
      </c>
      <c r="M152" s="122">
        <v>0</v>
      </c>
      <c r="N152" s="122">
        <v>2336</v>
      </c>
      <c r="O152" s="5">
        <v>9</v>
      </c>
      <c r="P152" s="144"/>
      <c r="Q152" s="179">
        <v>128.63436123348018</v>
      </c>
      <c r="R152" s="187">
        <v>100</v>
      </c>
    </row>
    <row r="153" spans="1:18" ht="15">
      <c r="A153" s="188" t="s">
        <v>273</v>
      </c>
      <c r="B153" s="121">
        <v>8</v>
      </c>
      <c r="C153" s="122">
        <v>35671</v>
      </c>
      <c r="D153" s="122">
        <v>138829</v>
      </c>
      <c r="E153" s="122">
        <v>508</v>
      </c>
      <c r="F153" s="122">
        <v>0</v>
      </c>
      <c r="G153" s="122">
        <v>170</v>
      </c>
      <c r="H153" s="122">
        <v>6043</v>
      </c>
      <c r="I153" s="122">
        <v>0</v>
      </c>
      <c r="J153" s="122">
        <v>170</v>
      </c>
      <c r="K153" s="122">
        <v>50543</v>
      </c>
      <c r="L153" s="122">
        <v>0</v>
      </c>
      <c r="M153" s="122">
        <v>0</v>
      </c>
      <c r="N153" s="122">
        <v>49492</v>
      </c>
      <c r="O153" s="5">
        <v>9</v>
      </c>
      <c r="P153" s="144"/>
      <c r="Q153" s="179">
        <v>818.9971868277345</v>
      </c>
      <c r="R153" s="187">
        <v>97.92058247432878</v>
      </c>
    </row>
    <row r="154" spans="1:18" ht="15">
      <c r="A154" s="160" t="s">
        <v>9</v>
      </c>
      <c r="B154" s="121">
        <v>8</v>
      </c>
      <c r="C154" s="122">
        <v>35671</v>
      </c>
      <c r="D154" s="122">
        <v>138829</v>
      </c>
      <c r="E154" s="122">
        <v>508</v>
      </c>
      <c r="F154" s="122">
        <v>0</v>
      </c>
      <c r="G154" s="122">
        <v>170</v>
      </c>
      <c r="H154" s="122">
        <v>6043</v>
      </c>
      <c r="I154" s="122">
        <v>0</v>
      </c>
      <c r="J154" s="122">
        <v>170</v>
      </c>
      <c r="K154" s="122">
        <v>50543</v>
      </c>
      <c r="L154" s="122">
        <v>0</v>
      </c>
      <c r="M154" s="122">
        <v>0</v>
      </c>
      <c r="N154" s="122">
        <v>49492</v>
      </c>
      <c r="O154" s="5">
        <v>9</v>
      </c>
      <c r="P154" s="144"/>
      <c r="Q154" s="179">
        <v>818.9971868277345</v>
      </c>
      <c r="R154" s="187">
        <v>97.92058247432878</v>
      </c>
    </row>
    <row r="155" spans="1:18" ht="15">
      <c r="A155" s="188" t="s">
        <v>189</v>
      </c>
      <c r="B155" s="121">
        <v>9</v>
      </c>
      <c r="C155" s="122">
        <v>0</v>
      </c>
      <c r="D155" s="122">
        <v>119637</v>
      </c>
      <c r="E155" s="122">
        <v>39900</v>
      </c>
      <c r="F155" s="122">
        <v>0</v>
      </c>
      <c r="G155" s="122">
        <v>0</v>
      </c>
      <c r="H155" s="122">
        <v>27170</v>
      </c>
      <c r="I155" s="122">
        <v>0</v>
      </c>
      <c r="J155" s="122">
        <v>0</v>
      </c>
      <c r="K155" s="122">
        <v>29920</v>
      </c>
      <c r="L155" s="122">
        <v>0</v>
      </c>
      <c r="M155" s="122">
        <v>0</v>
      </c>
      <c r="N155" s="122">
        <v>22835</v>
      </c>
      <c r="O155" s="5">
        <v>7.666666666666667</v>
      </c>
      <c r="P155" s="144"/>
      <c r="Q155" s="179">
        <v>84.04490246595509</v>
      </c>
      <c r="R155" s="187">
        <v>76.3201871657754</v>
      </c>
    </row>
    <row r="156" spans="1:18" ht="15">
      <c r="A156" s="160" t="s">
        <v>10</v>
      </c>
      <c r="B156" s="121">
        <v>5</v>
      </c>
      <c r="C156" s="122">
        <v>0</v>
      </c>
      <c r="D156" s="122">
        <v>70167</v>
      </c>
      <c r="E156" s="122">
        <v>39900</v>
      </c>
      <c r="F156" s="122">
        <v>0</v>
      </c>
      <c r="G156" s="122">
        <v>0</v>
      </c>
      <c r="H156" s="122">
        <v>16170</v>
      </c>
      <c r="I156" s="122">
        <v>0</v>
      </c>
      <c r="J156" s="122">
        <v>0</v>
      </c>
      <c r="K156" s="122">
        <v>17920</v>
      </c>
      <c r="L156" s="122">
        <v>0</v>
      </c>
      <c r="M156" s="122">
        <v>0</v>
      </c>
      <c r="N156" s="122">
        <v>16535</v>
      </c>
      <c r="O156" s="5">
        <v>7</v>
      </c>
      <c r="P156" s="144"/>
      <c r="Q156" s="179">
        <v>102.25726654298082</v>
      </c>
      <c r="R156" s="187">
        <v>92.27120535714286</v>
      </c>
    </row>
    <row r="157" spans="1:18" ht="15">
      <c r="A157" s="160" t="s">
        <v>15</v>
      </c>
      <c r="B157" s="121">
        <v>2</v>
      </c>
      <c r="C157" s="122">
        <v>0</v>
      </c>
      <c r="D157" s="122">
        <v>41370</v>
      </c>
      <c r="E157" s="122">
        <v>0</v>
      </c>
      <c r="F157" s="122">
        <v>0</v>
      </c>
      <c r="G157" s="122">
        <v>0</v>
      </c>
      <c r="H157" s="122">
        <v>9000</v>
      </c>
      <c r="I157" s="122">
        <v>0</v>
      </c>
      <c r="J157" s="122">
        <v>0</v>
      </c>
      <c r="K157" s="122">
        <v>9000</v>
      </c>
      <c r="L157" s="122">
        <v>0</v>
      </c>
      <c r="M157" s="122">
        <v>0</v>
      </c>
      <c r="N157" s="122">
        <v>3300</v>
      </c>
      <c r="O157" s="5">
        <v>8</v>
      </c>
      <c r="P157" s="144"/>
      <c r="Q157" s="179">
        <v>36.666666666666664</v>
      </c>
      <c r="R157" s="187">
        <v>36.666666666666664</v>
      </c>
    </row>
    <row r="158" spans="1:18" ht="15">
      <c r="A158" s="160" t="s">
        <v>9</v>
      </c>
      <c r="B158" s="121">
        <v>2</v>
      </c>
      <c r="C158" s="122">
        <v>0</v>
      </c>
      <c r="D158" s="122">
        <v>8100</v>
      </c>
      <c r="E158" s="122">
        <v>0</v>
      </c>
      <c r="F158" s="122">
        <v>0</v>
      </c>
      <c r="G158" s="122">
        <v>0</v>
      </c>
      <c r="H158" s="122">
        <v>2000</v>
      </c>
      <c r="I158" s="122">
        <v>0</v>
      </c>
      <c r="J158" s="122">
        <v>0</v>
      </c>
      <c r="K158" s="122">
        <v>3000</v>
      </c>
      <c r="L158" s="122">
        <v>0</v>
      </c>
      <c r="M158" s="122">
        <v>0</v>
      </c>
      <c r="N158" s="122">
        <v>3000</v>
      </c>
      <c r="O158" s="5">
        <v>9</v>
      </c>
      <c r="P158" s="144"/>
      <c r="Q158" s="179">
        <v>150</v>
      </c>
      <c r="R158" s="187">
        <v>100</v>
      </c>
    </row>
    <row r="159" spans="1:18" ht="15">
      <c r="A159" s="188" t="s">
        <v>190</v>
      </c>
      <c r="B159" s="121">
        <v>6</v>
      </c>
      <c r="C159" s="122">
        <v>0</v>
      </c>
      <c r="D159" s="122">
        <v>33843</v>
      </c>
      <c r="E159" s="122">
        <v>1050</v>
      </c>
      <c r="F159" s="122">
        <v>0</v>
      </c>
      <c r="G159" s="122">
        <v>0</v>
      </c>
      <c r="H159" s="122">
        <v>14598</v>
      </c>
      <c r="I159" s="122">
        <v>0</v>
      </c>
      <c r="J159" s="122">
        <v>0</v>
      </c>
      <c r="K159" s="122">
        <v>36643</v>
      </c>
      <c r="L159" s="122">
        <v>0</v>
      </c>
      <c r="M159" s="122">
        <v>0</v>
      </c>
      <c r="N159" s="122">
        <v>16788</v>
      </c>
      <c r="O159" s="5">
        <v>7.333333333333333</v>
      </c>
      <c r="P159" s="144"/>
      <c r="Q159" s="179">
        <v>115.00205507603782</v>
      </c>
      <c r="R159" s="187">
        <v>45.81502606227656</v>
      </c>
    </row>
    <row r="160" spans="1:18" ht="15">
      <c r="A160" s="160" t="s">
        <v>10</v>
      </c>
      <c r="B160" s="121">
        <v>5</v>
      </c>
      <c r="C160" s="122">
        <v>0</v>
      </c>
      <c r="D160" s="122">
        <v>29843</v>
      </c>
      <c r="E160" s="122">
        <v>1050</v>
      </c>
      <c r="F160" s="122">
        <v>0</v>
      </c>
      <c r="G160" s="122">
        <v>0</v>
      </c>
      <c r="H160" s="122">
        <v>13348</v>
      </c>
      <c r="I160" s="122">
        <v>0</v>
      </c>
      <c r="J160" s="122">
        <v>0</v>
      </c>
      <c r="K160" s="122">
        <v>35393</v>
      </c>
      <c r="L160" s="122">
        <v>0</v>
      </c>
      <c r="M160" s="122">
        <v>0</v>
      </c>
      <c r="N160" s="122">
        <v>15538</v>
      </c>
      <c r="O160" s="5">
        <v>7</v>
      </c>
      <c r="P160" s="144"/>
      <c r="Q160" s="179">
        <v>116.40695235241235</v>
      </c>
      <c r="R160" s="187">
        <v>43.90133642245642</v>
      </c>
    </row>
    <row r="161" spans="1:18" ht="15">
      <c r="A161" s="160" t="s">
        <v>9</v>
      </c>
      <c r="B161" s="121">
        <v>1</v>
      </c>
      <c r="C161" s="122">
        <v>0</v>
      </c>
      <c r="D161" s="122">
        <v>4000</v>
      </c>
      <c r="E161" s="122">
        <v>0</v>
      </c>
      <c r="F161" s="122">
        <v>0</v>
      </c>
      <c r="G161" s="122">
        <v>0</v>
      </c>
      <c r="H161" s="122">
        <v>1250</v>
      </c>
      <c r="I161" s="122">
        <v>0</v>
      </c>
      <c r="J161" s="122">
        <v>0</v>
      </c>
      <c r="K161" s="122">
        <v>1250</v>
      </c>
      <c r="L161" s="122">
        <v>0</v>
      </c>
      <c r="M161" s="122">
        <v>0</v>
      </c>
      <c r="N161" s="122">
        <v>1250</v>
      </c>
      <c r="O161" s="5">
        <v>9</v>
      </c>
      <c r="P161" s="144"/>
      <c r="Q161" s="179">
        <v>100</v>
      </c>
      <c r="R161" s="187">
        <v>100</v>
      </c>
    </row>
    <row r="162" spans="1:18" ht="15">
      <c r="A162" s="188" t="s">
        <v>98</v>
      </c>
      <c r="B162" s="121">
        <v>2</v>
      </c>
      <c r="C162" s="122">
        <v>1250</v>
      </c>
      <c r="D162" s="122">
        <v>10700</v>
      </c>
      <c r="E162" s="122">
        <v>0</v>
      </c>
      <c r="F162" s="122">
        <v>0</v>
      </c>
      <c r="G162" s="122">
        <v>1250</v>
      </c>
      <c r="H162" s="122">
        <v>10700</v>
      </c>
      <c r="I162" s="122">
        <v>0</v>
      </c>
      <c r="J162" s="122">
        <v>1250</v>
      </c>
      <c r="K162" s="122">
        <v>10700</v>
      </c>
      <c r="L162" s="122">
        <v>0</v>
      </c>
      <c r="M162" s="122">
        <v>0</v>
      </c>
      <c r="N162" s="122">
        <v>2896</v>
      </c>
      <c r="O162" s="5">
        <v>2</v>
      </c>
      <c r="P162" s="144"/>
      <c r="Q162" s="179">
        <v>27.065420560747665</v>
      </c>
      <c r="R162" s="187">
        <v>27.065420560747665</v>
      </c>
    </row>
    <row r="163" spans="1:18" ht="15">
      <c r="A163" s="160" t="s">
        <v>12</v>
      </c>
      <c r="B163" s="121">
        <v>2</v>
      </c>
      <c r="C163" s="122">
        <v>1250</v>
      </c>
      <c r="D163" s="122">
        <v>10700</v>
      </c>
      <c r="E163" s="122">
        <v>0</v>
      </c>
      <c r="F163" s="122">
        <v>0</v>
      </c>
      <c r="G163" s="122">
        <v>1250</v>
      </c>
      <c r="H163" s="122">
        <v>10700</v>
      </c>
      <c r="I163" s="122">
        <v>0</v>
      </c>
      <c r="J163" s="122">
        <v>1250</v>
      </c>
      <c r="K163" s="122">
        <v>10700</v>
      </c>
      <c r="L163" s="122">
        <v>0</v>
      </c>
      <c r="M163" s="122">
        <v>0</v>
      </c>
      <c r="N163" s="122">
        <v>2896</v>
      </c>
      <c r="O163" s="5">
        <v>2</v>
      </c>
      <c r="P163" s="144"/>
      <c r="Q163" s="179">
        <v>27.065420560747665</v>
      </c>
      <c r="R163" s="187">
        <v>27.065420560747665</v>
      </c>
    </row>
    <row r="164" spans="1:18" ht="15">
      <c r="A164" s="188" t="s">
        <v>88</v>
      </c>
      <c r="B164" s="121">
        <v>53</v>
      </c>
      <c r="C164" s="122">
        <v>38609</v>
      </c>
      <c r="D164" s="122">
        <v>448979</v>
      </c>
      <c r="E164" s="122">
        <v>101940</v>
      </c>
      <c r="F164" s="122">
        <v>598</v>
      </c>
      <c r="G164" s="122">
        <v>0</v>
      </c>
      <c r="H164" s="122">
        <v>220261</v>
      </c>
      <c r="I164" s="122">
        <v>598</v>
      </c>
      <c r="J164" s="122">
        <v>0</v>
      </c>
      <c r="K164" s="122">
        <v>271496</v>
      </c>
      <c r="L164" s="122">
        <v>0</v>
      </c>
      <c r="M164" s="122">
        <v>0</v>
      </c>
      <c r="N164" s="122">
        <v>249089</v>
      </c>
      <c r="O164" s="5">
        <v>7.12962962962963</v>
      </c>
      <c r="P164" s="144"/>
      <c r="Q164" s="179">
        <v>113.08810910692316</v>
      </c>
      <c r="R164" s="187">
        <v>91.74683973244542</v>
      </c>
    </row>
    <row r="165" spans="1:18" ht="15">
      <c r="A165" s="160" t="s">
        <v>16</v>
      </c>
      <c r="B165" s="121">
        <v>9</v>
      </c>
      <c r="C165" s="122">
        <v>16175</v>
      </c>
      <c r="D165" s="122">
        <v>233466</v>
      </c>
      <c r="E165" s="122">
        <v>21708</v>
      </c>
      <c r="F165" s="122">
        <v>598</v>
      </c>
      <c r="G165" s="122">
        <v>0</v>
      </c>
      <c r="H165" s="122">
        <v>154786</v>
      </c>
      <c r="I165" s="122">
        <v>598</v>
      </c>
      <c r="J165" s="122">
        <v>0</v>
      </c>
      <c r="K165" s="122">
        <v>211708</v>
      </c>
      <c r="L165" s="122">
        <v>0</v>
      </c>
      <c r="M165" s="122">
        <v>0</v>
      </c>
      <c r="N165" s="122">
        <v>204412</v>
      </c>
      <c r="O165" s="5">
        <v>0</v>
      </c>
      <c r="P165" s="144"/>
      <c r="Q165" s="179">
        <v>132.0610391120644</v>
      </c>
      <c r="R165" s="187">
        <v>96.55374383584939</v>
      </c>
    </row>
    <row r="166" spans="1:18" ht="15">
      <c r="A166" s="160" t="s">
        <v>17</v>
      </c>
      <c r="B166" s="121">
        <v>5</v>
      </c>
      <c r="C166" s="122">
        <v>0</v>
      </c>
      <c r="D166" s="122">
        <v>115645</v>
      </c>
      <c r="E166" s="122">
        <v>68873</v>
      </c>
      <c r="F166" s="122">
        <v>0</v>
      </c>
      <c r="G166" s="122">
        <v>0</v>
      </c>
      <c r="H166" s="122">
        <v>27638</v>
      </c>
      <c r="I166" s="122">
        <v>0</v>
      </c>
      <c r="J166" s="122">
        <v>0</v>
      </c>
      <c r="K166" s="122">
        <v>34395</v>
      </c>
      <c r="L166" s="122">
        <v>0</v>
      </c>
      <c r="M166" s="122">
        <v>0</v>
      </c>
      <c r="N166" s="122">
        <v>24366</v>
      </c>
      <c r="O166" s="5">
        <v>5</v>
      </c>
      <c r="P166" s="144"/>
      <c r="Q166" s="179">
        <v>88.16122729575223</v>
      </c>
      <c r="R166" s="187">
        <v>70.84169210641082</v>
      </c>
    </row>
    <row r="167" spans="1:18" ht="15">
      <c r="A167" s="160" t="s">
        <v>9</v>
      </c>
      <c r="B167" s="121">
        <v>39</v>
      </c>
      <c r="C167" s="122">
        <v>22434</v>
      </c>
      <c r="D167" s="122">
        <v>99868</v>
      </c>
      <c r="E167" s="122">
        <v>11359</v>
      </c>
      <c r="F167" s="122">
        <v>0</v>
      </c>
      <c r="G167" s="122">
        <v>0</v>
      </c>
      <c r="H167" s="122">
        <v>37837</v>
      </c>
      <c r="I167" s="122">
        <v>0</v>
      </c>
      <c r="J167" s="122">
        <v>0</v>
      </c>
      <c r="K167" s="122">
        <v>25393</v>
      </c>
      <c r="L167" s="122">
        <v>0</v>
      </c>
      <c r="M167" s="122">
        <v>0</v>
      </c>
      <c r="N167" s="122">
        <v>20311</v>
      </c>
      <c r="O167" s="5">
        <v>9</v>
      </c>
      <c r="P167" s="144"/>
      <c r="Q167" s="179">
        <v>53.6802600629014</v>
      </c>
      <c r="R167" s="187">
        <v>79.98661048320403</v>
      </c>
    </row>
    <row r="168" spans="1:18" ht="15">
      <c r="A168" s="188" t="s">
        <v>191</v>
      </c>
      <c r="B168" s="121">
        <v>8</v>
      </c>
      <c r="C168" s="122">
        <v>0</v>
      </c>
      <c r="D168" s="122">
        <v>121057</v>
      </c>
      <c r="E168" s="122">
        <v>91629</v>
      </c>
      <c r="F168" s="122">
        <v>0</v>
      </c>
      <c r="G168" s="122">
        <v>0</v>
      </c>
      <c r="H168" s="122">
        <v>24270</v>
      </c>
      <c r="I168" s="122">
        <v>0</v>
      </c>
      <c r="J168" s="122">
        <v>0</v>
      </c>
      <c r="K168" s="122">
        <v>27457</v>
      </c>
      <c r="L168" s="122">
        <v>0</v>
      </c>
      <c r="M168" s="122">
        <v>0</v>
      </c>
      <c r="N168" s="122">
        <v>23548</v>
      </c>
      <c r="O168" s="5">
        <v>7.555555555555555</v>
      </c>
      <c r="P168" s="144"/>
      <c r="Q168" s="179">
        <v>97.02513391017717</v>
      </c>
      <c r="R168" s="187">
        <v>85.76319335688531</v>
      </c>
    </row>
    <row r="169" spans="1:18" ht="15">
      <c r="A169" s="160" t="s">
        <v>10</v>
      </c>
      <c r="B169" s="121">
        <v>5</v>
      </c>
      <c r="C169" s="122">
        <v>0</v>
      </c>
      <c r="D169" s="122">
        <v>103630</v>
      </c>
      <c r="E169" s="122">
        <v>83772</v>
      </c>
      <c r="F169" s="122">
        <v>0</v>
      </c>
      <c r="G169" s="122">
        <v>0</v>
      </c>
      <c r="H169" s="122">
        <v>14700</v>
      </c>
      <c r="I169" s="122">
        <v>0</v>
      </c>
      <c r="J169" s="122">
        <v>0</v>
      </c>
      <c r="K169" s="122">
        <v>17887</v>
      </c>
      <c r="L169" s="122">
        <v>0</v>
      </c>
      <c r="M169" s="122">
        <v>0</v>
      </c>
      <c r="N169" s="122">
        <v>16119</v>
      </c>
      <c r="O169" s="5">
        <v>7</v>
      </c>
      <c r="P169" s="144"/>
      <c r="Q169" s="179">
        <v>109.65306122448979</v>
      </c>
      <c r="R169" s="187">
        <v>90.11572650528316</v>
      </c>
    </row>
    <row r="170" spans="1:18" ht="15">
      <c r="A170" s="160" t="s">
        <v>15</v>
      </c>
      <c r="B170" s="121">
        <v>1</v>
      </c>
      <c r="C170" s="122">
        <v>0</v>
      </c>
      <c r="D170" s="122">
        <v>2000</v>
      </c>
      <c r="E170" s="122">
        <v>0</v>
      </c>
      <c r="F170" s="122">
        <v>0</v>
      </c>
      <c r="G170" s="122">
        <v>0</v>
      </c>
      <c r="H170" s="122">
        <v>2000</v>
      </c>
      <c r="I170" s="122">
        <v>0</v>
      </c>
      <c r="J170" s="122">
        <v>0</v>
      </c>
      <c r="K170" s="122">
        <v>2000</v>
      </c>
      <c r="L170" s="122">
        <v>0</v>
      </c>
      <c r="M170" s="122">
        <v>0</v>
      </c>
      <c r="N170" s="122">
        <v>0</v>
      </c>
      <c r="O170" s="5">
        <v>8</v>
      </c>
      <c r="P170" s="144"/>
      <c r="Q170" s="179">
        <v>0</v>
      </c>
      <c r="R170" s="187">
        <v>0</v>
      </c>
    </row>
    <row r="171" spans="1:18" ht="15">
      <c r="A171" s="160" t="s">
        <v>9</v>
      </c>
      <c r="B171" s="121">
        <v>2</v>
      </c>
      <c r="C171" s="122">
        <v>0</v>
      </c>
      <c r="D171" s="122">
        <v>15427</v>
      </c>
      <c r="E171" s="122">
        <v>7857</v>
      </c>
      <c r="F171" s="122">
        <v>0</v>
      </c>
      <c r="G171" s="122">
        <v>0</v>
      </c>
      <c r="H171" s="122">
        <v>7570</v>
      </c>
      <c r="I171" s="122">
        <v>0</v>
      </c>
      <c r="J171" s="122">
        <v>0</v>
      </c>
      <c r="K171" s="122">
        <v>7570</v>
      </c>
      <c r="L171" s="122">
        <v>0</v>
      </c>
      <c r="M171" s="122">
        <v>0</v>
      </c>
      <c r="N171" s="122">
        <v>7429</v>
      </c>
      <c r="O171" s="5">
        <v>9</v>
      </c>
      <c r="P171" s="144"/>
      <c r="Q171" s="179">
        <v>98.13738441215324</v>
      </c>
      <c r="R171" s="187">
        <v>98.13738441215324</v>
      </c>
    </row>
    <row r="172" spans="1:18" ht="15">
      <c r="A172" s="188" t="s">
        <v>80</v>
      </c>
      <c r="B172" s="121">
        <v>21</v>
      </c>
      <c r="C172" s="122">
        <v>67500</v>
      </c>
      <c r="D172" s="122">
        <v>112010</v>
      </c>
      <c r="E172" s="122">
        <v>23607</v>
      </c>
      <c r="F172" s="122">
        <v>0</v>
      </c>
      <c r="G172" s="122">
        <v>11480</v>
      </c>
      <c r="H172" s="122">
        <v>25389</v>
      </c>
      <c r="I172" s="122">
        <v>0</v>
      </c>
      <c r="J172" s="122">
        <v>11480</v>
      </c>
      <c r="K172" s="122">
        <v>25302</v>
      </c>
      <c r="L172" s="122">
        <v>0</v>
      </c>
      <c r="M172" s="122">
        <v>753</v>
      </c>
      <c r="N172" s="122">
        <v>15791</v>
      </c>
      <c r="O172" s="5">
        <v>3.5714285714285716</v>
      </c>
      <c r="P172" s="144"/>
      <c r="Q172" s="179">
        <v>62.19622671235574</v>
      </c>
      <c r="R172" s="187">
        <v>62.4100861591969</v>
      </c>
    </row>
    <row r="173" spans="1:18" ht="15">
      <c r="A173" s="160" t="s">
        <v>16</v>
      </c>
      <c r="B173" s="121">
        <v>4</v>
      </c>
      <c r="C173" s="122">
        <v>0</v>
      </c>
      <c r="D173" s="122">
        <v>2795</v>
      </c>
      <c r="E173" s="122">
        <v>0</v>
      </c>
      <c r="F173" s="122">
        <v>0</v>
      </c>
      <c r="G173" s="122">
        <v>0</v>
      </c>
      <c r="H173" s="122">
        <v>1989</v>
      </c>
      <c r="I173" s="122">
        <v>0</v>
      </c>
      <c r="J173" s="122">
        <v>0</v>
      </c>
      <c r="K173" s="122">
        <v>1514</v>
      </c>
      <c r="L173" s="122">
        <v>0</v>
      </c>
      <c r="M173" s="122">
        <v>0</v>
      </c>
      <c r="N173" s="122">
        <v>1061</v>
      </c>
      <c r="O173" s="5">
        <v>0</v>
      </c>
      <c r="P173" s="144"/>
      <c r="Q173" s="179">
        <v>53.34338863750629</v>
      </c>
      <c r="R173" s="187">
        <v>70.07926023778072</v>
      </c>
    </row>
    <row r="174" spans="1:18" ht="15">
      <c r="A174" s="160" t="s">
        <v>18</v>
      </c>
      <c r="B174" s="121">
        <v>10</v>
      </c>
      <c r="C174" s="122">
        <v>67500</v>
      </c>
      <c r="D174" s="122">
        <v>100530</v>
      </c>
      <c r="E174" s="122">
        <v>22677</v>
      </c>
      <c r="F174" s="122">
        <v>0</v>
      </c>
      <c r="G174" s="122">
        <v>11480</v>
      </c>
      <c r="H174" s="122">
        <v>22000</v>
      </c>
      <c r="I174" s="122">
        <v>0</v>
      </c>
      <c r="J174" s="122">
        <v>11480</v>
      </c>
      <c r="K174" s="122">
        <v>21840</v>
      </c>
      <c r="L174" s="122">
        <v>0</v>
      </c>
      <c r="M174" s="122">
        <v>753</v>
      </c>
      <c r="N174" s="122">
        <v>13907</v>
      </c>
      <c r="O174" s="5">
        <v>4</v>
      </c>
      <c r="P174" s="144"/>
      <c r="Q174" s="179">
        <v>63.21363636363636</v>
      </c>
      <c r="R174" s="187">
        <v>63.67673992673992</v>
      </c>
    </row>
    <row r="175" spans="1:18" ht="15">
      <c r="A175" s="160" t="s">
        <v>17</v>
      </c>
      <c r="B175" s="121">
        <v>7</v>
      </c>
      <c r="C175" s="122">
        <v>0</v>
      </c>
      <c r="D175" s="122">
        <v>8685</v>
      </c>
      <c r="E175" s="122">
        <v>930</v>
      </c>
      <c r="F175" s="122">
        <v>0</v>
      </c>
      <c r="G175" s="122">
        <v>0</v>
      </c>
      <c r="H175" s="122">
        <v>1400</v>
      </c>
      <c r="I175" s="122">
        <v>0</v>
      </c>
      <c r="J175" s="122">
        <v>0</v>
      </c>
      <c r="K175" s="122">
        <v>1948</v>
      </c>
      <c r="L175" s="122">
        <v>0</v>
      </c>
      <c r="M175" s="122">
        <v>0</v>
      </c>
      <c r="N175" s="122">
        <v>823</v>
      </c>
      <c r="O175" s="5">
        <v>5</v>
      </c>
      <c r="P175" s="144"/>
      <c r="Q175" s="179">
        <v>58.785714285714285</v>
      </c>
      <c r="R175" s="187">
        <v>42.24845995893224</v>
      </c>
    </row>
    <row r="176" spans="1:18" ht="15">
      <c r="A176" s="188" t="s">
        <v>146</v>
      </c>
      <c r="B176" s="121">
        <v>4</v>
      </c>
      <c r="C176" s="122">
        <v>0</v>
      </c>
      <c r="D176" s="122">
        <v>114300</v>
      </c>
      <c r="E176" s="122">
        <v>11250</v>
      </c>
      <c r="F176" s="122">
        <v>0</v>
      </c>
      <c r="G176" s="122">
        <v>0</v>
      </c>
      <c r="H176" s="122">
        <v>40000</v>
      </c>
      <c r="I176" s="122">
        <v>0</v>
      </c>
      <c r="J176" s="122">
        <v>0</v>
      </c>
      <c r="K176" s="122">
        <v>40000</v>
      </c>
      <c r="L176" s="122">
        <v>0</v>
      </c>
      <c r="M176" s="122">
        <v>0</v>
      </c>
      <c r="N176" s="122">
        <v>39694</v>
      </c>
      <c r="O176" s="5">
        <v>8.25</v>
      </c>
      <c r="P176" s="144"/>
      <c r="Q176" s="179">
        <v>99.235</v>
      </c>
      <c r="R176" s="187">
        <v>99.235</v>
      </c>
    </row>
    <row r="177" spans="1:18" ht="15">
      <c r="A177" s="160" t="s">
        <v>13</v>
      </c>
      <c r="B177" s="121">
        <v>1</v>
      </c>
      <c r="C177" s="122">
        <v>0</v>
      </c>
      <c r="D177" s="122">
        <v>100</v>
      </c>
      <c r="E177" s="122">
        <v>0</v>
      </c>
      <c r="F177" s="122">
        <v>0</v>
      </c>
      <c r="G177" s="122">
        <v>0</v>
      </c>
      <c r="H177" s="122">
        <v>100</v>
      </c>
      <c r="I177" s="122">
        <v>0</v>
      </c>
      <c r="J177" s="122">
        <v>0</v>
      </c>
      <c r="K177" s="122">
        <v>100</v>
      </c>
      <c r="L177" s="122">
        <v>0</v>
      </c>
      <c r="M177" s="122">
        <v>0</v>
      </c>
      <c r="N177" s="122">
        <v>40</v>
      </c>
      <c r="O177" s="5">
        <v>6</v>
      </c>
      <c r="P177" s="144"/>
      <c r="Q177" s="179">
        <v>40</v>
      </c>
      <c r="R177" s="187">
        <v>40</v>
      </c>
    </row>
    <row r="178" spans="1:18" ht="15">
      <c r="A178" s="160" t="s">
        <v>9</v>
      </c>
      <c r="B178" s="121">
        <v>3</v>
      </c>
      <c r="C178" s="122">
        <v>0</v>
      </c>
      <c r="D178" s="122">
        <v>114200</v>
      </c>
      <c r="E178" s="122">
        <v>11250</v>
      </c>
      <c r="F178" s="122">
        <v>0</v>
      </c>
      <c r="G178" s="122">
        <v>0</v>
      </c>
      <c r="H178" s="122">
        <v>39900</v>
      </c>
      <c r="I178" s="122">
        <v>0</v>
      </c>
      <c r="J178" s="122">
        <v>0</v>
      </c>
      <c r="K178" s="122">
        <v>39900</v>
      </c>
      <c r="L178" s="122">
        <v>0</v>
      </c>
      <c r="M178" s="122">
        <v>0</v>
      </c>
      <c r="N178" s="122">
        <v>39654</v>
      </c>
      <c r="O178" s="5">
        <v>9</v>
      </c>
      <c r="P178" s="144"/>
      <c r="Q178" s="179">
        <v>99.38345864661655</v>
      </c>
      <c r="R178" s="187">
        <v>99.38345864661655</v>
      </c>
    </row>
    <row r="179" spans="1:18" ht="15">
      <c r="A179" s="188" t="s">
        <v>122</v>
      </c>
      <c r="B179" s="121">
        <v>6</v>
      </c>
      <c r="C179" s="122">
        <v>61941</v>
      </c>
      <c r="D179" s="122">
        <v>394902</v>
      </c>
      <c r="E179" s="122">
        <v>139034</v>
      </c>
      <c r="F179" s="122">
        <v>0</v>
      </c>
      <c r="G179" s="122">
        <v>0</v>
      </c>
      <c r="H179" s="122">
        <v>31625</v>
      </c>
      <c r="I179" s="122">
        <v>0</v>
      </c>
      <c r="J179" s="122">
        <v>0</v>
      </c>
      <c r="K179" s="122">
        <v>35625</v>
      </c>
      <c r="L179" s="122">
        <v>0</v>
      </c>
      <c r="M179" s="122">
        <v>0</v>
      </c>
      <c r="N179" s="122">
        <v>30556</v>
      </c>
      <c r="O179" s="5">
        <v>4</v>
      </c>
      <c r="P179" s="144"/>
      <c r="Q179" s="179">
        <v>96.6197628458498</v>
      </c>
      <c r="R179" s="187">
        <v>85.77122807017544</v>
      </c>
    </row>
    <row r="180" spans="1:18" ht="15">
      <c r="A180" s="160" t="s">
        <v>18</v>
      </c>
      <c r="B180" s="121">
        <v>6</v>
      </c>
      <c r="C180" s="122">
        <v>61941</v>
      </c>
      <c r="D180" s="122">
        <v>394902</v>
      </c>
      <c r="E180" s="122">
        <v>139034</v>
      </c>
      <c r="F180" s="122">
        <v>0</v>
      </c>
      <c r="G180" s="122">
        <v>0</v>
      </c>
      <c r="H180" s="122">
        <v>31625</v>
      </c>
      <c r="I180" s="122">
        <v>0</v>
      </c>
      <c r="J180" s="122">
        <v>0</v>
      </c>
      <c r="K180" s="122">
        <v>35625</v>
      </c>
      <c r="L180" s="122">
        <v>0</v>
      </c>
      <c r="M180" s="122">
        <v>0</v>
      </c>
      <c r="N180" s="122">
        <v>30556</v>
      </c>
      <c r="O180" s="5">
        <v>4</v>
      </c>
      <c r="P180" s="144"/>
      <c r="Q180" s="179">
        <v>96.6197628458498</v>
      </c>
      <c r="R180" s="187">
        <v>85.77122807017544</v>
      </c>
    </row>
    <row r="181" spans="1:18" ht="15">
      <c r="A181" s="188" t="s">
        <v>103</v>
      </c>
      <c r="B181" s="121">
        <v>2</v>
      </c>
      <c r="C181" s="122">
        <v>0</v>
      </c>
      <c r="D181" s="122">
        <v>2800</v>
      </c>
      <c r="E181" s="122">
        <v>0</v>
      </c>
      <c r="F181" s="122">
        <v>0</v>
      </c>
      <c r="G181" s="122">
        <v>0</v>
      </c>
      <c r="H181" s="122">
        <v>2800</v>
      </c>
      <c r="I181" s="122">
        <v>0</v>
      </c>
      <c r="J181" s="122">
        <v>0</v>
      </c>
      <c r="K181" s="122">
        <v>2800</v>
      </c>
      <c r="L181" s="122">
        <v>0</v>
      </c>
      <c r="M181" s="122">
        <v>0</v>
      </c>
      <c r="N181" s="122">
        <v>819</v>
      </c>
      <c r="O181" s="5">
        <v>2</v>
      </c>
      <c r="P181" s="144"/>
      <c r="Q181" s="179">
        <v>29.25</v>
      </c>
      <c r="R181" s="187">
        <v>29.25</v>
      </c>
    </row>
    <row r="182" spans="1:18" ht="15">
      <c r="A182" s="160" t="s">
        <v>12</v>
      </c>
      <c r="B182" s="121">
        <v>2</v>
      </c>
      <c r="C182" s="122">
        <v>0</v>
      </c>
      <c r="D182" s="122">
        <v>2800</v>
      </c>
      <c r="E182" s="122">
        <v>0</v>
      </c>
      <c r="F182" s="122">
        <v>0</v>
      </c>
      <c r="G182" s="122">
        <v>0</v>
      </c>
      <c r="H182" s="122">
        <v>2800</v>
      </c>
      <c r="I182" s="122">
        <v>0</v>
      </c>
      <c r="J182" s="122">
        <v>0</v>
      </c>
      <c r="K182" s="122">
        <v>2800</v>
      </c>
      <c r="L182" s="122">
        <v>0</v>
      </c>
      <c r="M182" s="122">
        <v>0</v>
      </c>
      <c r="N182" s="122">
        <v>819</v>
      </c>
      <c r="O182" s="5">
        <v>2</v>
      </c>
      <c r="P182" s="144"/>
      <c r="Q182" s="179">
        <v>29.25</v>
      </c>
      <c r="R182" s="187">
        <v>29.25</v>
      </c>
    </row>
    <row r="183" spans="1:18" ht="15">
      <c r="A183" s="188" t="s">
        <v>261</v>
      </c>
      <c r="B183" s="121">
        <v>1</v>
      </c>
      <c r="C183" s="122">
        <v>0</v>
      </c>
      <c r="D183" s="122">
        <v>3500</v>
      </c>
      <c r="E183" s="122">
        <v>0</v>
      </c>
      <c r="F183" s="122">
        <v>0</v>
      </c>
      <c r="G183" s="122">
        <v>0</v>
      </c>
      <c r="H183" s="122">
        <v>3500</v>
      </c>
      <c r="I183" s="122">
        <v>0</v>
      </c>
      <c r="J183" s="122">
        <v>0</v>
      </c>
      <c r="K183" s="122">
        <v>3500</v>
      </c>
      <c r="L183" s="122">
        <v>0</v>
      </c>
      <c r="M183" s="122">
        <v>0</v>
      </c>
      <c r="N183" s="122">
        <v>3371</v>
      </c>
      <c r="O183" s="5">
        <v>7</v>
      </c>
      <c r="P183" s="144"/>
      <c r="Q183" s="179">
        <v>96.31428571428572</v>
      </c>
      <c r="R183" s="187">
        <v>96.31428571428572</v>
      </c>
    </row>
    <row r="184" spans="1:18" ht="15">
      <c r="A184" s="160" t="s">
        <v>10</v>
      </c>
      <c r="B184" s="121">
        <v>1</v>
      </c>
      <c r="C184" s="122">
        <v>0</v>
      </c>
      <c r="D184" s="122">
        <v>3500</v>
      </c>
      <c r="E184" s="122">
        <v>0</v>
      </c>
      <c r="F184" s="122">
        <v>0</v>
      </c>
      <c r="G184" s="122">
        <v>0</v>
      </c>
      <c r="H184" s="122">
        <v>3500</v>
      </c>
      <c r="I184" s="122">
        <v>0</v>
      </c>
      <c r="J184" s="122">
        <v>0</v>
      </c>
      <c r="K184" s="122">
        <v>3500</v>
      </c>
      <c r="L184" s="122">
        <v>0</v>
      </c>
      <c r="M184" s="122">
        <v>0</v>
      </c>
      <c r="N184" s="122">
        <v>3371</v>
      </c>
      <c r="O184" s="5">
        <v>7</v>
      </c>
      <c r="P184" s="144"/>
      <c r="Q184" s="179">
        <v>96.31428571428572</v>
      </c>
      <c r="R184" s="187">
        <v>96.31428571428572</v>
      </c>
    </row>
    <row r="185" spans="1:18" ht="15">
      <c r="A185" s="188" t="s">
        <v>274</v>
      </c>
      <c r="B185" s="121">
        <v>1</v>
      </c>
      <c r="C185" s="122">
        <v>0</v>
      </c>
      <c r="D185" s="122">
        <v>1000</v>
      </c>
      <c r="E185" s="122">
        <v>0</v>
      </c>
      <c r="F185" s="122">
        <v>0</v>
      </c>
      <c r="G185" s="122">
        <v>0</v>
      </c>
      <c r="H185" s="122">
        <v>1000</v>
      </c>
      <c r="I185" s="122">
        <v>0</v>
      </c>
      <c r="J185" s="122">
        <v>0</v>
      </c>
      <c r="K185" s="122">
        <v>1000</v>
      </c>
      <c r="L185" s="122">
        <v>0</v>
      </c>
      <c r="M185" s="122">
        <v>0</v>
      </c>
      <c r="N185" s="122">
        <v>300</v>
      </c>
      <c r="O185" s="5">
        <v>9</v>
      </c>
      <c r="P185" s="144"/>
      <c r="Q185" s="179">
        <v>30</v>
      </c>
      <c r="R185" s="187">
        <v>30</v>
      </c>
    </row>
    <row r="186" spans="1:18" ht="15">
      <c r="A186" s="160" t="s">
        <v>9</v>
      </c>
      <c r="B186" s="121">
        <v>1</v>
      </c>
      <c r="C186" s="122">
        <v>0</v>
      </c>
      <c r="D186" s="122">
        <v>1000</v>
      </c>
      <c r="E186" s="122">
        <v>0</v>
      </c>
      <c r="F186" s="122">
        <v>0</v>
      </c>
      <c r="G186" s="122">
        <v>0</v>
      </c>
      <c r="H186" s="122">
        <v>1000</v>
      </c>
      <c r="I186" s="122">
        <v>0</v>
      </c>
      <c r="J186" s="122">
        <v>0</v>
      </c>
      <c r="K186" s="122">
        <v>1000</v>
      </c>
      <c r="L186" s="122">
        <v>0</v>
      </c>
      <c r="M186" s="122">
        <v>0</v>
      </c>
      <c r="N186" s="122">
        <v>300</v>
      </c>
      <c r="O186" s="5">
        <v>9</v>
      </c>
      <c r="P186" s="144"/>
      <c r="Q186" s="179">
        <v>30</v>
      </c>
      <c r="R186" s="187">
        <v>30</v>
      </c>
    </row>
    <row r="187" spans="1:18" ht="15">
      <c r="A187" s="188" t="s">
        <v>147</v>
      </c>
      <c r="B187" s="121">
        <v>7</v>
      </c>
      <c r="C187" s="122">
        <v>3900</v>
      </c>
      <c r="D187" s="122">
        <v>814338</v>
      </c>
      <c r="E187" s="122">
        <v>204543</v>
      </c>
      <c r="F187" s="122">
        <v>0</v>
      </c>
      <c r="G187" s="122">
        <v>0</v>
      </c>
      <c r="H187" s="122">
        <v>178500</v>
      </c>
      <c r="I187" s="122">
        <v>0</v>
      </c>
      <c r="J187" s="122">
        <v>0</v>
      </c>
      <c r="K187" s="122">
        <v>173322</v>
      </c>
      <c r="L187" s="122">
        <v>0</v>
      </c>
      <c r="M187" s="122">
        <v>0</v>
      </c>
      <c r="N187" s="122">
        <v>157909</v>
      </c>
      <c r="O187" s="5">
        <v>8.571428571428571</v>
      </c>
      <c r="P187" s="144"/>
      <c r="Q187" s="179">
        <v>88.46442577030813</v>
      </c>
      <c r="R187" s="187">
        <v>91.10730316982264</v>
      </c>
    </row>
    <row r="188" spans="1:18" ht="15">
      <c r="A188" s="160" t="s">
        <v>13</v>
      </c>
      <c r="B188" s="121">
        <v>1</v>
      </c>
      <c r="C188" s="122">
        <v>0</v>
      </c>
      <c r="D188" s="122">
        <v>500</v>
      </c>
      <c r="E188" s="122">
        <v>0</v>
      </c>
      <c r="F188" s="122">
        <v>0</v>
      </c>
      <c r="G188" s="122">
        <v>0</v>
      </c>
      <c r="H188" s="122">
        <v>500</v>
      </c>
      <c r="I188" s="122">
        <v>0</v>
      </c>
      <c r="J188" s="122">
        <v>0</v>
      </c>
      <c r="K188" s="122">
        <v>500</v>
      </c>
      <c r="L188" s="122">
        <v>0</v>
      </c>
      <c r="M188" s="122">
        <v>0</v>
      </c>
      <c r="N188" s="122">
        <v>77</v>
      </c>
      <c r="O188" s="5">
        <v>6</v>
      </c>
      <c r="P188" s="144"/>
      <c r="Q188" s="179">
        <v>15.4</v>
      </c>
      <c r="R188" s="187">
        <v>15.4</v>
      </c>
    </row>
    <row r="189" spans="1:18" ht="15">
      <c r="A189" s="160" t="s">
        <v>9</v>
      </c>
      <c r="B189" s="121">
        <v>6</v>
      </c>
      <c r="C189" s="122">
        <v>3900</v>
      </c>
      <c r="D189" s="122">
        <v>813838</v>
      </c>
      <c r="E189" s="122">
        <v>204543</v>
      </c>
      <c r="F189" s="122">
        <v>0</v>
      </c>
      <c r="G189" s="122">
        <v>0</v>
      </c>
      <c r="H189" s="122">
        <v>178000</v>
      </c>
      <c r="I189" s="122">
        <v>0</v>
      </c>
      <c r="J189" s="122">
        <v>0</v>
      </c>
      <c r="K189" s="122">
        <v>172822</v>
      </c>
      <c r="L189" s="122">
        <v>0</v>
      </c>
      <c r="M189" s="122">
        <v>0</v>
      </c>
      <c r="N189" s="122">
        <v>157832</v>
      </c>
      <c r="O189" s="5">
        <v>9</v>
      </c>
      <c r="P189" s="144"/>
      <c r="Q189" s="179">
        <v>88.66966292134832</v>
      </c>
      <c r="R189" s="187">
        <v>91.32633576743702</v>
      </c>
    </row>
    <row r="190" spans="1:18" ht="15">
      <c r="A190" s="188" t="s">
        <v>78</v>
      </c>
      <c r="B190" s="121">
        <v>261</v>
      </c>
      <c r="C190" s="122">
        <v>16851038</v>
      </c>
      <c r="D190" s="122">
        <v>100028743</v>
      </c>
      <c r="E190" s="122">
        <v>39761099</v>
      </c>
      <c r="F190" s="122">
        <v>1032687</v>
      </c>
      <c r="G190" s="122">
        <v>0</v>
      </c>
      <c r="H190" s="122">
        <v>4853465</v>
      </c>
      <c r="I190" s="122">
        <v>898260</v>
      </c>
      <c r="J190" s="122">
        <v>0</v>
      </c>
      <c r="K190" s="122">
        <v>4621158</v>
      </c>
      <c r="L190" s="122">
        <v>862259</v>
      </c>
      <c r="M190" s="122">
        <v>0</v>
      </c>
      <c r="N190" s="122">
        <v>4521960</v>
      </c>
      <c r="O190" s="5">
        <v>1.735632183908046</v>
      </c>
      <c r="P190" s="144"/>
      <c r="Q190" s="179">
        <v>93.16972513451731</v>
      </c>
      <c r="R190" s="187">
        <v>97.85339518795938</v>
      </c>
    </row>
    <row r="191" spans="1:18" ht="15">
      <c r="A191" s="160" t="s">
        <v>16</v>
      </c>
      <c r="B191" s="121">
        <v>184</v>
      </c>
      <c r="C191" s="122">
        <v>5342514</v>
      </c>
      <c r="D191" s="122">
        <v>65374414</v>
      </c>
      <c r="E191" s="122">
        <v>23593929</v>
      </c>
      <c r="F191" s="122">
        <v>104326</v>
      </c>
      <c r="G191" s="122">
        <v>0</v>
      </c>
      <c r="H191" s="122">
        <v>2750768</v>
      </c>
      <c r="I191" s="122">
        <v>65267</v>
      </c>
      <c r="J191" s="122">
        <v>0</v>
      </c>
      <c r="K191" s="122">
        <v>2549663</v>
      </c>
      <c r="L191" s="122">
        <v>64572</v>
      </c>
      <c r="M191" s="122">
        <v>0</v>
      </c>
      <c r="N191" s="122">
        <v>2503454</v>
      </c>
      <c r="O191" s="5">
        <v>0</v>
      </c>
      <c r="P191" s="144"/>
      <c r="Q191" s="179">
        <v>91.00927450079396</v>
      </c>
      <c r="R191" s="187">
        <v>98.18764283750441</v>
      </c>
    </row>
    <row r="192" spans="1:18" ht="15">
      <c r="A192" s="160" t="s">
        <v>11</v>
      </c>
      <c r="B192" s="121">
        <v>40</v>
      </c>
      <c r="C192" s="122">
        <v>9227574</v>
      </c>
      <c r="D192" s="122">
        <v>26876175</v>
      </c>
      <c r="E192" s="122">
        <v>12798728</v>
      </c>
      <c r="F192" s="122">
        <v>658361</v>
      </c>
      <c r="G192" s="122">
        <v>0</v>
      </c>
      <c r="H192" s="122">
        <v>1360000</v>
      </c>
      <c r="I192" s="122">
        <v>611993</v>
      </c>
      <c r="J192" s="122">
        <v>0</v>
      </c>
      <c r="K192" s="122">
        <v>1303000</v>
      </c>
      <c r="L192" s="122">
        <v>600496</v>
      </c>
      <c r="M192" s="122">
        <v>0</v>
      </c>
      <c r="N192" s="122">
        <v>1290030</v>
      </c>
      <c r="O192" s="5">
        <v>3</v>
      </c>
      <c r="P192" s="144"/>
      <c r="Q192" s="179">
        <v>94.85514705882353</v>
      </c>
      <c r="R192" s="187">
        <v>99.0046047582502</v>
      </c>
    </row>
    <row r="193" spans="1:18" ht="15">
      <c r="A193" s="160" t="s">
        <v>9</v>
      </c>
      <c r="B193" s="121">
        <v>37</v>
      </c>
      <c r="C193" s="122">
        <v>2280950</v>
      </c>
      <c r="D193" s="122">
        <v>7778154</v>
      </c>
      <c r="E193" s="122">
        <v>3368442</v>
      </c>
      <c r="F193" s="122">
        <v>270000</v>
      </c>
      <c r="G193" s="122">
        <v>0</v>
      </c>
      <c r="H193" s="122">
        <v>742697</v>
      </c>
      <c r="I193" s="122">
        <v>221000</v>
      </c>
      <c r="J193" s="122">
        <v>0</v>
      </c>
      <c r="K193" s="122">
        <v>768495</v>
      </c>
      <c r="L193" s="122">
        <v>197191</v>
      </c>
      <c r="M193" s="122">
        <v>0</v>
      </c>
      <c r="N193" s="122">
        <v>728476</v>
      </c>
      <c r="O193" s="5">
        <v>9</v>
      </c>
      <c r="P193" s="144"/>
      <c r="Q193" s="179">
        <v>98.08522183339909</v>
      </c>
      <c r="R193" s="187">
        <v>94.7925490731885</v>
      </c>
    </row>
    <row r="194" spans="1:18" ht="15">
      <c r="A194" s="188" t="s">
        <v>262</v>
      </c>
      <c r="B194" s="121">
        <v>1</v>
      </c>
      <c r="C194" s="122">
        <v>0</v>
      </c>
      <c r="D194" s="122">
        <v>5740</v>
      </c>
      <c r="E194" s="122">
        <v>0</v>
      </c>
      <c r="F194" s="122">
        <v>0</v>
      </c>
      <c r="G194" s="122">
        <v>0</v>
      </c>
      <c r="H194" s="122">
        <v>2500</v>
      </c>
      <c r="I194" s="122">
        <v>0</v>
      </c>
      <c r="J194" s="122">
        <v>0</v>
      </c>
      <c r="K194" s="122">
        <v>5740</v>
      </c>
      <c r="L194" s="122">
        <v>0</v>
      </c>
      <c r="M194" s="122">
        <v>0</v>
      </c>
      <c r="N194" s="122">
        <v>4990</v>
      </c>
      <c r="O194" s="5">
        <v>7</v>
      </c>
      <c r="P194" s="144"/>
      <c r="Q194" s="179">
        <v>199.6</v>
      </c>
      <c r="R194" s="187">
        <v>86.93379790940766</v>
      </c>
    </row>
    <row r="195" spans="1:18" ht="15">
      <c r="A195" s="160" t="s">
        <v>10</v>
      </c>
      <c r="B195" s="121">
        <v>1</v>
      </c>
      <c r="C195" s="122">
        <v>0</v>
      </c>
      <c r="D195" s="122">
        <v>5740</v>
      </c>
      <c r="E195" s="122">
        <v>0</v>
      </c>
      <c r="F195" s="122">
        <v>0</v>
      </c>
      <c r="G195" s="122">
        <v>0</v>
      </c>
      <c r="H195" s="122">
        <v>2500</v>
      </c>
      <c r="I195" s="122">
        <v>0</v>
      </c>
      <c r="J195" s="122">
        <v>0</v>
      </c>
      <c r="K195" s="122">
        <v>5740</v>
      </c>
      <c r="L195" s="122">
        <v>0</v>
      </c>
      <c r="M195" s="122">
        <v>0</v>
      </c>
      <c r="N195" s="122">
        <v>4990</v>
      </c>
      <c r="O195" s="5">
        <v>7</v>
      </c>
      <c r="P195" s="144"/>
      <c r="Q195" s="179">
        <v>199.6</v>
      </c>
      <c r="R195" s="187">
        <v>86.93379790940766</v>
      </c>
    </row>
    <row r="196" spans="1:18" ht="15">
      <c r="A196" s="188" t="s">
        <v>125</v>
      </c>
      <c r="B196" s="121">
        <v>28</v>
      </c>
      <c r="C196" s="122">
        <v>368628</v>
      </c>
      <c r="D196" s="122">
        <v>1392893</v>
      </c>
      <c r="E196" s="122">
        <v>386166</v>
      </c>
      <c r="F196" s="122">
        <v>0</v>
      </c>
      <c r="G196" s="122">
        <v>69150</v>
      </c>
      <c r="H196" s="122">
        <v>350000</v>
      </c>
      <c r="I196" s="122">
        <v>0</v>
      </c>
      <c r="J196" s="122">
        <v>77222</v>
      </c>
      <c r="K196" s="122">
        <v>536998</v>
      </c>
      <c r="L196" s="122">
        <v>0</v>
      </c>
      <c r="M196" s="122">
        <v>75964</v>
      </c>
      <c r="N196" s="122">
        <v>532471</v>
      </c>
      <c r="O196" s="5">
        <v>4.071428571428571</v>
      </c>
      <c r="P196" s="144"/>
      <c r="Q196" s="179">
        <v>152.13457142857143</v>
      </c>
      <c r="R196" s="187">
        <v>99.15698010048455</v>
      </c>
    </row>
    <row r="197" spans="1:18" ht="15">
      <c r="A197" s="160" t="s">
        <v>18</v>
      </c>
      <c r="B197" s="121">
        <v>27</v>
      </c>
      <c r="C197" s="122">
        <v>368628</v>
      </c>
      <c r="D197" s="122">
        <v>1391893</v>
      </c>
      <c r="E197" s="122">
        <v>386166</v>
      </c>
      <c r="F197" s="122">
        <v>0</v>
      </c>
      <c r="G197" s="122">
        <v>69150</v>
      </c>
      <c r="H197" s="122">
        <v>349000</v>
      </c>
      <c r="I197" s="122">
        <v>0</v>
      </c>
      <c r="J197" s="122">
        <v>77222</v>
      </c>
      <c r="K197" s="122">
        <v>535998</v>
      </c>
      <c r="L197" s="122">
        <v>0</v>
      </c>
      <c r="M197" s="122">
        <v>75964</v>
      </c>
      <c r="N197" s="122">
        <v>532169</v>
      </c>
      <c r="O197" s="5">
        <v>4</v>
      </c>
      <c r="P197" s="144"/>
      <c r="Q197" s="179">
        <v>152.4839541547278</v>
      </c>
      <c r="R197" s="187">
        <v>99.2856316628047</v>
      </c>
    </row>
    <row r="198" spans="1:18" ht="15">
      <c r="A198" s="160" t="s">
        <v>13</v>
      </c>
      <c r="B198" s="121">
        <v>1</v>
      </c>
      <c r="C198" s="122">
        <v>0</v>
      </c>
      <c r="D198" s="122">
        <v>1000</v>
      </c>
      <c r="E198" s="122">
        <v>0</v>
      </c>
      <c r="F198" s="122">
        <v>0</v>
      </c>
      <c r="G198" s="122">
        <v>0</v>
      </c>
      <c r="H198" s="122">
        <v>1000</v>
      </c>
      <c r="I198" s="122">
        <v>0</v>
      </c>
      <c r="J198" s="122">
        <v>0</v>
      </c>
      <c r="K198" s="122">
        <v>1000</v>
      </c>
      <c r="L198" s="122">
        <v>0</v>
      </c>
      <c r="M198" s="122">
        <v>0</v>
      </c>
      <c r="N198" s="122">
        <v>302</v>
      </c>
      <c r="O198" s="5">
        <v>6</v>
      </c>
      <c r="P198" s="144"/>
      <c r="Q198" s="179">
        <v>30.2</v>
      </c>
      <c r="R198" s="187">
        <v>30.2</v>
      </c>
    </row>
    <row r="199" spans="1:18" ht="15">
      <c r="A199" s="188" t="s">
        <v>148</v>
      </c>
      <c r="B199" s="121">
        <v>4</v>
      </c>
      <c r="C199" s="122">
        <v>0</v>
      </c>
      <c r="D199" s="122">
        <v>14650</v>
      </c>
      <c r="E199" s="122">
        <v>1347</v>
      </c>
      <c r="F199" s="122">
        <v>0</v>
      </c>
      <c r="G199" s="122">
        <v>0</v>
      </c>
      <c r="H199" s="122">
        <v>8200</v>
      </c>
      <c r="I199" s="122">
        <v>0</v>
      </c>
      <c r="J199" s="122">
        <v>0</v>
      </c>
      <c r="K199" s="122">
        <v>8200</v>
      </c>
      <c r="L199" s="122">
        <v>0</v>
      </c>
      <c r="M199" s="122">
        <v>0</v>
      </c>
      <c r="N199" s="122">
        <v>7922</v>
      </c>
      <c r="O199" s="5">
        <v>8.25</v>
      </c>
      <c r="P199" s="144"/>
      <c r="Q199" s="179">
        <v>96.60975609756098</v>
      </c>
      <c r="R199" s="187">
        <v>96.60975609756098</v>
      </c>
    </row>
    <row r="200" spans="1:18" ht="15">
      <c r="A200" s="160" t="s">
        <v>13</v>
      </c>
      <c r="B200" s="121">
        <v>1</v>
      </c>
      <c r="C200" s="122">
        <v>0</v>
      </c>
      <c r="D200" s="122">
        <v>200</v>
      </c>
      <c r="E200" s="122">
        <v>0</v>
      </c>
      <c r="F200" s="122">
        <v>0</v>
      </c>
      <c r="G200" s="122">
        <v>0</v>
      </c>
      <c r="H200" s="122">
        <v>200</v>
      </c>
      <c r="I200" s="122">
        <v>0</v>
      </c>
      <c r="J200" s="122">
        <v>0</v>
      </c>
      <c r="K200" s="122">
        <v>200</v>
      </c>
      <c r="L200" s="122">
        <v>0</v>
      </c>
      <c r="M200" s="122">
        <v>0</v>
      </c>
      <c r="N200" s="122">
        <v>80</v>
      </c>
      <c r="O200" s="5">
        <v>6</v>
      </c>
      <c r="P200" s="144"/>
      <c r="Q200" s="179">
        <v>40</v>
      </c>
      <c r="R200" s="187">
        <v>40</v>
      </c>
    </row>
    <row r="201" spans="1:18" ht="15">
      <c r="A201" s="160" t="s">
        <v>9</v>
      </c>
      <c r="B201" s="121">
        <v>3</v>
      </c>
      <c r="C201" s="122">
        <v>0</v>
      </c>
      <c r="D201" s="122">
        <v>14450</v>
      </c>
      <c r="E201" s="122">
        <v>1347</v>
      </c>
      <c r="F201" s="122">
        <v>0</v>
      </c>
      <c r="G201" s="122">
        <v>0</v>
      </c>
      <c r="H201" s="122">
        <v>8000</v>
      </c>
      <c r="I201" s="122">
        <v>0</v>
      </c>
      <c r="J201" s="122">
        <v>0</v>
      </c>
      <c r="K201" s="122">
        <v>8000</v>
      </c>
      <c r="L201" s="122">
        <v>0</v>
      </c>
      <c r="M201" s="122">
        <v>0</v>
      </c>
      <c r="N201" s="122">
        <v>7842</v>
      </c>
      <c r="O201" s="5">
        <v>9</v>
      </c>
      <c r="P201" s="144"/>
      <c r="Q201" s="179">
        <v>98.02499999999999</v>
      </c>
      <c r="R201" s="187">
        <v>98.02499999999999</v>
      </c>
    </row>
    <row r="202" spans="1:18" ht="15">
      <c r="A202" s="188" t="s">
        <v>275</v>
      </c>
      <c r="B202" s="121">
        <v>7</v>
      </c>
      <c r="C202" s="122">
        <v>0</v>
      </c>
      <c r="D202" s="122">
        <v>550298</v>
      </c>
      <c r="E202" s="122">
        <v>57610</v>
      </c>
      <c r="F202" s="122">
        <v>0</v>
      </c>
      <c r="G202" s="122">
        <v>0</v>
      </c>
      <c r="H202" s="122">
        <v>125000</v>
      </c>
      <c r="I202" s="122">
        <v>0</v>
      </c>
      <c r="J202" s="122">
        <v>0</v>
      </c>
      <c r="K202" s="122">
        <v>98983</v>
      </c>
      <c r="L202" s="122">
        <v>0</v>
      </c>
      <c r="M202" s="122">
        <v>0</v>
      </c>
      <c r="N202" s="122">
        <v>81749</v>
      </c>
      <c r="O202" s="5">
        <v>9</v>
      </c>
      <c r="P202" s="144"/>
      <c r="Q202" s="179">
        <v>65.39920000000001</v>
      </c>
      <c r="R202" s="187">
        <v>82.58892941212127</v>
      </c>
    </row>
    <row r="203" spans="1:18" ht="15">
      <c r="A203" s="160" t="s">
        <v>9</v>
      </c>
      <c r="B203" s="121">
        <v>7</v>
      </c>
      <c r="C203" s="122">
        <v>0</v>
      </c>
      <c r="D203" s="122">
        <v>550298</v>
      </c>
      <c r="E203" s="122">
        <v>57610</v>
      </c>
      <c r="F203" s="122">
        <v>0</v>
      </c>
      <c r="G203" s="122">
        <v>0</v>
      </c>
      <c r="H203" s="122">
        <v>125000</v>
      </c>
      <c r="I203" s="122">
        <v>0</v>
      </c>
      <c r="J203" s="122">
        <v>0</v>
      </c>
      <c r="K203" s="122">
        <v>98983</v>
      </c>
      <c r="L203" s="122">
        <v>0</v>
      </c>
      <c r="M203" s="122">
        <v>0</v>
      </c>
      <c r="N203" s="122">
        <v>81749</v>
      </c>
      <c r="O203" s="5">
        <v>9</v>
      </c>
      <c r="P203" s="144"/>
      <c r="Q203" s="179">
        <v>65.39920000000001</v>
      </c>
      <c r="R203" s="187">
        <v>82.58892941212127</v>
      </c>
    </row>
    <row r="204" spans="1:18" ht="15">
      <c r="A204" s="188" t="s">
        <v>192</v>
      </c>
      <c r="B204" s="121">
        <v>10</v>
      </c>
      <c r="C204" s="122">
        <v>0</v>
      </c>
      <c r="D204" s="122">
        <v>204885</v>
      </c>
      <c r="E204" s="122">
        <v>118480</v>
      </c>
      <c r="F204" s="122">
        <v>0</v>
      </c>
      <c r="G204" s="122">
        <v>0</v>
      </c>
      <c r="H204" s="122">
        <v>50956</v>
      </c>
      <c r="I204" s="122">
        <v>0</v>
      </c>
      <c r="J204" s="122">
        <v>0</v>
      </c>
      <c r="K204" s="122">
        <v>59151</v>
      </c>
      <c r="L204" s="122">
        <v>0</v>
      </c>
      <c r="M204" s="122">
        <v>0</v>
      </c>
      <c r="N204" s="122">
        <v>50612</v>
      </c>
      <c r="O204" s="5">
        <v>7.636363636363637</v>
      </c>
      <c r="P204" s="144"/>
      <c r="Q204" s="179">
        <v>99.32490776356072</v>
      </c>
      <c r="R204" s="187">
        <v>85.56406485097462</v>
      </c>
    </row>
    <row r="205" spans="1:18" ht="15">
      <c r="A205" s="160" t="s">
        <v>10</v>
      </c>
      <c r="B205" s="121">
        <v>6</v>
      </c>
      <c r="C205" s="122">
        <v>0</v>
      </c>
      <c r="D205" s="122">
        <v>109278</v>
      </c>
      <c r="E205" s="122">
        <v>70991</v>
      </c>
      <c r="F205" s="122">
        <v>0</v>
      </c>
      <c r="G205" s="122">
        <v>0</v>
      </c>
      <c r="H205" s="122">
        <v>19496</v>
      </c>
      <c r="I205" s="122">
        <v>0</v>
      </c>
      <c r="J205" s="122">
        <v>0</v>
      </c>
      <c r="K205" s="122">
        <v>25891</v>
      </c>
      <c r="L205" s="122">
        <v>0</v>
      </c>
      <c r="M205" s="122">
        <v>0</v>
      </c>
      <c r="N205" s="122">
        <v>19418</v>
      </c>
      <c r="O205" s="5">
        <v>7</v>
      </c>
      <c r="P205" s="144"/>
      <c r="Q205" s="179">
        <v>99.59991793188347</v>
      </c>
      <c r="R205" s="187">
        <v>74.99903441350277</v>
      </c>
    </row>
    <row r="206" spans="1:18" ht="15">
      <c r="A206" s="160" t="s">
        <v>15</v>
      </c>
      <c r="B206" s="121">
        <v>2</v>
      </c>
      <c r="C206" s="122">
        <v>0</v>
      </c>
      <c r="D206" s="122">
        <v>81456</v>
      </c>
      <c r="E206" s="122">
        <v>45914</v>
      </c>
      <c r="F206" s="122">
        <v>0</v>
      </c>
      <c r="G206" s="122">
        <v>0</v>
      </c>
      <c r="H206" s="122">
        <v>25704</v>
      </c>
      <c r="I206" s="122">
        <v>0</v>
      </c>
      <c r="J206" s="122">
        <v>0</v>
      </c>
      <c r="K206" s="122">
        <v>27504</v>
      </c>
      <c r="L206" s="122">
        <v>0</v>
      </c>
      <c r="M206" s="122">
        <v>0</v>
      </c>
      <c r="N206" s="122">
        <v>25669</v>
      </c>
      <c r="O206" s="5">
        <v>8</v>
      </c>
      <c r="P206" s="144"/>
      <c r="Q206" s="179">
        <v>99.86383442265794</v>
      </c>
      <c r="R206" s="187">
        <v>93.32824316463059</v>
      </c>
    </row>
    <row r="207" spans="1:18" ht="15">
      <c r="A207" s="160" t="s">
        <v>9</v>
      </c>
      <c r="B207" s="121">
        <v>2</v>
      </c>
      <c r="C207" s="122">
        <v>0</v>
      </c>
      <c r="D207" s="122">
        <v>14151</v>
      </c>
      <c r="E207" s="122">
        <v>1575</v>
      </c>
      <c r="F207" s="122">
        <v>0</v>
      </c>
      <c r="G207" s="122">
        <v>0</v>
      </c>
      <c r="H207" s="122">
        <v>5756</v>
      </c>
      <c r="I207" s="122">
        <v>0</v>
      </c>
      <c r="J207" s="122">
        <v>0</v>
      </c>
      <c r="K207" s="122">
        <v>5756</v>
      </c>
      <c r="L207" s="122">
        <v>0</v>
      </c>
      <c r="M207" s="122">
        <v>0</v>
      </c>
      <c r="N207" s="122">
        <v>5525</v>
      </c>
      <c r="O207" s="5">
        <v>9</v>
      </c>
      <c r="P207" s="144"/>
      <c r="Q207" s="179">
        <v>95.98679638637942</v>
      </c>
      <c r="R207" s="187">
        <v>95.98679638637942</v>
      </c>
    </row>
    <row r="208" spans="1:18" ht="15">
      <c r="A208" s="188" t="s">
        <v>161</v>
      </c>
      <c r="B208" s="121">
        <v>8</v>
      </c>
      <c r="C208" s="122">
        <v>0</v>
      </c>
      <c r="D208" s="122">
        <v>45177</v>
      </c>
      <c r="E208" s="122">
        <v>8771</v>
      </c>
      <c r="F208" s="122">
        <v>0</v>
      </c>
      <c r="G208" s="122">
        <v>0</v>
      </c>
      <c r="H208" s="122">
        <v>20000</v>
      </c>
      <c r="I208" s="122">
        <v>0</v>
      </c>
      <c r="J208" s="122">
        <v>0</v>
      </c>
      <c r="K208" s="122">
        <v>25500</v>
      </c>
      <c r="L208" s="122">
        <v>0</v>
      </c>
      <c r="M208" s="122">
        <v>0</v>
      </c>
      <c r="N208" s="122">
        <v>24177</v>
      </c>
      <c r="O208" s="5">
        <v>7.75</v>
      </c>
      <c r="P208" s="144"/>
      <c r="Q208" s="179">
        <v>120.88499999999999</v>
      </c>
      <c r="R208" s="187">
        <v>94.81176470588235</v>
      </c>
    </row>
    <row r="209" spans="1:18" ht="15">
      <c r="A209" s="160" t="s">
        <v>10</v>
      </c>
      <c r="B209" s="121">
        <v>5</v>
      </c>
      <c r="C209" s="122">
        <v>0</v>
      </c>
      <c r="D209" s="122">
        <v>37257</v>
      </c>
      <c r="E209" s="122">
        <v>8771</v>
      </c>
      <c r="F209" s="122">
        <v>0</v>
      </c>
      <c r="G209" s="122">
        <v>0</v>
      </c>
      <c r="H209" s="122">
        <v>15000</v>
      </c>
      <c r="I209" s="122">
        <v>0</v>
      </c>
      <c r="J209" s="122">
        <v>0</v>
      </c>
      <c r="K209" s="122">
        <v>18690</v>
      </c>
      <c r="L209" s="122">
        <v>0</v>
      </c>
      <c r="M209" s="122">
        <v>0</v>
      </c>
      <c r="N209" s="122">
        <v>17467</v>
      </c>
      <c r="O209" s="5">
        <v>7</v>
      </c>
      <c r="P209" s="144"/>
      <c r="Q209" s="179">
        <v>116.44666666666667</v>
      </c>
      <c r="R209" s="187">
        <v>93.45639379347244</v>
      </c>
    </row>
    <row r="210" spans="1:18" ht="15">
      <c r="A210" s="160" t="s">
        <v>9</v>
      </c>
      <c r="B210" s="121">
        <v>3</v>
      </c>
      <c r="C210" s="122">
        <v>0</v>
      </c>
      <c r="D210" s="122">
        <v>7920</v>
      </c>
      <c r="E210" s="122">
        <v>0</v>
      </c>
      <c r="F210" s="122">
        <v>0</v>
      </c>
      <c r="G210" s="122">
        <v>0</v>
      </c>
      <c r="H210" s="122">
        <v>5000</v>
      </c>
      <c r="I210" s="122">
        <v>0</v>
      </c>
      <c r="J210" s="122">
        <v>0</v>
      </c>
      <c r="K210" s="122">
        <v>6810</v>
      </c>
      <c r="L210" s="122">
        <v>0</v>
      </c>
      <c r="M210" s="122">
        <v>0</v>
      </c>
      <c r="N210" s="122">
        <v>6710</v>
      </c>
      <c r="O210" s="5">
        <v>9</v>
      </c>
      <c r="P210" s="144"/>
      <c r="Q210" s="179">
        <v>134.20000000000002</v>
      </c>
      <c r="R210" s="187">
        <v>98.53157121879589</v>
      </c>
    </row>
    <row r="211" spans="1:18" ht="15">
      <c r="A211" s="188" t="s">
        <v>193</v>
      </c>
      <c r="B211" s="121">
        <v>12</v>
      </c>
      <c r="C211" s="122">
        <v>0</v>
      </c>
      <c r="D211" s="122">
        <v>196193</v>
      </c>
      <c r="E211" s="122">
        <v>134987</v>
      </c>
      <c r="F211" s="122">
        <v>0</v>
      </c>
      <c r="G211" s="122">
        <v>0</v>
      </c>
      <c r="H211" s="122">
        <v>26599</v>
      </c>
      <c r="I211" s="122">
        <v>0</v>
      </c>
      <c r="J211" s="122">
        <v>0</v>
      </c>
      <c r="K211" s="122">
        <v>36694</v>
      </c>
      <c r="L211" s="122">
        <v>0</v>
      </c>
      <c r="M211" s="122">
        <v>0</v>
      </c>
      <c r="N211" s="122">
        <v>21016</v>
      </c>
      <c r="O211" s="5">
        <v>7.75</v>
      </c>
      <c r="P211" s="144"/>
      <c r="Q211" s="179">
        <v>79.01048911613219</v>
      </c>
      <c r="R211" s="187">
        <v>57.273668719681694</v>
      </c>
    </row>
    <row r="212" spans="1:18" ht="15">
      <c r="A212" s="160" t="s">
        <v>10</v>
      </c>
      <c r="B212" s="121">
        <v>7</v>
      </c>
      <c r="C212" s="122">
        <v>0</v>
      </c>
      <c r="D212" s="122">
        <v>136527</v>
      </c>
      <c r="E212" s="122">
        <v>95345</v>
      </c>
      <c r="F212" s="122">
        <v>0</v>
      </c>
      <c r="G212" s="122">
        <v>0</v>
      </c>
      <c r="H212" s="122">
        <v>13498</v>
      </c>
      <c r="I212" s="122">
        <v>0</v>
      </c>
      <c r="J212" s="122">
        <v>0</v>
      </c>
      <c r="K212" s="122">
        <v>21293</v>
      </c>
      <c r="L212" s="122">
        <v>0</v>
      </c>
      <c r="M212" s="122">
        <v>0</v>
      </c>
      <c r="N212" s="122">
        <v>15963</v>
      </c>
      <c r="O212" s="5">
        <v>7</v>
      </c>
      <c r="P212" s="144"/>
      <c r="Q212" s="179">
        <v>118.26196473551637</v>
      </c>
      <c r="R212" s="187">
        <v>74.9682994411309</v>
      </c>
    </row>
    <row r="213" spans="1:18" ht="15">
      <c r="A213" s="160" t="s">
        <v>15</v>
      </c>
      <c r="B213" s="121">
        <v>1</v>
      </c>
      <c r="C213" s="122">
        <v>0</v>
      </c>
      <c r="D213" s="122">
        <v>4500</v>
      </c>
      <c r="E213" s="122">
        <v>0</v>
      </c>
      <c r="F213" s="122">
        <v>0</v>
      </c>
      <c r="G213" s="122">
        <v>0</v>
      </c>
      <c r="H213" s="122">
        <v>4500</v>
      </c>
      <c r="I213" s="122">
        <v>0</v>
      </c>
      <c r="J213" s="122">
        <v>0</v>
      </c>
      <c r="K213" s="122">
        <v>4500</v>
      </c>
      <c r="L213" s="122">
        <v>0</v>
      </c>
      <c r="M213" s="122">
        <v>0</v>
      </c>
      <c r="N213" s="122">
        <v>1057</v>
      </c>
      <c r="O213" s="5">
        <v>8</v>
      </c>
      <c r="P213" s="144"/>
      <c r="Q213" s="179">
        <v>23.48888888888889</v>
      </c>
      <c r="R213" s="187">
        <v>23.48888888888889</v>
      </c>
    </row>
    <row r="214" spans="1:18" ht="15">
      <c r="A214" s="160" t="s">
        <v>9</v>
      </c>
      <c r="B214" s="121">
        <v>4</v>
      </c>
      <c r="C214" s="122">
        <v>0</v>
      </c>
      <c r="D214" s="122">
        <v>55166</v>
      </c>
      <c r="E214" s="122">
        <v>39642</v>
      </c>
      <c r="F214" s="122">
        <v>0</v>
      </c>
      <c r="G214" s="122">
        <v>0</v>
      </c>
      <c r="H214" s="122">
        <v>8601</v>
      </c>
      <c r="I214" s="122">
        <v>0</v>
      </c>
      <c r="J214" s="122">
        <v>0</v>
      </c>
      <c r="K214" s="122">
        <v>10901</v>
      </c>
      <c r="L214" s="122">
        <v>0</v>
      </c>
      <c r="M214" s="122">
        <v>0</v>
      </c>
      <c r="N214" s="122">
        <v>3996</v>
      </c>
      <c r="O214" s="5">
        <v>9</v>
      </c>
      <c r="P214" s="144"/>
      <c r="Q214" s="179">
        <v>46.459713986745726</v>
      </c>
      <c r="R214" s="187">
        <v>36.65718741399871</v>
      </c>
    </row>
    <row r="215" spans="1:18" ht="15">
      <c r="A215" s="188" t="s">
        <v>194</v>
      </c>
      <c r="B215" s="121">
        <v>9</v>
      </c>
      <c r="C215" s="122">
        <v>0</v>
      </c>
      <c r="D215" s="122">
        <v>126826</v>
      </c>
      <c r="E215" s="122">
        <v>91198</v>
      </c>
      <c r="F215" s="122">
        <v>0</v>
      </c>
      <c r="G215" s="122">
        <v>0</v>
      </c>
      <c r="H215" s="122">
        <v>27950</v>
      </c>
      <c r="I215" s="122">
        <v>0</v>
      </c>
      <c r="J215" s="122">
        <v>0</v>
      </c>
      <c r="K215" s="122">
        <v>27950</v>
      </c>
      <c r="L215" s="122">
        <v>0</v>
      </c>
      <c r="M215" s="122">
        <v>0</v>
      </c>
      <c r="N215" s="122">
        <v>21274</v>
      </c>
      <c r="O215" s="5">
        <v>7.7</v>
      </c>
      <c r="P215" s="144"/>
      <c r="Q215" s="179">
        <v>76.1144901610018</v>
      </c>
      <c r="R215" s="187">
        <v>76.1144901610018</v>
      </c>
    </row>
    <row r="216" spans="1:18" ht="15">
      <c r="A216" s="160" t="s">
        <v>10</v>
      </c>
      <c r="B216" s="121">
        <v>5</v>
      </c>
      <c r="C216" s="122">
        <v>0</v>
      </c>
      <c r="D216" s="122">
        <v>101810</v>
      </c>
      <c r="E216" s="122">
        <v>79732</v>
      </c>
      <c r="F216" s="122">
        <v>0</v>
      </c>
      <c r="G216" s="122">
        <v>0</v>
      </c>
      <c r="H216" s="122">
        <v>17400</v>
      </c>
      <c r="I216" s="122">
        <v>0</v>
      </c>
      <c r="J216" s="122">
        <v>0</v>
      </c>
      <c r="K216" s="122">
        <v>21100</v>
      </c>
      <c r="L216" s="122">
        <v>0</v>
      </c>
      <c r="M216" s="122">
        <v>0</v>
      </c>
      <c r="N216" s="122">
        <v>18827</v>
      </c>
      <c r="O216" s="5">
        <v>7</v>
      </c>
      <c r="P216" s="144"/>
      <c r="Q216" s="179">
        <v>108.20114942528735</v>
      </c>
      <c r="R216" s="187">
        <v>89.22748815165876</v>
      </c>
    </row>
    <row r="217" spans="1:18" ht="15">
      <c r="A217" s="160" t="s">
        <v>15</v>
      </c>
      <c r="B217" s="121">
        <v>2</v>
      </c>
      <c r="C217" s="122">
        <v>0</v>
      </c>
      <c r="D217" s="122">
        <v>16966</v>
      </c>
      <c r="E217" s="122">
        <v>11466</v>
      </c>
      <c r="F217" s="122">
        <v>0</v>
      </c>
      <c r="G217" s="122">
        <v>0</v>
      </c>
      <c r="H217" s="122">
        <v>7500</v>
      </c>
      <c r="I217" s="122">
        <v>0</v>
      </c>
      <c r="J217" s="122">
        <v>0</v>
      </c>
      <c r="K217" s="122">
        <v>3800</v>
      </c>
      <c r="L217" s="122">
        <v>0</v>
      </c>
      <c r="M217" s="122">
        <v>0</v>
      </c>
      <c r="N217" s="122">
        <v>2447</v>
      </c>
      <c r="O217" s="5">
        <v>8</v>
      </c>
      <c r="P217" s="144"/>
      <c r="Q217" s="179">
        <v>32.626666666666665</v>
      </c>
      <c r="R217" s="187">
        <v>64.39473684210526</v>
      </c>
    </row>
    <row r="218" spans="1:18" ht="15">
      <c r="A218" s="160" t="s">
        <v>9</v>
      </c>
      <c r="B218" s="121">
        <v>2</v>
      </c>
      <c r="C218" s="122">
        <v>0</v>
      </c>
      <c r="D218" s="122">
        <v>8050</v>
      </c>
      <c r="E218" s="122">
        <v>0</v>
      </c>
      <c r="F218" s="122">
        <v>0</v>
      </c>
      <c r="G218" s="122">
        <v>0</v>
      </c>
      <c r="H218" s="122">
        <v>3050</v>
      </c>
      <c r="I218" s="122">
        <v>0</v>
      </c>
      <c r="J218" s="122">
        <v>0</v>
      </c>
      <c r="K218" s="122">
        <v>3050</v>
      </c>
      <c r="L218" s="122">
        <v>0</v>
      </c>
      <c r="M218" s="122">
        <v>0</v>
      </c>
      <c r="N218" s="122">
        <v>0</v>
      </c>
      <c r="O218" s="5">
        <v>9</v>
      </c>
      <c r="P218" s="144"/>
      <c r="Q218" s="179">
        <v>0</v>
      </c>
      <c r="R218" s="187">
        <v>0</v>
      </c>
    </row>
    <row r="219" spans="1:18" ht="15">
      <c r="A219" s="188" t="s">
        <v>195</v>
      </c>
      <c r="B219" s="121">
        <v>8</v>
      </c>
      <c r="C219" s="122">
        <v>0</v>
      </c>
      <c r="D219" s="122">
        <v>97661</v>
      </c>
      <c r="E219" s="122">
        <v>56413</v>
      </c>
      <c r="F219" s="122">
        <v>0</v>
      </c>
      <c r="G219" s="122">
        <v>0</v>
      </c>
      <c r="H219" s="122">
        <v>24700</v>
      </c>
      <c r="I219" s="122">
        <v>0</v>
      </c>
      <c r="J219" s="122">
        <v>406</v>
      </c>
      <c r="K219" s="122">
        <v>43406</v>
      </c>
      <c r="L219" s="122">
        <v>0</v>
      </c>
      <c r="M219" s="122">
        <v>746</v>
      </c>
      <c r="N219" s="122">
        <v>41312</v>
      </c>
      <c r="O219" s="5">
        <v>7.666666666666667</v>
      </c>
      <c r="P219" s="144"/>
      <c r="Q219" s="179">
        <v>167.25506072874495</v>
      </c>
      <c r="R219" s="187">
        <v>95.17578214993318</v>
      </c>
    </row>
    <row r="220" spans="1:18" ht="15">
      <c r="A220" s="160" t="s">
        <v>10</v>
      </c>
      <c r="B220" s="121">
        <v>5</v>
      </c>
      <c r="C220" s="122">
        <v>0</v>
      </c>
      <c r="D220" s="122">
        <v>86551</v>
      </c>
      <c r="E220" s="122">
        <v>56413</v>
      </c>
      <c r="F220" s="122">
        <v>0</v>
      </c>
      <c r="G220" s="122">
        <v>0</v>
      </c>
      <c r="H220" s="122">
        <v>16050</v>
      </c>
      <c r="I220" s="122">
        <v>0</v>
      </c>
      <c r="J220" s="122">
        <v>406</v>
      </c>
      <c r="K220" s="122">
        <v>34756</v>
      </c>
      <c r="L220" s="122">
        <v>0</v>
      </c>
      <c r="M220" s="122">
        <v>746</v>
      </c>
      <c r="N220" s="122">
        <v>33052</v>
      </c>
      <c r="O220" s="5">
        <v>7</v>
      </c>
      <c r="P220" s="144"/>
      <c r="Q220" s="179">
        <v>205.93146417445482</v>
      </c>
      <c r="R220" s="187">
        <v>95.09724939578777</v>
      </c>
    </row>
    <row r="221" spans="1:18" ht="15">
      <c r="A221" s="160" t="s">
        <v>15</v>
      </c>
      <c r="B221" s="121">
        <v>1</v>
      </c>
      <c r="C221" s="122">
        <v>0</v>
      </c>
      <c r="D221" s="122">
        <v>7100</v>
      </c>
      <c r="E221" s="122">
        <v>0</v>
      </c>
      <c r="F221" s="122">
        <v>0</v>
      </c>
      <c r="G221" s="122">
        <v>0</v>
      </c>
      <c r="H221" s="122">
        <v>7100</v>
      </c>
      <c r="I221" s="122">
        <v>0</v>
      </c>
      <c r="J221" s="122">
        <v>0</v>
      </c>
      <c r="K221" s="122">
        <v>7100</v>
      </c>
      <c r="L221" s="122">
        <v>0</v>
      </c>
      <c r="M221" s="122">
        <v>0</v>
      </c>
      <c r="N221" s="122">
        <v>6720</v>
      </c>
      <c r="O221" s="5">
        <v>8</v>
      </c>
      <c r="P221" s="144"/>
      <c r="Q221" s="179">
        <v>94.64788732394366</v>
      </c>
      <c r="R221" s="187">
        <v>94.64788732394366</v>
      </c>
    </row>
    <row r="222" spans="1:18" ht="15">
      <c r="A222" s="160" t="s">
        <v>9</v>
      </c>
      <c r="B222" s="121">
        <v>2</v>
      </c>
      <c r="C222" s="122">
        <v>0</v>
      </c>
      <c r="D222" s="122">
        <v>4010</v>
      </c>
      <c r="E222" s="122">
        <v>0</v>
      </c>
      <c r="F222" s="122">
        <v>0</v>
      </c>
      <c r="G222" s="122">
        <v>0</v>
      </c>
      <c r="H222" s="122">
        <v>1550</v>
      </c>
      <c r="I222" s="122">
        <v>0</v>
      </c>
      <c r="J222" s="122">
        <v>0</v>
      </c>
      <c r="K222" s="122">
        <v>1550</v>
      </c>
      <c r="L222" s="122">
        <v>0</v>
      </c>
      <c r="M222" s="122">
        <v>0</v>
      </c>
      <c r="N222" s="122">
        <v>1540</v>
      </c>
      <c r="O222" s="5">
        <v>9</v>
      </c>
      <c r="P222" s="144"/>
      <c r="Q222" s="179">
        <v>99.35483870967742</v>
      </c>
      <c r="R222" s="187">
        <v>99.35483870967742</v>
      </c>
    </row>
    <row r="223" spans="1:18" ht="15">
      <c r="A223" s="188" t="s">
        <v>196</v>
      </c>
      <c r="B223" s="121">
        <v>15</v>
      </c>
      <c r="C223" s="122">
        <v>0</v>
      </c>
      <c r="D223" s="122">
        <v>167567</v>
      </c>
      <c r="E223" s="122">
        <v>63416</v>
      </c>
      <c r="F223" s="122">
        <v>0</v>
      </c>
      <c r="G223" s="122">
        <v>0</v>
      </c>
      <c r="H223" s="122">
        <v>42292</v>
      </c>
      <c r="I223" s="122">
        <v>0</v>
      </c>
      <c r="J223" s="122">
        <v>0</v>
      </c>
      <c r="K223" s="122">
        <v>54732</v>
      </c>
      <c r="L223" s="122">
        <v>0</v>
      </c>
      <c r="M223" s="122">
        <v>0</v>
      </c>
      <c r="N223" s="122">
        <v>47137</v>
      </c>
      <c r="O223" s="5">
        <v>7.9375</v>
      </c>
      <c r="P223" s="144"/>
      <c r="Q223" s="179">
        <v>111.45606734134115</v>
      </c>
      <c r="R223" s="187">
        <v>86.1232916758021</v>
      </c>
    </row>
    <row r="224" spans="1:18" ht="15">
      <c r="A224" s="160" t="s">
        <v>10</v>
      </c>
      <c r="B224" s="121">
        <v>7</v>
      </c>
      <c r="C224" s="122">
        <v>0</v>
      </c>
      <c r="D224" s="122">
        <v>89232</v>
      </c>
      <c r="E224" s="122">
        <v>46500</v>
      </c>
      <c r="F224" s="122">
        <v>0</v>
      </c>
      <c r="G224" s="122">
        <v>0</v>
      </c>
      <c r="H224" s="122">
        <v>20000</v>
      </c>
      <c r="I224" s="122">
        <v>0</v>
      </c>
      <c r="J224" s="122">
        <v>0</v>
      </c>
      <c r="K224" s="122">
        <v>31355</v>
      </c>
      <c r="L224" s="122">
        <v>0</v>
      </c>
      <c r="M224" s="122">
        <v>0</v>
      </c>
      <c r="N224" s="122">
        <v>29940</v>
      </c>
      <c r="O224" s="5">
        <v>7</v>
      </c>
      <c r="P224" s="144"/>
      <c r="Q224" s="179">
        <v>149.70000000000002</v>
      </c>
      <c r="R224" s="187">
        <v>95.4871631318769</v>
      </c>
    </row>
    <row r="225" spans="1:18" ht="15">
      <c r="A225" s="160" t="s">
        <v>15</v>
      </c>
      <c r="B225" s="121">
        <v>2</v>
      </c>
      <c r="C225" s="122">
        <v>0</v>
      </c>
      <c r="D225" s="122">
        <v>38510</v>
      </c>
      <c r="E225" s="122">
        <v>0</v>
      </c>
      <c r="F225" s="122">
        <v>0</v>
      </c>
      <c r="G225" s="122">
        <v>0</v>
      </c>
      <c r="H225" s="122">
        <v>9500</v>
      </c>
      <c r="I225" s="122">
        <v>0</v>
      </c>
      <c r="J225" s="122">
        <v>0</v>
      </c>
      <c r="K225" s="122">
        <v>10000</v>
      </c>
      <c r="L225" s="122">
        <v>0</v>
      </c>
      <c r="M225" s="122">
        <v>0</v>
      </c>
      <c r="N225" s="122">
        <v>5721</v>
      </c>
      <c r="O225" s="5">
        <v>8</v>
      </c>
      <c r="P225" s="144"/>
      <c r="Q225" s="179">
        <v>60.22105263157894</v>
      </c>
      <c r="R225" s="187">
        <v>57.21000000000001</v>
      </c>
    </row>
    <row r="226" spans="1:18" ht="15">
      <c r="A226" s="160" t="s">
        <v>9</v>
      </c>
      <c r="B226" s="121">
        <v>6</v>
      </c>
      <c r="C226" s="122">
        <v>0</v>
      </c>
      <c r="D226" s="122">
        <v>39825</v>
      </c>
      <c r="E226" s="122">
        <v>16916</v>
      </c>
      <c r="F226" s="122">
        <v>0</v>
      </c>
      <c r="G226" s="122">
        <v>0</v>
      </c>
      <c r="H226" s="122">
        <v>12792</v>
      </c>
      <c r="I226" s="122">
        <v>0</v>
      </c>
      <c r="J226" s="122">
        <v>0</v>
      </c>
      <c r="K226" s="122">
        <v>13377</v>
      </c>
      <c r="L226" s="122">
        <v>0</v>
      </c>
      <c r="M226" s="122">
        <v>0</v>
      </c>
      <c r="N226" s="122">
        <v>11476</v>
      </c>
      <c r="O226" s="5">
        <v>9</v>
      </c>
      <c r="P226" s="144"/>
      <c r="Q226" s="179">
        <v>89.71232020012508</v>
      </c>
      <c r="R226" s="187">
        <v>85.7890408910817</v>
      </c>
    </row>
    <row r="227" spans="1:18" ht="15">
      <c r="A227" s="188" t="s">
        <v>121</v>
      </c>
      <c r="B227" s="121">
        <v>12</v>
      </c>
      <c r="C227" s="122">
        <v>0</v>
      </c>
      <c r="D227" s="122">
        <v>34614</v>
      </c>
      <c r="E227" s="122">
        <v>1354</v>
      </c>
      <c r="F227" s="122">
        <v>0</v>
      </c>
      <c r="G227" s="122">
        <v>0</v>
      </c>
      <c r="H227" s="122">
        <v>10000</v>
      </c>
      <c r="I227" s="122">
        <v>0</v>
      </c>
      <c r="J227" s="122">
        <v>0</v>
      </c>
      <c r="K227" s="122">
        <v>10000</v>
      </c>
      <c r="L227" s="122">
        <v>0</v>
      </c>
      <c r="M227" s="122">
        <v>0</v>
      </c>
      <c r="N227" s="122">
        <v>5341</v>
      </c>
      <c r="O227" s="5">
        <v>3</v>
      </c>
      <c r="P227" s="144"/>
      <c r="Q227" s="179">
        <v>53.410000000000004</v>
      </c>
      <c r="R227" s="187">
        <v>53.410000000000004</v>
      </c>
    </row>
    <row r="228" spans="1:18" ht="15">
      <c r="A228" s="160" t="s">
        <v>11</v>
      </c>
      <c r="B228" s="121">
        <v>12</v>
      </c>
      <c r="C228" s="122">
        <v>0</v>
      </c>
      <c r="D228" s="122">
        <v>34614</v>
      </c>
      <c r="E228" s="122">
        <v>1354</v>
      </c>
      <c r="F228" s="122">
        <v>0</v>
      </c>
      <c r="G228" s="122">
        <v>0</v>
      </c>
      <c r="H228" s="122">
        <v>10000</v>
      </c>
      <c r="I228" s="122">
        <v>0</v>
      </c>
      <c r="J228" s="122">
        <v>0</v>
      </c>
      <c r="K228" s="122">
        <v>10000</v>
      </c>
      <c r="L228" s="122">
        <v>0</v>
      </c>
      <c r="M228" s="122">
        <v>0</v>
      </c>
      <c r="N228" s="122">
        <v>5341</v>
      </c>
      <c r="O228" s="5">
        <v>3</v>
      </c>
      <c r="P228" s="144"/>
      <c r="Q228" s="179">
        <v>53.410000000000004</v>
      </c>
      <c r="R228" s="187">
        <v>53.410000000000004</v>
      </c>
    </row>
    <row r="229" spans="1:18" ht="15">
      <c r="A229" s="188" t="s">
        <v>128</v>
      </c>
      <c r="B229" s="121">
        <v>36</v>
      </c>
      <c r="C229" s="122">
        <v>922935</v>
      </c>
      <c r="D229" s="122">
        <v>3560789</v>
      </c>
      <c r="E229" s="122">
        <v>1599564</v>
      </c>
      <c r="F229" s="122">
        <v>0</v>
      </c>
      <c r="G229" s="122">
        <v>0</v>
      </c>
      <c r="H229" s="122">
        <v>321000</v>
      </c>
      <c r="I229" s="122">
        <v>0</v>
      </c>
      <c r="J229" s="122">
        <v>0</v>
      </c>
      <c r="K229" s="122">
        <v>464315</v>
      </c>
      <c r="L229" s="122">
        <v>0</v>
      </c>
      <c r="M229" s="122">
        <v>0</v>
      </c>
      <c r="N229" s="122">
        <v>457046</v>
      </c>
      <c r="O229" s="5">
        <v>7.222222222222222</v>
      </c>
      <c r="P229" s="144"/>
      <c r="Q229" s="179">
        <v>142.38193146417447</v>
      </c>
      <c r="R229" s="187">
        <v>98.43446797971205</v>
      </c>
    </row>
    <row r="230" spans="1:18" ht="15">
      <c r="A230" s="160" t="s">
        <v>18</v>
      </c>
      <c r="B230" s="121">
        <v>7</v>
      </c>
      <c r="C230" s="122">
        <v>0</v>
      </c>
      <c r="D230" s="122">
        <v>35486</v>
      </c>
      <c r="E230" s="122">
        <v>5801</v>
      </c>
      <c r="F230" s="122">
        <v>0</v>
      </c>
      <c r="G230" s="122">
        <v>0</v>
      </c>
      <c r="H230" s="122">
        <v>26924</v>
      </c>
      <c r="I230" s="122">
        <v>0</v>
      </c>
      <c r="J230" s="122">
        <v>0</v>
      </c>
      <c r="K230" s="122">
        <v>28734</v>
      </c>
      <c r="L230" s="122">
        <v>0</v>
      </c>
      <c r="M230" s="122">
        <v>0</v>
      </c>
      <c r="N230" s="122">
        <v>28437</v>
      </c>
      <c r="O230" s="5">
        <v>4</v>
      </c>
      <c r="P230" s="144"/>
      <c r="Q230" s="179">
        <v>105.61952161640171</v>
      </c>
      <c r="R230" s="187">
        <v>98.96638129045729</v>
      </c>
    </row>
    <row r="231" spans="1:18" ht="15">
      <c r="A231" s="160" t="s">
        <v>13</v>
      </c>
      <c r="B231" s="121">
        <v>5</v>
      </c>
      <c r="C231" s="122">
        <v>0</v>
      </c>
      <c r="D231" s="122">
        <v>102855</v>
      </c>
      <c r="E231" s="122">
        <v>63087</v>
      </c>
      <c r="F231" s="122">
        <v>0</v>
      </c>
      <c r="G231" s="122">
        <v>0</v>
      </c>
      <c r="H231" s="122">
        <v>17451</v>
      </c>
      <c r="I231" s="122">
        <v>0</v>
      </c>
      <c r="J231" s="122">
        <v>0</v>
      </c>
      <c r="K231" s="122">
        <v>23579</v>
      </c>
      <c r="L231" s="122">
        <v>0</v>
      </c>
      <c r="M231" s="122">
        <v>0</v>
      </c>
      <c r="N231" s="122">
        <v>23572</v>
      </c>
      <c r="O231" s="5">
        <v>6</v>
      </c>
      <c r="P231" s="144"/>
      <c r="Q231" s="179">
        <v>135.07535384791703</v>
      </c>
      <c r="R231" s="187">
        <v>99.9703125662666</v>
      </c>
    </row>
    <row r="232" spans="1:18" ht="15">
      <c r="A232" s="160" t="s">
        <v>10</v>
      </c>
      <c r="B232" s="121">
        <v>7</v>
      </c>
      <c r="C232" s="122">
        <v>0</v>
      </c>
      <c r="D232" s="122">
        <v>254824</v>
      </c>
      <c r="E232" s="122">
        <v>108539</v>
      </c>
      <c r="F232" s="122">
        <v>0</v>
      </c>
      <c r="G232" s="122">
        <v>0</v>
      </c>
      <c r="H232" s="122">
        <v>31175</v>
      </c>
      <c r="I232" s="122">
        <v>0</v>
      </c>
      <c r="J232" s="122">
        <v>0</v>
      </c>
      <c r="K232" s="122">
        <v>50490</v>
      </c>
      <c r="L232" s="122">
        <v>0</v>
      </c>
      <c r="M232" s="122">
        <v>0</v>
      </c>
      <c r="N232" s="122">
        <v>50230</v>
      </c>
      <c r="O232" s="5">
        <v>7</v>
      </c>
      <c r="P232" s="144"/>
      <c r="Q232" s="179">
        <v>161.1226944667201</v>
      </c>
      <c r="R232" s="187">
        <v>99.48504654387007</v>
      </c>
    </row>
    <row r="233" spans="1:18" ht="15">
      <c r="A233" s="160" t="s">
        <v>9</v>
      </c>
      <c r="B233" s="121">
        <v>17</v>
      </c>
      <c r="C233" s="122">
        <v>922935</v>
      </c>
      <c r="D233" s="122">
        <v>3167624</v>
      </c>
      <c r="E233" s="122">
        <v>1422137</v>
      </c>
      <c r="F233" s="122">
        <v>0</v>
      </c>
      <c r="G233" s="122">
        <v>0</v>
      </c>
      <c r="H233" s="122">
        <v>245450</v>
      </c>
      <c r="I233" s="122">
        <v>0</v>
      </c>
      <c r="J233" s="122">
        <v>0</v>
      </c>
      <c r="K233" s="122">
        <v>361512</v>
      </c>
      <c r="L233" s="122">
        <v>0</v>
      </c>
      <c r="M233" s="122">
        <v>0</v>
      </c>
      <c r="N233" s="122">
        <v>354807</v>
      </c>
      <c r="O233" s="5">
        <v>9</v>
      </c>
      <c r="P233" s="144"/>
      <c r="Q233" s="179">
        <v>144.55367691994297</v>
      </c>
      <c r="R233" s="187">
        <v>98.14528978291177</v>
      </c>
    </row>
    <row r="234" spans="1:18" ht="15">
      <c r="A234" s="188" t="s">
        <v>295</v>
      </c>
      <c r="B234" s="121">
        <v>1</v>
      </c>
      <c r="C234" s="122">
        <v>0</v>
      </c>
      <c r="D234" s="122">
        <v>8385</v>
      </c>
      <c r="E234" s="122">
        <v>0</v>
      </c>
      <c r="F234" s="122">
        <v>0</v>
      </c>
      <c r="G234" s="122">
        <v>0</v>
      </c>
      <c r="H234" s="122">
        <v>8385</v>
      </c>
      <c r="I234" s="122">
        <v>0</v>
      </c>
      <c r="J234" s="122">
        <v>0</v>
      </c>
      <c r="K234" s="122">
        <v>8385</v>
      </c>
      <c r="L234" s="122">
        <v>0</v>
      </c>
      <c r="M234" s="122">
        <v>0</v>
      </c>
      <c r="N234" s="122">
        <v>6970</v>
      </c>
      <c r="O234" s="5">
        <v>9</v>
      </c>
      <c r="P234" s="144"/>
      <c r="Q234" s="179">
        <v>83.12462731067383</v>
      </c>
      <c r="R234" s="187">
        <v>83.12462731067383</v>
      </c>
    </row>
    <row r="235" spans="1:18" ht="15">
      <c r="A235" s="160" t="s">
        <v>9</v>
      </c>
      <c r="B235" s="121">
        <v>1</v>
      </c>
      <c r="C235" s="122">
        <v>0</v>
      </c>
      <c r="D235" s="122">
        <v>8385</v>
      </c>
      <c r="E235" s="122">
        <v>0</v>
      </c>
      <c r="F235" s="122">
        <v>0</v>
      </c>
      <c r="G235" s="122">
        <v>0</v>
      </c>
      <c r="H235" s="122">
        <v>8385</v>
      </c>
      <c r="I235" s="122">
        <v>0</v>
      </c>
      <c r="J235" s="122">
        <v>0</v>
      </c>
      <c r="K235" s="122">
        <v>8385</v>
      </c>
      <c r="L235" s="122">
        <v>0</v>
      </c>
      <c r="M235" s="122">
        <v>0</v>
      </c>
      <c r="N235" s="122">
        <v>6970</v>
      </c>
      <c r="O235" s="5">
        <v>9</v>
      </c>
      <c r="P235" s="144"/>
      <c r="Q235" s="179">
        <v>83.12462731067383</v>
      </c>
      <c r="R235" s="187">
        <v>83.12462731067383</v>
      </c>
    </row>
    <row r="236" spans="1:18" ht="15">
      <c r="A236" s="188" t="s">
        <v>96</v>
      </c>
      <c r="B236" s="121">
        <v>9</v>
      </c>
      <c r="C236" s="122">
        <v>0</v>
      </c>
      <c r="D236" s="122">
        <v>18451</v>
      </c>
      <c r="E236" s="122">
        <v>5188</v>
      </c>
      <c r="F236" s="122">
        <v>0</v>
      </c>
      <c r="G236" s="122">
        <v>0</v>
      </c>
      <c r="H236" s="122">
        <v>7431</v>
      </c>
      <c r="I236" s="122">
        <v>0</v>
      </c>
      <c r="J236" s="122">
        <v>0</v>
      </c>
      <c r="K236" s="122">
        <v>7431</v>
      </c>
      <c r="L236" s="122">
        <v>0</v>
      </c>
      <c r="M236" s="122">
        <v>0</v>
      </c>
      <c r="N236" s="122">
        <v>3378</v>
      </c>
      <c r="O236" s="5">
        <v>2.7777777777777777</v>
      </c>
      <c r="P236" s="144"/>
      <c r="Q236" s="179">
        <v>45.45821558336698</v>
      </c>
      <c r="R236" s="187">
        <v>45.45821558336698</v>
      </c>
    </row>
    <row r="237" spans="1:18" ht="15">
      <c r="A237" s="160" t="s">
        <v>14</v>
      </c>
      <c r="B237" s="121">
        <v>4</v>
      </c>
      <c r="C237" s="122">
        <v>0</v>
      </c>
      <c r="D237" s="122">
        <v>8706</v>
      </c>
      <c r="E237" s="122">
        <v>5188</v>
      </c>
      <c r="F237" s="122">
        <v>0</v>
      </c>
      <c r="G237" s="122">
        <v>0</v>
      </c>
      <c r="H237" s="122">
        <v>3400</v>
      </c>
      <c r="I237" s="122">
        <v>0</v>
      </c>
      <c r="J237" s="122">
        <v>0</v>
      </c>
      <c r="K237" s="122">
        <v>3400</v>
      </c>
      <c r="L237" s="122">
        <v>0</v>
      </c>
      <c r="M237" s="122">
        <v>0</v>
      </c>
      <c r="N237" s="122">
        <v>2564</v>
      </c>
      <c r="O237" s="5">
        <v>1</v>
      </c>
      <c r="P237" s="144"/>
      <c r="Q237" s="179">
        <v>75.41176470588236</v>
      </c>
      <c r="R237" s="187">
        <v>75.41176470588236</v>
      </c>
    </row>
    <row r="238" spans="1:18" ht="15">
      <c r="A238" s="160" t="s">
        <v>11</v>
      </c>
      <c r="B238" s="121">
        <v>4</v>
      </c>
      <c r="C238" s="122">
        <v>0</v>
      </c>
      <c r="D238" s="122">
        <v>4101</v>
      </c>
      <c r="E238" s="122">
        <v>0</v>
      </c>
      <c r="F238" s="122">
        <v>0</v>
      </c>
      <c r="G238" s="122">
        <v>0</v>
      </c>
      <c r="H238" s="122">
        <v>1931</v>
      </c>
      <c r="I238" s="122">
        <v>0</v>
      </c>
      <c r="J238" s="122">
        <v>0</v>
      </c>
      <c r="K238" s="122">
        <v>1931</v>
      </c>
      <c r="L238" s="122">
        <v>0</v>
      </c>
      <c r="M238" s="122">
        <v>0</v>
      </c>
      <c r="N238" s="122">
        <v>814</v>
      </c>
      <c r="O238" s="5">
        <v>3</v>
      </c>
      <c r="P238" s="144"/>
      <c r="Q238" s="179">
        <v>42.15432418436043</v>
      </c>
      <c r="R238" s="187">
        <v>42.15432418436043</v>
      </c>
    </row>
    <row r="239" spans="1:18" ht="15">
      <c r="A239" s="160" t="s">
        <v>9</v>
      </c>
      <c r="B239" s="121">
        <v>1</v>
      </c>
      <c r="C239" s="122">
        <v>0</v>
      </c>
      <c r="D239" s="122">
        <v>5644</v>
      </c>
      <c r="E239" s="122">
        <v>0</v>
      </c>
      <c r="F239" s="122">
        <v>0</v>
      </c>
      <c r="G239" s="122">
        <v>0</v>
      </c>
      <c r="H239" s="122">
        <v>2100</v>
      </c>
      <c r="I239" s="122">
        <v>0</v>
      </c>
      <c r="J239" s="122">
        <v>0</v>
      </c>
      <c r="K239" s="122">
        <v>2100</v>
      </c>
      <c r="L239" s="122">
        <v>0</v>
      </c>
      <c r="M239" s="122">
        <v>0</v>
      </c>
      <c r="N239" s="122">
        <v>0</v>
      </c>
      <c r="O239" s="5">
        <v>9</v>
      </c>
      <c r="P239" s="144"/>
      <c r="Q239" s="179">
        <v>0</v>
      </c>
      <c r="R239" s="187">
        <v>0</v>
      </c>
    </row>
    <row r="240" spans="1:18" ht="15">
      <c r="A240" s="188" t="s">
        <v>197</v>
      </c>
      <c r="B240" s="121">
        <v>11</v>
      </c>
      <c r="C240" s="122">
        <v>0</v>
      </c>
      <c r="D240" s="122">
        <v>134078</v>
      </c>
      <c r="E240" s="122">
        <v>63900</v>
      </c>
      <c r="F240" s="122">
        <v>0</v>
      </c>
      <c r="G240" s="122">
        <v>0</v>
      </c>
      <c r="H240" s="122">
        <v>22170</v>
      </c>
      <c r="I240" s="122">
        <v>0</v>
      </c>
      <c r="J240" s="122">
        <v>0</v>
      </c>
      <c r="K240" s="122">
        <v>33920</v>
      </c>
      <c r="L240" s="122">
        <v>0</v>
      </c>
      <c r="M240" s="122">
        <v>0</v>
      </c>
      <c r="N240" s="122">
        <v>30208</v>
      </c>
      <c r="O240" s="5">
        <v>7.583333333333333</v>
      </c>
      <c r="P240" s="144"/>
      <c r="Q240" s="179">
        <v>136.25620207487597</v>
      </c>
      <c r="R240" s="187">
        <v>89.05660377358491</v>
      </c>
    </row>
    <row r="241" spans="1:18" ht="15">
      <c r="A241" s="160" t="s">
        <v>10</v>
      </c>
      <c r="B241" s="121">
        <v>7</v>
      </c>
      <c r="C241" s="122">
        <v>0</v>
      </c>
      <c r="D241" s="122">
        <v>109639</v>
      </c>
      <c r="E241" s="122">
        <v>63900</v>
      </c>
      <c r="F241" s="122">
        <v>0</v>
      </c>
      <c r="G241" s="122">
        <v>0</v>
      </c>
      <c r="H241" s="122">
        <v>15070</v>
      </c>
      <c r="I241" s="122">
        <v>0</v>
      </c>
      <c r="J241" s="122">
        <v>0</v>
      </c>
      <c r="K241" s="122">
        <v>23481</v>
      </c>
      <c r="L241" s="122">
        <v>0</v>
      </c>
      <c r="M241" s="122">
        <v>0</v>
      </c>
      <c r="N241" s="122">
        <v>22769</v>
      </c>
      <c r="O241" s="5">
        <v>7</v>
      </c>
      <c r="P241" s="144"/>
      <c r="Q241" s="179">
        <v>151.08825481088255</v>
      </c>
      <c r="R241" s="187">
        <v>96.96776116860441</v>
      </c>
    </row>
    <row r="242" spans="1:18" ht="15">
      <c r="A242" s="160" t="s">
        <v>15</v>
      </c>
      <c r="B242" s="121">
        <v>2</v>
      </c>
      <c r="C242" s="122">
        <v>0</v>
      </c>
      <c r="D242" s="122">
        <v>14339</v>
      </c>
      <c r="E242" s="122">
        <v>0</v>
      </c>
      <c r="F242" s="122">
        <v>0</v>
      </c>
      <c r="G242" s="122">
        <v>0</v>
      </c>
      <c r="H242" s="122">
        <v>3000</v>
      </c>
      <c r="I242" s="122">
        <v>0</v>
      </c>
      <c r="J242" s="122">
        <v>0</v>
      </c>
      <c r="K242" s="122">
        <v>6339</v>
      </c>
      <c r="L242" s="122">
        <v>0</v>
      </c>
      <c r="M242" s="122">
        <v>0</v>
      </c>
      <c r="N242" s="122">
        <v>3339</v>
      </c>
      <c r="O242" s="5">
        <v>8</v>
      </c>
      <c r="P242" s="144"/>
      <c r="Q242" s="179">
        <v>111.3</v>
      </c>
      <c r="R242" s="187">
        <v>52.6739233317558</v>
      </c>
    </row>
    <row r="243" spans="1:18" ht="15">
      <c r="A243" s="160" t="s">
        <v>9</v>
      </c>
      <c r="B243" s="121">
        <v>2</v>
      </c>
      <c r="C243" s="122">
        <v>0</v>
      </c>
      <c r="D243" s="122">
        <v>10100</v>
      </c>
      <c r="E243" s="122">
        <v>0</v>
      </c>
      <c r="F243" s="122">
        <v>0</v>
      </c>
      <c r="G243" s="122">
        <v>0</v>
      </c>
      <c r="H243" s="122">
        <v>4100</v>
      </c>
      <c r="I243" s="122">
        <v>0</v>
      </c>
      <c r="J243" s="122">
        <v>0</v>
      </c>
      <c r="K243" s="122">
        <v>4100</v>
      </c>
      <c r="L243" s="122">
        <v>0</v>
      </c>
      <c r="M243" s="122">
        <v>0</v>
      </c>
      <c r="N243" s="122">
        <v>4100</v>
      </c>
      <c r="O243" s="5">
        <v>9</v>
      </c>
      <c r="P243" s="144"/>
      <c r="Q243" s="179">
        <v>100</v>
      </c>
      <c r="R243" s="187">
        <v>100</v>
      </c>
    </row>
    <row r="244" spans="1:18" ht="15">
      <c r="A244" s="188" t="s">
        <v>198</v>
      </c>
      <c r="B244" s="121">
        <v>7</v>
      </c>
      <c r="C244" s="122">
        <v>0</v>
      </c>
      <c r="D244" s="122">
        <v>63978</v>
      </c>
      <c r="E244" s="122">
        <v>22891</v>
      </c>
      <c r="F244" s="122">
        <v>0</v>
      </c>
      <c r="G244" s="122">
        <v>0</v>
      </c>
      <c r="H244" s="122">
        <v>17348</v>
      </c>
      <c r="I244" s="122">
        <v>0</v>
      </c>
      <c r="J244" s="122">
        <v>0</v>
      </c>
      <c r="K244" s="122">
        <v>29810</v>
      </c>
      <c r="L244" s="122">
        <v>0</v>
      </c>
      <c r="M244" s="122">
        <v>0</v>
      </c>
      <c r="N244" s="122">
        <v>22803</v>
      </c>
      <c r="O244" s="5">
        <v>7.285714285714286</v>
      </c>
      <c r="P244" s="144"/>
      <c r="Q244" s="179">
        <v>131.44454692183535</v>
      </c>
      <c r="R244" s="187">
        <v>76.49446494464944</v>
      </c>
    </row>
    <row r="245" spans="1:18" ht="15">
      <c r="A245" s="160" t="s">
        <v>10</v>
      </c>
      <c r="B245" s="121">
        <v>6</v>
      </c>
      <c r="C245" s="122">
        <v>0</v>
      </c>
      <c r="D245" s="122">
        <v>59978</v>
      </c>
      <c r="E245" s="122">
        <v>22891</v>
      </c>
      <c r="F245" s="122">
        <v>0</v>
      </c>
      <c r="G245" s="122">
        <v>0</v>
      </c>
      <c r="H245" s="122">
        <v>16098</v>
      </c>
      <c r="I245" s="122">
        <v>0</v>
      </c>
      <c r="J245" s="122">
        <v>0</v>
      </c>
      <c r="K245" s="122">
        <v>28560</v>
      </c>
      <c r="L245" s="122">
        <v>0</v>
      </c>
      <c r="M245" s="122">
        <v>0</v>
      </c>
      <c r="N245" s="122">
        <v>22803</v>
      </c>
      <c r="O245" s="5">
        <v>7</v>
      </c>
      <c r="P245" s="144"/>
      <c r="Q245" s="179">
        <v>141.65113678717853</v>
      </c>
      <c r="R245" s="187">
        <v>79.84243697478992</v>
      </c>
    </row>
    <row r="246" spans="1:18" ht="15">
      <c r="A246" s="160" t="s">
        <v>9</v>
      </c>
      <c r="B246" s="121">
        <v>1</v>
      </c>
      <c r="C246" s="122">
        <v>0</v>
      </c>
      <c r="D246" s="122">
        <v>4000</v>
      </c>
      <c r="E246" s="122">
        <v>0</v>
      </c>
      <c r="F246" s="122">
        <v>0</v>
      </c>
      <c r="G246" s="122">
        <v>0</v>
      </c>
      <c r="H246" s="122">
        <v>1250</v>
      </c>
      <c r="I246" s="122">
        <v>0</v>
      </c>
      <c r="J246" s="122">
        <v>0</v>
      </c>
      <c r="K246" s="122">
        <v>1250</v>
      </c>
      <c r="L246" s="122">
        <v>0</v>
      </c>
      <c r="M246" s="122">
        <v>0</v>
      </c>
      <c r="N246" s="122">
        <v>0</v>
      </c>
      <c r="O246" s="5">
        <v>9</v>
      </c>
      <c r="P246" s="144"/>
      <c r="Q246" s="179">
        <v>0</v>
      </c>
      <c r="R246" s="187">
        <v>0</v>
      </c>
    </row>
    <row r="247" spans="1:18" ht="15">
      <c r="A247" s="188" t="s">
        <v>99</v>
      </c>
      <c r="B247" s="121">
        <v>3</v>
      </c>
      <c r="C247" s="122">
        <v>0</v>
      </c>
      <c r="D247" s="122">
        <v>54940</v>
      </c>
      <c r="E247" s="122">
        <v>24440</v>
      </c>
      <c r="F247" s="122">
        <v>0</v>
      </c>
      <c r="G247" s="122">
        <v>0</v>
      </c>
      <c r="H247" s="122">
        <v>20000</v>
      </c>
      <c r="I247" s="122">
        <v>0</v>
      </c>
      <c r="J247" s="122">
        <v>0</v>
      </c>
      <c r="K247" s="122">
        <v>33500</v>
      </c>
      <c r="L247" s="122">
        <v>0</v>
      </c>
      <c r="M247" s="122">
        <v>0</v>
      </c>
      <c r="N247" s="122">
        <v>25796</v>
      </c>
      <c r="O247" s="5">
        <v>2</v>
      </c>
      <c r="P247" s="144"/>
      <c r="Q247" s="179">
        <v>128.98000000000002</v>
      </c>
      <c r="R247" s="187">
        <v>77.00298507462686</v>
      </c>
    </row>
    <row r="248" spans="1:18" ht="15">
      <c r="A248" s="160" t="s">
        <v>12</v>
      </c>
      <c r="B248" s="121">
        <v>3</v>
      </c>
      <c r="C248" s="122">
        <v>0</v>
      </c>
      <c r="D248" s="122">
        <v>54940</v>
      </c>
      <c r="E248" s="122">
        <v>24440</v>
      </c>
      <c r="F248" s="122">
        <v>0</v>
      </c>
      <c r="G248" s="122">
        <v>0</v>
      </c>
      <c r="H248" s="122">
        <v>20000</v>
      </c>
      <c r="I248" s="122">
        <v>0</v>
      </c>
      <c r="J248" s="122">
        <v>0</v>
      </c>
      <c r="K248" s="122">
        <v>33500</v>
      </c>
      <c r="L248" s="122">
        <v>0</v>
      </c>
      <c r="M248" s="122">
        <v>0</v>
      </c>
      <c r="N248" s="122">
        <v>25796</v>
      </c>
      <c r="O248" s="5">
        <v>2</v>
      </c>
      <c r="P248" s="144"/>
      <c r="Q248" s="179">
        <v>128.98000000000002</v>
      </c>
      <c r="R248" s="187">
        <v>77.00298507462686</v>
      </c>
    </row>
    <row r="249" spans="1:18" ht="15">
      <c r="A249" s="188" t="s">
        <v>95</v>
      </c>
      <c r="B249" s="121">
        <v>23</v>
      </c>
      <c r="C249" s="122">
        <v>144704</v>
      </c>
      <c r="D249" s="122">
        <v>628307</v>
      </c>
      <c r="E249" s="122">
        <v>280137</v>
      </c>
      <c r="F249" s="122">
        <v>0</v>
      </c>
      <c r="G249" s="122">
        <v>22629</v>
      </c>
      <c r="H249" s="122">
        <v>165000</v>
      </c>
      <c r="I249" s="122">
        <v>0</v>
      </c>
      <c r="J249" s="122">
        <v>10679</v>
      </c>
      <c r="K249" s="122">
        <v>165000</v>
      </c>
      <c r="L249" s="122">
        <v>0</v>
      </c>
      <c r="M249" s="122">
        <v>5201</v>
      </c>
      <c r="N249" s="122">
        <v>126636</v>
      </c>
      <c r="O249" s="5">
        <v>1.608695652173913</v>
      </c>
      <c r="P249" s="144"/>
      <c r="Q249" s="179">
        <v>76.74909090909091</v>
      </c>
      <c r="R249" s="187">
        <v>76.74909090909091</v>
      </c>
    </row>
    <row r="250" spans="1:18" ht="15">
      <c r="A250" s="160" t="s">
        <v>14</v>
      </c>
      <c r="B250" s="121">
        <v>9</v>
      </c>
      <c r="C250" s="122">
        <v>900</v>
      </c>
      <c r="D250" s="122">
        <v>147872</v>
      </c>
      <c r="E250" s="122">
        <v>33613</v>
      </c>
      <c r="F250" s="122">
        <v>0</v>
      </c>
      <c r="G250" s="122">
        <v>900</v>
      </c>
      <c r="H250" s="122">
        <v>40000</v>
      </c>
      <c r="I250" s="122">
        <v>0</v>
      </c>
      <c r="J250" s="122">
        <v>900</v>
      </c>
      <c r="K250" s="122">
        <v>40000</v>
      </c>
      <c r="L250" s="122">
        <v>0</v>
      </c>
      <c r="M250" s="122">
        <v>528</v>
      </c>
      <c r="N250" s="122">
        <v>32699</v>
      </c>
      <c r="O250" s="5">
        <v>1</v>
      </c>
      <c r="P250" s="144"/>
      <c r="Q250" s="179">
        <v>81.7475</v>
      </c>
      <c r="R250" s="187">
        <v>81.7475</v>
      </c>
    </row>
    <row r="251" spans="1:18" ht="15">
      <c r="A251" s="160" t="s">
        <v>12</v>
      </c>
      <c r="B251" s="121">
        <v>14</v>
      </c>
      <c r="C251" s="122">
        <v>143804</v>
      </c>
      <c r="D251" s="122">
        <v>480435</v>
      </c>
      <c r="E251" s="122">
        <v>246524</v>
      </c>
      <c r="F251" s="122">
        <v>0</v>
      </c>
      <c r="G251" s="122">
        <v>21729</v>
      </c>
      <c r="H251" s="122">
        <v>125000</v>
      </c>
      <c r="I251" s="122">
        <v>0</v>
      </c>
      <c r="J251" s="122">
        <v>9779</v>
      </c>
      <c r="K251" s="122">
        <v>125000</v>
      </c>
      <c r="L251" s="122">
        <v>0</v>
      </c>
      <c r="M251" s="122">
        <v>4673</v>
      </c>
      <c r="N251" s="122">
        <v>93937</v>
      </c>
      <c r="O251" s="5">
        <v>2</v>
      </c>
      <c r="P251" s="144"/>
      <c r="Q251" s="179">
        <v>75.1496</v>
      </c>
      <c r="R251" s="187">
        <v>75.1496</v>
      </c>
    </row>
    <row r="252" spans="1:18" ht="15">
      <c r="A252" s="188" t="s">
        <v>199</v>
      </c>
      <c r="B252" s="121">
        <v>11</v>
      </c>
      <c r="C252" s="122">
        <v>26678</v>
      </c>
      <c r="D252" s="122">
        <v>299101</v>
      </c>
      <c r="E252" s="122">
        <v>247287</v>
      </c>
      <c r="F252" s="122">
        <v>0</v>
      </c>
      <c r="G252" s="122">
        <v>0</v>
      </c>
      <c r="H252" s="122">
        <v>23198</v>
      </c>
      <c r="I252" s="122">
        <v>0</v>
      </c>
      <c r="J252" s="122">
        <v>0</v>
      </c>
      <c r="K252" s="122">
        <v>28927</v>
      </c>
      <c r="L252" s="122">
        <v>0</v>
      </c>
      <c r="M252" s="122">
        <v>0</v>
      </c>
      <c r="N252" s="122">
        <v>25463</v>
      </c>
      <c r="O252" s="5">
        <v>7.583333333333333</v>
      </c>
      <c r="P252" s="144"/>
      <c r="Q252" s="179">
        <v>109.76377273902922</v>
      </c>
      <c r="R252" s="187">
        <v>88.02502852006776</v>
      </c>
    </row>
    <row r="253" spans="1:18" ht="15">
      <c r="A253" s="160" t="s">
        <v>10</v>
      </c>
      <c r="B253" s="121">
        <v>7</v>
      </c>
      <c r="C253" s="122">
        <v>0</v>
      </c>
      <c r="D253" s="122">
        <v>105551</v>
      </c>
      <c r="E253" s="122">
        <v>71898</v>
      </c>
      <c r="F253" s="122">
        <v>0</v>
      </c>
      <c r="G253" s="122">
        <v>0</v>
      </c>
      <c r="H253" s="122">
        <v>14198</v>
      </c>
      <c r="I253" s="122">
        <v>0</v>
      </c>
      <c r="J253" s="122">
        <v>0</v>
      </c>
      <c r="K253" s="122">
        <v>17377</v>
      </c>
      <c r="L253" s="122">
        <v>0</v>
      </c>
      <c r="M253" s="122">
        <v>0</v>
      </c>
      <c r="N253" s="122">
        <v>14918</v>
      </c>
      <c r="O253" s="5">
        <v>7</v>
      </c>
      <c r="P253" s="144"/>
      <c r="Q253" s="179">
        <v>105.07113677982814</v>
      </c>
      <c r="R253" s="187">
        <v>85.84911089371008</v>
      </c>
    </row>
    <row r="254" spans="1:18" ht="15">
      <c r="A254" s="160" t="s">
        <v>15</v>
      </c>
      <c r="B254" s="121">
        <v>2</v>
      </c>
      <c r="C254" s="122">
        <v>26678</v>
      </c>
      <c r="D254" s="122">
        <v>184550</v>
      </c>
      <c r="E254" s="122">
        <v>175389</v>
      </c>
      <c r="F254" s="122">
        <v>0</v>
      </c>
      <c r="G254" s="122">
        <v>0</v>
      </c>
      <c r="H254" s="122">
        <v>6000</v>
      </c>
      <c r="I254" s="122">
        <v>0</v>
      </c>
      <c r="J254" s="122">
        <v>0</v>
      </c>
      <c r="K254" s="122">
        <v>8550</v>
      </c>
      <c r="L254" s="122">
        <v>0</v>
      </c>
      <c r="M254" s="122">
        <v>0</v>
      </c>
      <c r="N254" s="122">
        <v>7545</v>
      </c>
      <c r="O254" s="5">
        <v>8</v>
      </c>
      <c r="P254" s="144"/>
      <c r="Q254" s="179">
        <v>125.75</v>
      </c>
      <c r="R254" s="187">
        <v>88.24561403508771</v>
      </c>
    </row>
    <row r="255" spans="1:18" ht="15">
      <c r="A255" s="160" t="s">
        <v>9</v>
      </c>
      <c r="B255" s="121">
        <v>2</v>
      </c>
      <c r="C255" s="122">
        <v>0</v>
      </c>
      <c r="D255" s="122">
        <v>9000</v>
      </c>
      <c r="E255" s="122">
        <v>0</v>
      </c>
      <c r="F255" s="122">
        <v>0</v>
      </c>
      <c r="G255" s="122">
        <v>0</v>
      </c>
      <c r="H255" s="122">
        <v>3000</v>
      </c>
      <c r="I255" s="122">
        <v>0</v>
      </c>
      <c r="J255" s="122">
        <v>0</v>
      </c>
      <c r="K255" s="122">
        <v>3000</v>
      </c>
      <c r="L255" s="122">
        <v>0</v>
      </c>
      <c r="M255" s="122">
        <v>0</v>
      </c>
      <c r="N255" s="122">
        <v>3000</v>
      </c>
      <c r="O255" s="5">
        <v>9</v>
      </c>
      <c r="P255" s="144"/>
      <c r="Q255" s="179">
        <v>100</v>
      </c>
      <c r="R255" s="187">
        <v>100</v>
      </c>
    </row>
    <row r="256" spans="1:18" ht="15">
      <c r="A256" s="188" t="s">
        <v>156</v>
      </c>
      <c r="B256" s="121">
        <v>4</v>
      </c>
      <c r="C256" s="122">
        <v>0</v>
      </c>
      <c r="D256" s="122">
        <v>48353</v>
      </c>
      <c r="E256" s="122">
        <v>30005</v>
      </c>
      <c r="F256" s="122">
        <v>0</v>
      </c>
      <c r="G256" s="122">
        <v>0</v>
      </c>
      <c r="H256" s="122">
        <v>13000</v>
      </c>
      <c r="I256" s="122">
        <v>0</v>
      </c>
      <c r="J256" s="122">
        <v>0</v>
      </c>
      <c r="K256" s="122">
        <v>14450</v>
      </c>
      <c r="L256" s="122">
        <v>0</v>
      </c>
      <c r="M256" s="122">
        <v>0</v>
      </c>
      <c r="N256" s="122">
        <v>12962</v>
      </c>
      <c r="O256" s="5">
        <v>7</v>
      </c>
      <c r="P256" s="144"/>
      <c r="Q256" s="179">
        <v>99.70769230769231</v>
      </c>
      <c r="R256" s="187">
        <v>89.70242214532873</v>
      </c>
    </row>
    <row r="257" spans="1:18" ht="15">
      <c r="A257" s="160" t="s">
        <v>10</v>
      </c>
      <c r="B257" s="121">
        <v>4</v>
      </c>
      <c r="C257" s="122">
        <v>0</v>
      </c>
      <c r="D257" s="122">
        <v>48353</v>
      </c>
      <c r="E257" s="122">
        <v>30005</v>
      </c>
      <c r="F257" s="122">
        <v>0</v>
      </c>
      <c r="G257" s="122">
        <v>0</v>
      </c>
      <c r="H257" s="122">
        <v>13000</v>
      </c>
      <c r="I257" s="122">
        <v>0</v>
      </c>
      <c r="J257" s="122">
        <v>0</v>
      </c>
      <c r="K257" s="122">
        <v>14450</v>
      </c>
      <c r="L257" s="122">
        <v>0</v>
      </c>
      <c r="M257" s="122">
        <v>0</v>
      </c>
      <c r="N257" s="122">
        <v>12962</v>
      </c>
      <c r="O257" s="5">
        <v>7</v>
      </c>
      <c r="P257" s="144"/>
      <c r="Q257" s="179">
        <v>99.70769230769231</v>
      </c>
      <c r="R257" s="187">
        <v>89.70242214532873</v>
      </c>
    </row>
    <row r="258" spans="1:18" ht="15">
      <c r="A258" s="188" t="s">
        <v>81</v>
      </c>
      <c r="B258" s="121">
        <v>22</v>
      </c>
      <c r="C258" s="122">
        <v>12444</v>
      </c>
      <c r="D258" s="122">
        <v>361658</v>
      </c>
      <c r="E258" s="122">
        <v>86543</v>
      </c>
      <c r="F258" s="122">
        <v>0</v>
      </c>
      <c r="G258" s="122">
        <v>0</v>
      </c>
      <c r="H258" s="122">
        <v>41041</v>
      </c>
      <c r="I258" s="122">
        <v>0</v>
      </c>
      <c r="J258" s="122">
        <v>0</v>
      </c>
      <c r="K258" s="122">
        <v>41041</v>
      </c>
      <c r="L258" s="122">
        <v>0</v>
      </c>
      <c r="M258" s="122">
        <v>0</v>
      </c>
      <c r="N258" s="122">
        <v>34705</v>
      </c>
      <c r="O258" s="5">
        <v>7.695652173913044</v>
      </c>
      <c r="P258" s="144"/>
      <c r="Q258" s="179">
        <v>84.5617796837309</v>
      </c>
      <c r="R258" s="187">
        <v>84.5617796837309</v>
      </c>
    </row>
    <row r="259" spans="1:18" ht="15">
      <c r="A259" s="160" t="s">
        <v>16</v>
      </c>
      <c r="B259" s="121">
        <v>2</v>
      </c>
      <c r="C259" s="122">
        <v>0</v>
      </c>
      <c r="D259" s="122">
        <v>192867</v>
      </c>
      <c r="E259" s="122">
        <v>878</v>
      </c>
      <c r="F259" s="122">
        <v>0</v>
      </c>
      <c r="G259" s="122">
        <v>0</v>
      </c>
      <c r="H259" s="122">
        <v>14433</v>
      </c>
      <c r="I259" s="122">
        <v>0</v>
      </c>
      <c r="J259" s="122">
        <v>0</v>
      </c>
      <c r="K259" s="122">
        <v>14433</v>
      </c>
      <c r="L259" s="122">
        <v>0</v>
      </c>
      <c r="M259" s="122">
        <v>0</v>
      </c>
      <c r="N259" s="122">
        <v>13850</v>
      </c>
      <c r="O259" s="5">
        <v>0</v>
      </c>
      <c r="P259" s="144"/>
      <c r="Q259" s="179">
        <v>95.9606457423959</v>
      </c>
      <c r="R259" s="187">
        <v>95.9606457423959</v>
      </c>
    </row>
    <row r="260" spans="1:18" ht="15">
      <c r="A260" s="160" t="s">
        <v>11</v>
      </c>
      <c r="B260" s="121">
        <v>1</v>
      </c>
      <c r="C260" s="122">
        <v>0</v>
      </c>
      <c r="D260" s="122">
        <v>3895</v>
      </c>
      <c r="E260" s="122">
        <v>1900</v>
      </c>
      <c r="F260" s="122">
        <v>0</v>
      </c>
      <c r="G260" s="122">
        <v>0</v>
      </c>
      <c r="H260" s="122">
        <v>1995</v>
      </c>
      <c r="I260" s="122">
        <v>0</v>
      </c>
      <c r="J260" s="122">
        <v>0</v>
      </c>
      <c r="K260" s="122">
        <v>1995</v>
      </c>
      <c r="L260" s="122">
        <v>0</v>
      </c>
      <c r="M260" s="122">
        <v>0</v>
      </c>
      <c r="N260" s="122">
        <v>0</v>
      </c>
      <c r="O260" s="5">
        <v>3</v>
      </c>
      <c r="P260" s="144"/>
      <c r="Q260" s="179">
        <v>0</v>
      </c>
      <c r="R260" s="187">
        <v>0</v>
      </c>
    </row>
    <row r="261" spans="1:18" ht="15">
      <c r="A261" s="160" t="s">
        <v>17</v>
      </c>
      <c r="B261" s="121">
        <v>1</v>
      </c>
      <c r="C261" s="122">
        <v>0</v>
      </c>
      <c r="D261" s="122">
        <v>510</v>
      </c>
      <c r="E261" s="122">
        <v>0</v>
      </c>
      <c r="F261" s="122">
        <v>0</v>
      </c>
      <c r="G261" s="122">
        <v>0</v>
      </c>
      <c r="H261" s="122">
        <v>500</v>
      </c>
      <c r="I261" s="122">
        <v>0</v>
      </c>
      <c r="J261" s="122">
        <v>0</v>
      </c>
      <c r="K261" s="122">
        <v>500</v>
      </c>
      <c r="L261" s="122">
        <v>0</v>
      </c>
      <c r="M261" s="122">
        <v>0</v>
      </c>
      <c r="N261" s="122">
        <v>136</v>
      </c>
      <c r="O261" s="5">
        <v>5</v>
      </c>
      <c r="P261" s="144"/>
      <c r="Q261" s="179">
        <v>27.200000000000003</v>
      </c>
      <c r="R261" s="187">
        <v>27.200000000000003</v>
      </c>
    </row>
    <row r="262" spans="1:18" ht="15">
      <c r="A262" s="160" t="s">
        <v>10</v>
      </c>
      <c r="B262" s="121">
        <v>1</v>
      </c>
      <c r="C262" s="122">
        <v>0</v>
      </c>
      <c r="D262" s="122">
        <v>14649</v>
      </c>
      <c r="E262" s="122">
        <v>9293</v>
      </c>
      <c r="F262" s="122">
        <v>0</v>
      </c>
      <c r="G262" s="122">
        <v>0</v>
      </c>
      <c r="H262" s="122">
        <v>1428</v>
      </c>
      <c r="I262" s="122">
        <v>0</v>
      </c>
      <c r="J262" s="122">
        <v>0</v>
      </c>
      <c r="K262" s="122">
        <v>1428</v>
      </c>
      <c r="L262" s="122">
        <v>0</v>
      </c>
      <c r="M262" s="122">
        <v>0</v>
      </c>
      <c r="N262" s="122">
        <v>1141</v>
      </c>
      <c r="O262" s="5">
        <v>7</v>
      </c>
      <c r="P262" s="144"/>
      <c r="Q262" s="179">
        <v>79.90196078431373</v>
      </c>
      <c r="R262" s="187">
        <v>79.90196078431373</v>
      </c>
    </row>
    <row r="263" spans="1:18" ht="15">
      <c r="A263" s="160" t="s">
        <v>9</v>
      </c>
      <c r="B263" s="121">
        <v>17</v>
      </c>
      <c r="C263" s="122">
        <v>12444</v>
      </c>
      <c r="D263" s="122">
        <v>149737</v>
      </c>
      <c r="E263" s="122">
        <v>74472</v>
      </c>
      <c r="F263" s="122">
        <v>0</v>
      </c>
      <c r="G263" s="122">
        <v>0</v>
      </c>
      <c r="H263" s="122">
        <v>22685</v>
      </c>
      <c r="I263" s="122">
        <v>0</v>
      </c>
      <c r="J263" s="122">
        <v>0</v>
      </c>
      <c r="K263" s="122">
        <v>22685</v>
      </c>
      <c r="L263" s="122">
        <v>0</v>
      </c>
      <c r="M263" s="122">
        <v>0</v>
      </c>
      <c r="N263" s="122">
        <v>19578</v>
      </c>
      <c r="O263" s="5">
        <v>9</v>
      </c>
      <c r="P263" s="144"/>
      <c r="Q263" s="179">
        <v>86.30372492836676</v>
      </c>
      <c r="R263" s="187">
        <v>86.30372492836676</v>
      </c>
    </row>
    <row r="264" spans="1:18" ht="15">
      <c r="A264" s="188" t="s">
        <v>200</v>
      </c>
      <c r="B264" s="121">
        <v>12</v>
      </c>
      <c r="C264" s="122">
        <v>0</v>
      </c>
      <c r="D264" s="122">
        <v>201407</v>
      </c>
      <c r="E264" s="122">
        <v>107994</v>
      </c>
      <c r="F264" s="122">
        <v>0</v>
      </c>
      <c r="G264" s="122">
        <v>0</v>
      </c>
      <c r="H264" s="122">
        <v>28010</v>
      </c>
      <c r="I264" s="122">
        <v>0</v>
      </c>
      <c r="J264" s="122">
        <v>0</v>
      </c>
      <c r="K264" s="122">
        <v>57341</v>
      </c>
      <c r="L264" s="122">
        <v>0</v>
      </c>
      <c r="M264" s="122">
        <v>0</v>
      </c>
      <c r="N264" s="122">
        <v>48613</v>
      </c>
      <c r="O264" s="5">
        <v>8</v>
      </c>
      <c r="P264" s="144"/>
      <c r="Q264" s="179">
        <v>173.55587290253482</v>
      </c>
      <c r="R264" s="187">
        <v>84.77877958180011</v>
      </c>
    </row>
    <row r="265" spans="1:18" ht="15">
      <c r="A265" s="160" t="s">
        <v>10</v>
      </c>
      <c r="B265" s="121">
        <v>5</v>
      </c>
      <c r="C265" s="122">
        <v>0</v>
      </c>
      <c r="D265" s="122">
        <v>119482</v>
      </c>
      <c r="E265" s="122">
        <v>81065</v>
      </c>
      <c r="F265" s="122">
        <v>0</v>
      </c>
      <c r="G265" s="122">
        <v>0</v>
      </c>
      <c r="H265" s="122">
        <v>18000</v>
      </c>
      <c r="I265" s="122">
        <v>0</v>
      </c>
      <c r="J265" s="122">
        <v>0</v>
      </c>
      <c r="K265" s="122">
        <v>33573</v>
      </c>
      <c r="L265" s="122">
        <v>0</v>
      </c>
      <c r="M265" s="122">
        <v>0</v>
      </c>
      <c r="N265" s="122">
        <v>24961</v>
      </c>
      <c r="O265" s="5">
        <v>7</v>
      </c>
      <c r="P265" s="144"/>
      <c r="Q265" s="179">
        <v>138.67222222222222</v>
      </c>
      <c r="R265" s="187">
        <v>74.34843475411789</v>
      </c>
    </row>
    <row r="266" spans="1:18" ht="15">
      <c r="A266" s="160" t="s">
        <v>15</v>
      </c>
      <c r="B266" s="121">
        <v>2</v>
      </c>
      <c r="C266" s="122">
        <v>0</v>
      </c>
      <c r="D266" s="122">
        <v>60994</v>
      </c>
      <c r="E266" s="122">
        <v>11508</v>
      </c>
      <c r="F266" s="122">
        <v>0</v>
      </c>
      <c r="G266" s="122">
        <v>0</v>
      </c>
      <c r="H266" s="122">
        <v>4500</v>
      </c>
      <c r="I266" s="122">
        <v>0</v>
      </c>
      <c r="J266" s="122">
        <v>0</v>
      </c>
      <c r="K266" s="122">
        <v>18258</v>
      </c>
      <c r="L266" s="122">
        <v>0</v>
      </c>
      <c r="M266" s="122">
        <v>0</v>
      </c>
      <c r="N266" s="122">
        <v>18256</v>
      </c>
      <c r="O266" s="5">
        <v>8</v>
      </c>
      <c r="P266" s="144"/>
      <c r="Q266" s="179">
        <v>405.68888888888887</v>
      </c>
      <c r="R266" s="187">
        <v>99.98904589768868</v>
      </c>
    </row>
    <row r="267" spans="1:18" ht="15">
      <c r="A267" s="160" t="s">
        <v>9</v>
      </c>
      <c r="B267" s="121">
        <v>5</v>
      </c>
      <c r="C267" s="122">
        <v>0</v>
      </c>
      <c r="D267" s="122">
        <v>20931</v>
      </c>
      <c r="E267" s="122">
        <v>15421</v>
      </c>
      <c r="F267" s="122">
        <v>0</v>
      </c>
      <c r="G267" s="122">
        <v>0</v>
      </c>
      <c r="H267" s="122">
        <v>5510</v>
      </c>
      <c r="I267" s="122">
        <v>0</v>
      </c>
      <c r="J267" s="122">
        <v>0</v>
      </c>
      <c r="K267" s="122">
        <v>5510</v>
      </c>
      <c r="L267" s="122">
        <v>0</v>
      </c>
      <c r="M267" s="122">
        <v>0</v>
      </c>
      <c r="N267" s="122">
        <v>5396</v>
      </c>
      <c r="O267" s="5">
        <v>9</v>
      </c>
      <c r="P267" s="144"/>
      <c r="Q267" s="179">
        <v>97.93103448275862</v>
      </c>
      <c r="R267" s="187">
        <v>97.93103448275862</v>
      </c>
    </row>
    <row r="268" spans="1:18" ht="15">
      <c r="A268" s="188" t="s">
        <v>201</v>
      </c>
      <c r="B268" s="121">
        <v>10</v>
      </c>
      <c r="C268" s="122">
        <v>0</v>
      </c>
      <c r="D268" s="122">
        <v>98794</v>
      </c>
      <c r="E268" s="122">
        <v>61682</v>
      </c>
      <c r="F268" s="122">
        <v>0</v>
      </c>
      <c r="G268" s="122">
        <v>0</v>
      </c>
      <c r="H268" s="122">
        <v>26998</v>
      </c>
      <c r="I268" s="122">
        <v>0</v>
      </c>
      <c r="J268" s="122">
        <v>0</v>
      </c>
      <c r="K268" s="122">
        <v>37520</v>
      </c>
      <c r="L268" s="122">
        <v>0</v>
      </c>
      <c r="M268" s="122">
        <v>0</v>
      </c>
      <c r="N268" s="122">
        <v>27522</v>
      </c>
      <c r="O268" s="5">
        <v>7.7</v>
      </c>
      <c r="P268" s="144"/>
      <c r="Q268" s="179">
        <v>101.94088450996371</v>
      </c>
      <c r="R268" s="187">
        <v>73.35287846481876</v>
      </c>
    </row>
    <row r="269" spans="1:18" ht="15">
      <c r="A269" s="160" t="s">
        <v>10</v>
      </c>
      <c r="B269" s="121">
        <v>6</v>
      </c>
      <c r="C269" s="122">
        <v>0</v>
      </c>
      <c r="D269" s="122">
        <v>89508</v>
      </c>
      <c r="E269" s="122">
        <v>60102</v>
      </c>
      <c r="F269" s="122">
        <v>0</v>
      </c>
      <c r="G269" s="122">
        <v>0</v>
      </c>
      <c r="H269" s="122">
        <v>19292</v>
      </c>
      <c r="I269" s="122">
        <v>0</v>
      </c>
      <c r="J269" s="122">
        <v>0</v>
      </c>
      <c r="K269" s="122">
        <v>29814</v>
      </c>
      <c r="L269" s="122">
        <v>0</v>
      </c>
      <c r="M269" s="122">
        <v>0</v>
      </c>
      <c r="N269" s="122">
        <v>21426</v>
      </c>
      <c r="O269" s="5">
        <v>7</v>
      </c>
      <c r="P269" s="144"/>
      <c r="Q269" s="179">
        <v>111.06157992950445</v>
      </c>
      <c r="R269" s="187">
        <v>71.86556651237673</v>
      </c>
    </row>
    <row r="270" spans="1:18" ht="15">
      <c r="A270" s="160" t="s">
        <v>15</v>
      </c>
      <c r="B270" s="121">
        <v>1</v>
      </c>
      <c r="C270" s="122">
        <v>0</v>
      </c>
      <c r="D270" s="122">
        <v>2000</v>
      </c>
      <c r="E270" s="122">
        <v>0</v>
      </c>
      <c r="F270" s="122">
        <v>0</v>
      </c>
      <c r="G270" s="122">
        <v>0</v>
      </c>
      <c r="H270" s="122">
        <v>2000</v>
      </c>
      <c r="I270" s="122">
        <v>0</v>
      </c>
      <c r="J270" s="122">
        <v>0</v>
      </c>
      <c r="K270" s="122">
        <v>2000</v>
      </c>
      <c r="L270" s="122">
        <v>0</v>
      </c>
      <c r="M270" s="122">
        <v>0</v>
      </c>
      <c r="N270" s="122">
        <v>390</v>
      </c>
      <c r="O270" s="5">
        <v>8</v>
      </c>
      <c r="P270" s="144"/>
      <c r="Q270" s="179">
        <v>19.5</v>
      </c>
      <c r="R270" s="187">
        <v>19.5</v>
      </c>
    </row>
    <row r="271" spans="1:18" ht="15">
      <c r="A271" s="160" t="s">
        <v>9</v>
      </c>
      <c r="B271" s="121">
        <v>3</v>
      </c>
      <c r="C271" s="122">
        <v>0</v>
      </c>
      <c r="D271" s="122">
        <v>7286</v>
      </c>
      <c r="E271" s="122">
        <v>1580</v>
      </c>
      <c r="F271" s="122">
        <v>0</v>
      </c>
      <c r="G271" s="122">
        <v>0</v>
      </c>
      <c r="H271" s="122">
        <v>5706</v>
      </c>
      <c r="I271" s="122">
        <v>0</v>
      </c>
      <c r="J271" s="122">
        <v>0</v>
      </c>
      <c r="K271" s="122">
        <v>5706</v>
      </c>
      <c r="L271" s="122">
        <v>0</v>
      </c>
      <c r="M271" s="122">
        <v>0</v>
      </c>
      <c r="N271" s="122">
        <v>5706</v>
      </c>
      <c r="O271" s="5">
        <v>9</v>
      </c>
      <c r="P271" s="144"/>
      <c r="Q271" s="179">
        <v>100</v>
      </c>
      <c r="R271" s="187">
        <v>100</v>
      </c>
    </row>
    <row r="272" spans="1:18" ht="15">
      <c r="A272" s="188" t="s">
        <v>202</v>
      </c>
      <c r="B272" s="121">
        <v>8</v>
      </c>
      <c r="C272" s="122">
        <v>0</v>
      </c>
      <c r="D272" s="122">
        <v>112175</v>
      </c>
      <c r="E272" s="122">
        <v>78580</v>
      </c>
      <c r="F272" s="122">
        <v>0</v>
      </c>
      <c r="G272" s="122">
        <v>0</v>
      </c>
      <c r="H272" s="122">
        <v>23998</v>
      </c>
      <c r="I272" s="122">
        <v>0</v>
      </c>
      <c r="J272" s="122">
        <v>0</v>
      </c>
      <c r="K272" s="122">
        <v>29198</v>
      </c>
      <c r="L272" s="122">
        <v>0</v>
      </c>
      <c r="M272" s="122">
        <v>0</v>
      </c>
      <c r="N272" s="122">
        <v>27612</v>
      </c>
      <c r="O272" s="5">
        <v>7.666666666666667</v>
      </c>
      <c r="P272" s="144"/>
      <c r="Q272" s="179">
        <v>115.05958829902492</v>
      </c>
      <c r="R272" s="187">
        <v>94.56812110418522</v>
      </c>
    </row>
    <row r="273" spans="1:18" ht="15">
      <c r="A273" s="160" t="s">
        <v>10</v>
      </c>
      <c r="B273" s="121">
        <v>5</v>
      </c>
      <c r="C273" s="122">
        <v>0</v>
      </c>
      <c r="D273" s="122">
        <v>93900</v>
      </c>
      <c r="E273" s="122">
        <v>76470</v>
      </c>
      <c r="F273" s="122">
        <v>0</v>
      </c>
      <c r="G273" s="122">
        <v>0</v>
      </c>
      <c r="H273" s="122">
        <v>12198</v>
      </c>
      <c r="I273" s="122">
        <v>0</v>
      </c>
      <c r="J273" s="122">
        <v>0</v>
      </c>
      <c r="K273" s="122">
        <v>17398</v>
      </c>
      <c r="L273" s="122">
        <v>0</v>
      </c>
      <c r="M273" s="122">
        <v>0</v>
      </c>
      <c r="N273" s="122">
        <v>16022</v>
      </c>
      <c r="O273" s="5">
        <v>7</v>
      </c>
      <c r="P273" s="144"/>
      <c r="Q273" s="179">
        <v>131.34940154123626</v>
      </c>
      <c r="R273" s="187">
        <v>92.09104494769514</v>
      </c>
    </row>
    <row r="274" spans="1:18" ht="15">
      <c r="A274" s="160" t="s">
        <v>15</v>
      </c>
      <c r="B274" s="121">
        <v>1</v>
      </c>
      <c r="C274" s="122">
        <v>0</v>
      </c>
      <c r="D274" s="122">
        <v>8250</v>
      </c>
      <c r="E274" s="122">
        <v>0</v>
      </c>
      <c r="F274" s="122">
        <v>0</v>
      </c>
      <c r="G274" s="122">
        <v>0</v>
      </c>
      <c r="H274" s="122">
        <v>8250</v>
      </c>
      <c r="I274" s="122">
        <v>0</v>
      </c>
      <c r="J274" s="122">
        <v>0</v>
      </c>
      <c r="K274" s="122">
        <v>8250</v>
      </c>
      <c r="L274" s="122">
        <v>0</v>
      </c>
      <c r="M274" s="122">
        <v>0</v>
      </c>
      <c r="N274" s="122">
        <v>8040</v>
      </c>
      <c r="O274" s="5">
        <v>8</v>
      </c>
      <c r="P274" s="144"/>
      <c r="Q274" s="179">
        <v>97.45454545454545</v>
      </c>
      <c r="R274" s="187">
        <v>97.45454545454545</v>
      </c>
    </row>
    <row r="275" spans="1:18" ht="15">
      <c r="A275" s="160" t="s">
        <v>9</v>
      </c>
      <c r="B275" s="121">
        <v>2</v>
      </c>
      <c r="C275" s="122">
        <v>0</v>
      </c>
      <c r="D275" s="122">
        <v>10025</v>
      </c>
      <c r="E275" s="122">
        <v>2110</v>
      </c>
      <c r="F275" s="122">
        <v>0</v>
      </c>
      <c r="G275" s="122">
        <v>0</v>
      </c>
      <c r="H275" s="122">
        <v>3550</v>
      </c>
      <c r="I275" s="122">
        <v>0</v>
      </c>
      <c r="J275" s="122">
        <v>0</v>
      </c>
      <c r="K275" s="122">
        <v>3550</v>
      </c>
      <c r="L275" s="122">
        <v>0</v>
      </c>
      <c r="M275" s="122">
        <v>0</v>
      </c>
      <c r="N275" s="122">
        <v>3550</v>
      </c>
      <c r="O275" s="5">
        <v>9</v>
      </c>
      <c r="P275" s="144"/>
      <c r="Q275" s="179">
        <v>100</v>
      </c>
      <c r="R275" s="187">
        <v>100</v>
      </c>
    </row>
    <row r="276" spans="1:18" ht="15">
      <c r="A276" s="188" t="s">
        <v>203</v>
      </c>
      <c r="B276" s="121">
        <v>6</v>
      </c>
      <c r="C276" s="122">
        <v>0</v>
      </c>
      <c r="D276" s="122">
        <v>165512</v>
      </c>
      <c r="E276" s="122">
        <v>135774</v>
      </c>
      <c r="F276" s="122">
        <v>0</v>
      </c>
      <c r="G276" s="122">
        <v>0</v>
      </c>
      <c r="H276" s="122">
        <v>15500</v>
      </c>
      <c r="I276" s="122">
        <v>0</v>
      </c>
      <c r="J276" s="122">
        <v>0</v>
      </c>
      <c r="K276" s="122">
        <v>16297</v>
      </c>
      <c r="L276" s="122">
        <v>0</v>
      </c>
      <c r="M276" s="122">
        <v>0</v>
      </c>
      <c r="N276" s="122">
        <v>16159</v>
      </c>
      <c r="O276" s="5">
        <v>7.333333333333333</v>
      </c>
      <c r="P276" s="144"/>
      <c r="Q276" s="179">
        <v>104.2516129032258</v>
      </c>
      <c r="R276" s="187">
        <v>99.15321838375161</v>
      </c>
    </row>
    <row r="277" spans="1:18" ht="15">
      <c r="A277" s="160" t="s">
        <v>10</v>
      </c>
      <c r="B277" s="121">
        <v>5</v>
      </c>
      <c r="C277" s="122">
        <v>0</v>
      </c>
      <c r="D277" s="122">
        <v>151827</v>
      </c>
      <c r="E277" s="122">
        <v>132354</v>
      </c>
      <c r="F277" s="122">
        <v>0</v>
      </c>
      <c r="G277" s="122">
        <v>0</v>
      </c>
      <c r="H277" s="122">
        <v>12000</v>
      </c>
      <c r="I277" s="122">
        <v>0</v>
      </c>
      <c r="J277" s="122">
        <v>0</v>
      </c>
      <c r="K277" s="122">
        <v>16297</v>
      </c>
      <c r="L277" s="122">
        <v>0</v>
      </c>
      <c r="M277" s="122">
        <v>0</v>
      </c>
      <c r="N277" s="122">
        <v>16159</v>
      </c>
      <c r="O277" s="5">
        <v>7</v>
      </c>
      <c r="P277" s="144"/>
      <c r="Q277" s="179">
        <v>134.65833333333333</v>
      </c>
      <c r="R277" s="187">
        <v>99.15321838375161</v>
      </c>
    </row>
    <row r="278" spans="1:18" ht="15">
      <c r="A278" s="160" t="s">
        <v>9</v>
      </c>
      <c r="B278" s="121">
        <v>1</v>
      </c>
      <c r="C278" s="122">
        <v>0</v>
      </c>
      <c r="D278" s="122">
        <v>13685</v>
      </c>
      <c r="E278" s="122">
        <v>3420</v>
      </c>
      <c r="F278" s="122">
        <v>0</v>
      </c>
      <c r="G278" s="122">
        <v>0</v>
      </c>
      <c r="H278" s="122">
        <v>3500</v>
      </c>
      <c r="I278" s="122">
        <v>0</v>
      </c>
      <c r="J278" s="122">
        <v>0</v>
      </c>
      <c r="K278" s="122">
        <v>0</v>
      </c>
      <c r="L278" s="122">
        <v>0</v>
      </c>
      <c r="M278" s="122">
        <v>0</v>
      </c>
      <c r="N278" s="122">
        <v>0</v>
      </c>
      <c r="O278" s="5">
        <v>9</v>
      </c>
      <c r="P278" s="144"/>
      <c r="Q278" s="179">
        <v>0</v>
      </c>
      <c r="R278" s="187">
        <v>0</v>
      </c>
    </row>
    <row r="279" spans="1:18" ht="15">
      <c r="A279" s="188" t="s">
        <v>265</v>
      </c>
      <c r="B279" s="121">
        <v>7</v>
      </c>
      <c r="C279" s="122">
        <v>0</v>
      </c>
      <c r="D279" s="122">
        <v>2017498</v>
      </c>
      <c r="E279" s="122">
        <v>1356527</v>
      </c>
      <c r="F279" s="122">
        <v>0</v>
      </c>
      <c r="G279" s="122">
        <v>0</v>
      </c>
      <c r="H279" s="122">
        <v>186118</v>
      </c>
      <c r="I279" s="122">
        <v>0</v>
      </c>
      <c r="J279" s="122">
        <v>0</v>
      </c>
      <c r="K279" s="122">
        <v>382416</v>
      </c>
      <c r="L279" s="122">
        <v>0</v>
      </c>
      <c r="M279" s="122">
        <v>0</v>
      </c>
      <c r="N279" s="122">
        <v>373333</v>
      </c>
      <c r="O279" s="5">
        <v>7</v>
      </c>
      <c r="P279" s="144"/>
      <c r="Q279" s="179">
        <v>200.589411018816</v>
      </c>
      <c r="R279" s="187">
        <v>97.62483787289234</v>
      </c>
    </row>
    <row r="280" spans="1:18" ht="15">
      <c r="A280" s="160" t="s">
        <v>10</v>
      </c>
      <c r="B280" s="121">
        <v>7</v>
      </c>
      <c r="C280" s="122">
        <v>0</v>
      </c>
      <c r="D280" s="122">
        <v>2017498</v>
      </c>
      <c r="E280" s="122">
        <v>1356527</v>
      </c>
      <c r="F280" s="122">
        <v>0</v>
      </c>
      <c r="G280" s="122">
        <v>0</v>
      </c>
      <c r="H280" s="122">
        <v>186118</v>
      </c>
      <c r="I280" s="122">
        <v>0</v>
      </c>
      <c r="J280" s="122">
        <v>0</v>
      </c>
      <c r="K280" s="122">
        <v>382416</v>
      </c>
      <c r="L280" s="122">
        <v>0</v>
      </c>
      <c r="M280" s="122">
        <v>0</v>
      </c>
      <c r="N280" s="122">
        <v>373333</v>
      </c>
      <c r="O280" s="5">
        <v>7</v>
      </c>
      <c r="P280" s="144"/>
      <c r="Q280" s="179">
        <v>200.589411018816</v>
      </c>
      <c r="R280" s="187">
        <v>97.62483787289234</v>
      </c>
    </row>
    <row r="281" spans="1:18" ht="15">
      <c r="A281" s="188" t="s">
        <v>82</v>
      </c>
      <c r="B281" s="121">
        <v>48</v>
      </c>
      <c r="C281" s="122">
        <v>147004</v>
      </c>
      <c r="D281" s="122">
        <v>1321327</v>
      </c>
      <c r="E281" s="122">
        <v>606906</v>
      </c>
      <c r="F281" s="122">
        <v>29044</v>
      </c>
      <c r="G281" s="122">
        <v>0</v>
      </c>
      <c r="H281" s="122">
        <v>201350</v>
      </c>
      <c r="I281" s="122">
        <v>18744</v>
      </c>
      <c r="J281" s="122">
        <v>0</v>
      </c>
      <c r="K281" s="122">
        <v>192033</v>
      </c>
      <c r="L281" s="122">
        <v>17481</v>
      </c>
      <c r="M281" s="122">
        <v>0</v>
      </c>
      <c r="N281" s="122">
        <v>170846</v>
      </c>
      <c r="O281" s="5">
        <v>2.2083333333333335</v>
      </c>
      <c r="P281" s="144"/>
      <c r="Q281" s="179">
        <v>84.85026074000497</v>
      </c>
      <c r="R281" s="187">
        <v>88.96700046346201</v>
      </c>
    </row>
    <row r="282" spans="1:18" ht="15">
      <c r="A282" s="160" t="s">
        <v>16</v>
      </c>
      <c r="B282" s="121">
        <v>35</v>
      </c>
      <c r="C282" s="122">
        <v>147004</v>
      </c>
      <c r="D282" s="122">
        <v>1262742</v>
      </c>
      <c r="E282" s="122">
        <v>585486</v>
      </c>
      <c r="F282" s="122">
        <v>29044</v>
      </c>
      <c r="G282" s="122">
        <v>0</v>
      </c>
      <c r="H282" s="122">
        <v>183400</v>
      </c>
      <c r="I282" s="122">
        <v>18744</v>
      </c>
      <c r="J282" s="122">
        <v>0</v>
      </c>
      <c r="K282" s="122">
        <v>174383</v>
      </c>
      <c r="L282" s="122">
        <v>17481</v>
      </c>
      <c r="M282" s="122">
        <v>0</v>
      </c>
      <c r="N282" s="122">
        <v>153898</v>
      </c>
      <c r="O282" s="5">
        <v>0</v>
      </c>
      <c r="P282" s="144"/>
      <c r="Q282" s="179">
        <v>83.91384950926935</v>
      </c>
      <c r="R282" s="187">
        <v>88.25286868559435</v>
      </c>
    </row>
    <row r="283" spans="1:18" ht="15">
      <c r="A283" s="160" t="s">
        <v>12</v>
      </c>
      <c r="B283" s="121">
        <v>1</v>
      </c>
      <c r="C283" s="122">
        <v>0</v>
      </c>
      <c r="D283" s="122">
        <v>14484</v>
      </c>
      <c r="E283" s="122">
        <v>3744</v>
      </c>
      <c r="F283" s="122">
        <v>0</v>
      </c>
      <c r="G283" s="122">
        <v>0</v>
      </c>
      <c r="H283" s="122">
        <v>5000</v>
      </c>
      <c r="I283" s="122">
        <v>0</v>
      </c>
      <c r="J283" s="122">
        <v>0</v>
      </c>
      <c r="K283" s="122">
        <v>5000</v>
      </c>
      <c r="L283" s="122">
        <v>0</v>
      </c>
      <c r="M283" s="122">
        <v>0</v>
      </c>
      <c r="N283" s="122">
        <v>4824</v>
      </c>
      <c r="O283" s="5">
        <v>2</v>
      </c>
      <c r="P283" s="144"/>
      <c r="Q283" s="179">
        <v>96.48</v>
      </c>
      <c r="R283" s="187">
        <v>96.48</v>
      </c>
    </row>
    <row r="284" spans="1:18" ht="15">
      <c r="A284" s="160" t="s">
        <v>10</v>
      </c>
      <c r="B284" s="121">
        <v>2</v>
      </c>
      <c r="C284" s="122">
        <v>0</v>
      </c>
      <c r="D284" s="122">
        <v>4130</v>
      </c>
      <c r="E284" s="122">
        <v>30</v>
      </c>
      <c r="F284" s="122">
        <v>0</v>
      </c>
      <c r="G284" s="122">
        <v>0</v>
      </c>
      <c r="H284" s="122">
        <v>2000</v>
      </c>
      <c r="I284" s="122">
        <v>0</v>
      </c>
      <c r="J284" s="122">
        <v>0</v>
      </c>
      <c r="K284" s="122">
        <v>1700</v>
      </c>
      <c r="L284" s="122">
        <v>0</v>
      </c>
      <c r="M284" s="122">
        <v>0</v>
      </c>
      <c r="N284" s="122">
        <v>1700</v>
      </c>
      <c r="O284" s="5">
        <v>7</v>
      </c>
      <c r="P284" s="144"/>
      <c r="Q284" s="179">
        <v>85</v>
      </c>
      <c r="R284" s="187">
        <v>100</v>
      </c>
    </row>
    <row r="285" spans="1:18" ht="15">
      <c r="A285" s="160" t="s">
        <v>9</v>
      </c>
      <c r="B285" s="121">
        <v>10</v>
      </c>
      <c r="C285" s="122">
        <v>0</v>
      </c>
      <c r="D285" s="122">
        <v>39971</v>
      </c>
      <c r="E285" s="122">
        <v>17646</v>
      </c>
      <c r="F285" s="122">
        <v>0</v>
      </c>
      <c r="G285" s="122">
        <v>0</v>
      </c>
      <c r="H285" s="122">
        <v>10950</v>
      </c>
      <c r="I285" s="122">
        <v>0</v>
      </c>
      <c r="J285" s="122">
        <v>0</v>
      </c>
      <c r="K285" s="122">
        <v>10950</v>
      </c>
      <c r="L285" s="122">
        <v>0</v>
      </c>
      <c r="M285" s="122">
        <v>0</v>
      </c>
      <c r="N285" s="122">
        <v>10424</v>
      </c>
      <c r="O285" s="5">
        <v>9</v>
      </c>
      <c r="P285" s="144"/>
      <c r="Q285" s="179">
        <v>95.19634703196347</v>
      </c>
      <c r="R285" s="187">
        <v>95.19634703196347</v>
      </c>
    </row>
    <row r="286" spans="1:18" ht="15">
      <c r="A286" s="188" t="s">
        <v>204</v>
      </c>
      <c r="B286" s="121">
        <v>7</v>
      </c>
      <c r="C286" s="122">
        <v>0</v>
      </c>
      <c r="D286" s="122">
        <v>43592</v>
      </c>
      <c r="E286" s="122">
        <v>1869</v>
      </c>
      <c r="F286" s="122">
        <v>0</v>
      </c>
      <c r="G286" s="122">
        <v>0</v>
      </c>
      <c r="H286" s="122">
        <v>20998</v>
      </c>
      <c r="I286" s="122">
        <v>0</v>
      </c>
      <c r="J286" s="122">
        <v>0</v>
      </c>
      <c r="K286" s="122">
        <v>13746</v>
      </c>
      <c r="L286" s="122">
        <v>0</v>
      </c>
      <c r="M286" s="122">
        <v>0</v>
      </c>
      <c r="N286" s="122">
        <v>8801</v>
      </c>
      <c r="O286" s="5">
        <v>7.428571428571429</v>
      </c>
      <c r="P286" s="144"/>
      <c r="Q286" s="179">
        <v>41.913515572911706</v>
      </c>
      <c r="R286" s="187">
        <v>64.02589844318346</v>
      </c>
    </row>
    <row r="287" spans="1:18" ht="15">
      <c r="A287" s="160" t="s">
        <v>10</v>
      </c>
      <c r="B287" s="121">
        <v>5</v>
      </c>
      <c r="C287" s="122">
        <v>0</v>
      </c>
      <c r="D287" s="122">
        <v>39092</v>
      </c>
      <c r="E287" s="122">
        <v>1869</v>
      </c>
      <c r="F287" s="122">
        <v>0</v>
      </c>
      <c r="G287" s="122">
        <v>0</v>
      </c>
      <c r="H287" s="122">
        <v>12998</v>
      </c>
      <c r="I287" s="122">
        <v>0</v>
      </c>
      <c r="J287" s="122">
        <v>0</v>
      </c>
      <c r="K287" s="122">
        <v>11246</v>
      </c>
      <c r="L287" s="122">
        <v>0</v>
      </c>
      <c r="M287" s="122">
        <v>0</v>
      </c>
      <c r="N287" s="122">
        <v>8778</v>
      </c>
      <c r="O287" s="5">
        <v>7</v>
      </c>
      <c r="P287" s="144"/>
      <c r="Q287" s="179">
        <v>67.53346668718264</v>
      </c>
      <c r="R287" s="187">
        <v>78.0544193491019</v>
      </c>
    </row>
    <row r="288" spans="1:18" ht="15">
      <c r="A288" s="160" t="s">
        <v>15</v>
      </c>
      <c r="B288" s="121">
        <v>1</v>
      </c>
      <c r="C288" s="122">
        <v>0</v>
      </c>
      <c r="D288" s="122">
        <v>500</v>
      </c>
      <c r="E288" s="122">
        <v>0</v>
      </c>
      <c r="F288" s="122">
        <v>0</v>
      </c>
      <c r="G288" s="122">
        <v>0</v>
      </c>
      <c r="H288" s="122">
        <v>6000</v>
      </c>
      <c r="I288" s="122">
        <v>0</v>
      </c>
      <c r="J288" s="122">
        <v>0</v>
      </c>
      <c r="K288" s="122">
        <v>500</v>
      </c>
      <c r="L288" s="122">
        <v>0</v>
      </c>
      <c r="M288" s="122">
        <v>0</v>
      </c>
      <c r="N288" s="122">
        <v>23</v>
      </c>
      <c r="O288" s="5">
        <v>8</v>
      </c>
      <c r="P288" s="144"/>
      <c r="Q288" s="179">
        <v>0.3833333333333333</v>
      </c>
      <c r="R288" s="187">
        <v>4.6</v>
      </c>
    </row>
    <row r="289" spans="1:18" ht="15">
      <c r="A289" s="160" t="s">
        <v>9</v>
      </c>
      <c r="B289" s="121">
        <v>1</v>
      </c>
      <c r="C289" s="122">
        <v>0</v>
      </c>
      <c r="D289" s="122">
        <v>4000</v>
      </c>
      <c r="E289" s="122">
        <v>0</v>
      </c>
      <c r="F289" s="122">
        <v>0</v>
      </c>
      <c r="G289" s="122">
        <v>0</v>
      </c>
      <c r="H289" s="122">
        <v>2000</v>
      </c>
      <c r="I289" s="122">
        <v>0</v>
      </c>
      <c r="J289" s="122">
        <v>0</v>
      </c>
      <c r="K289" s="122">
        <v>2000</v>
      </c>
      <c r="L289" s="122">
        <v>0</v>
      </c>
      <c r="M289" s="122">
        <v>0</v>
      </c>
      <c r="N289" s="122">
        <v>0</v>
      </c>
      <c r="O289" s="5">
        <v>9</v>
      </c>
      <c r="P289" s="144"/>
      <c r="Q289" s="179">
        <v>0</v>
      </c>
      <c r="R289" s="187">
        <v>0</v>
      </c>
    </row>
    <row r="290" spans="1:18" ht="15">
      <c r="A290" s="188" t="s">
        <v>276</v>
      </c>
      <c r="B290" s="121">
        <v>5</v>
      </c>
      <c r="C290" s="122">
        <v>0</v>
      </c>
      <c r="D290" s="122">
        <v>192898</v>
      </c>
      <c r="E290" s="122">
        <v>39138</v>
      </c>
      <c r="F290" s="122">
        <v>0</v>
      </c>
      <c r="G290" s="122">
        <v>0</v>
      </c>
      <c r="H290" s="122">
        <v>68000</v>
      </c>
      <c r="I290" s="122">
        <v>0</v>
      </c>
      <c r="J290" s="122">
        <v>0</v>
      </c>
      <c r="K290" s="122">
        <v>69837</v>
      </c>
      <c r="L290" s="122">
        <v>0</v>
      </c>
      <c r="M290" s="122">
        <v>0</v>
      </c>
      <c r="N290" s="122">
        <v>31106</v>
      </c>
      <c r="O290" s="5">
        <v>9</v>
      </c>
      <c r="P290" s="144"/>
      <c r="Q290" s="179">
        <v>45.74411764705882</v>
      </c>
      <c r="R290" s="187">
        <v>44.540859429815136</v>
      </c>
    </row>
    <row r="291" spans="1:18" ht="15">
      <c r="A291" s="160" t="s">
        <v>9</v>
      </c>
      <c r="B291" s="121">
        <v>5</v>
      </c>
      <c r="C291" s="122">
        <v>0</v>
      </c>
      <c r="D291" s="122">
        <v>192898</v>
      </c>
      <c r="E291" s="122">
        <v>39138</v>
      </c>
      <c r="F291" s="122">
        <v>0</v>
      </c>
      <c r="G291" s="122">
        <v>0</v>
      </c>
      <c r="H291" s="122">
        <v>68000</v>
      </c>
      <c r="I291" s="122">
        <v>0</v>
      </c>
      <c r="J291" s="122">
        <v>0</v>
      </c>
      <c r="K291" s="122">
        <v>69837</v>
      </c>
      <c r="L291" s="122">
        <v>0</v>
      </c>
      <c r="M291" s="122">
        <v>0</v>
      </c>
      <c r="N291" s="122">
        <v>31106</v>
      </c>
      <c r="O291" s="5">
        <v>9</v>
      </c>
      <c r="P291" s="144"/>
      <c r="Q291" s="179">
        <v>45.74411764705882</v>
      </c>
      <c r="R291" s="187">
        <v>44.540859429815136</v>
      </c>
    </row>
    <row r="292" spans="1:18" ht="15">
      <c r="A292" s="188" t="s">
        <v>205</v>
      </c>
      <c r="B292" s="121">
        <v>8</v>
      </c>
      <c r="C292" s="122">
        <v>0</v>
      </c>
      <c r="D292" s="122">
        <v>50983</v>
      </c>
      <c r="E292" s="122">
        <v>9089</v>
      </c>
      <c r="F292" s="122">
        <v>0</v>
      </c>
      <c r="G292" s="122">
        <v>0</v>
      </c>
      <c r="H292" s="122">
        <v>16250</v>
      </c>
      <c r="I292" s="122">
        <v>0</v>
      </c>
      <c r="J292" s="122">
        <v>0</v>
      </c>
      <c r="K292" s="122">
        <v>24296</v>
      </c>
      <c r="L292" s="122">
        <v>0</v>
      </c>
      <c r="M292" s="122">
        <v>0</v>
      </c>
      <c r="N292" s="122">
        <v>19036</v>
      </c>
      <c r="O292" s="5">
        <v>7.25</v>
      </c>
      <c r="P292" s="144"/>
      <c r="Q292" s="179">
        <v>117.14461538461538</v>
      </c>
      <c r="R292" s="187">
        <v>78.35034573592361</v>
      </c>
    </row>
    <row r="293" spans="1:18" ht="15">
      <c r="A293" s="160" t="s">
        <v>10</v>
      </c>
      <c r="B293" s="121">
        <v>7</v>
      </c>
      <c r="C293" s="122">
        <v>0</v>
      </c>
      <c r="D293" s="122">
        <v>46983</v>
      </c>
      <c r="E293" s="122">
        <v>9089</v>
      </c>
      <c r="F293" s="122">
        <v>0</v>
      </c>
      <c r="G293" s="122">
        <v>0</v>
      </c>
      <c r="H293" s="122">
        <v>15000</v>
      </c>
      <c r="I293" s="122">
        <v>0</v>
      </c>
      <c r="J293" s="122">
        <v>0</v>
      </c>
      <c r="K293" s="122">
        <v>23046</v>
      </c>
      <c r="L293" s="122">
        <v>0</v>
      </c>
      <c r="M293" s="122">
        <v>0</v>
      </c>
      <c r="N293" s="122">
        <v>18774</v>
      </c>
      <c r="O293" s="5">
        <v>7</v>
      </c>
      <c r="P293" s="144"/>
      <c r="Q293" s="179">
        <v>125.16000000000001</v>
      </c>
      <c r="R293" s="187">
        <v>81.46316063525124</v>
      </c>
    </row>
    <row r="294" spans="1:18" ht="15">
      <c r="A294" s="160" t="s">
        <v>9</v>
      </c>
      <c r="B294" s="121">
        <v>1</v>
      </c>
      <c r="C294" s="122">
        <v>0</v>
      </c>
      <c r="D294" s="122">
        <v>4000</v>
      </c>
      <c r="E294" s="122">
        <v>0</v>
      </c>
      <c r="F294" s="122">
        <v>0</v>
      </c>
      <c r="G294" s="122">
        <v>0</v>
      </c>
      <c r="H294" s="122">
        <v>1250</v>
      </c>
      <c r="I294" s="122">
        <v>0</v>
      </c>
      <c r="J294" s="122">
        <v>0</v>
      </c>
      <c r="K294" s="122">
        <v>1250</v>
      </c>
      <c r="L294" s="122">
        <v>0</v>
      </c>
      <c r="M294" s="122">
        <v>0</v>
      </c>
      <c r="N294" s="122">
        <v>262</v>
      </c>
      <c r="O294" s="5">
        <v>9</v>
      </c>
      <c r="P294" s="144"/>
      <c r="Q294" s="179">
        <v>20.96</v>
      </c>
      <c r="R294" s="187">
        <v>20.96</v>
      </c>
    </row>
    <row r="295" spans="1:18" ht="15">
      <c r="A295" s="188" t="s">
        <v>206</v>
      </c>
      <c r="B295" s="121">
        <v>17</v>
      </c>
      <c r="C295" s="122">
        <v>8663</v>
      </c>
      <c r="D295" s="122">
        <v>541929</v>
      </c>
      <c r="E295" s="122">
        <v>293399</v>
      </c>
      <c r="F295" s="122">
        <v>0</v>
      </c>
      <c r="G295" s="122">
        <v>0</v>
      </c>
      <c r="H295" s="122">
        <v>78362</v>
      </c>
      <c r="I295" s="122">
        <v>0</v>
      </c>
      <c r="J295" s="122">
        <v>0</v>
      </c>
      <c r="K295" s="122">
        <v>112577</v>
      </c>
      <c r="L295" s="122">
        <v>0</v>
      </c>
      <c r="M295" s="122">
        <v>0</v>
      </c>
      <c r="N295" s="122">
        <v>88435</v>
      </c>
      <c r="O295" s="5">
        <v>7.85</v>
      </c>
      <c r="P295" s="144"/>
      <c r="Q295" s="179">
        <v>112.85444475638701</v>
      </c>
      <c r="R295" s="187">
        <v>78.55512227186725</v>
      </c>
    </row>
    <row r="296" spans="1:18" ht="15">
      <c r="A296" s="160" t="s">
        <v>10</v>
      </c>
      <c r="B296" s="121">
        <v>7</v>
      </c>
      <c r="C296" s="122">
        <v>0</v>
      </c>
      <c r="D296" s="122">
        <v>154364</v>
      </c>
      <c r="E296" s="122">
        <v>97379</v>
      </c>
      <c r="F296" s="122">
        <v>0</v>
      </c>
      <c r="G296" s="122">
        <v>0</v>
      </c>
      <c r="H296" s="122">
        <v>22522</v>
      </c>
      <c r="I296" s="122">
        <v>0</v>
      </c>
      <c r="J296" s="122">
        <v>0</v>
      </c>
      <c r="K296" s="122">
        <v>40428</v>
      </c>
      <c r="L296" s="122">
        <v>0</v>
      </c>
      <c r="M296" s="122">
        <v>0</v>
      </c>
      <c r="N296" s="122">
        <v>35607</v>
      </c>
      <c r="O296" s="5">
        <v>7</v>
      </c>
      <c r="P296" s="144"/>
      <c r="Q296" s="179">
        <v>158.09874789095107</v>
      </c>
      <c r="R296" s="187">
        <v>88.0750964677946</v>
      </c>
    </row>
    <row r="297" spans="1:18" ht="15">
      <c r="A297" s="160" t="s">
        <v>15</v>
      </c>
      <c r="B297" s="121">
        <v>5</v>
      </c>
      <c r="C297" s="122">
        <v>8663</v>
      </c>
      <c r="D297" s="122">
        <v>321991</v>
      </c>
      <c r="E297" s="122">
        <v>183671</v>
      </c>
      <c r="F297" s="122">
        <v>0</v>
      </c>
      <c r="G297" s="122">
        <v>0</v>
      </c>
      <c r="H297" s="122">
        <v>24100</v>
      </c>
      <c r="I297" s="122">
        <v>0</v>
      </c>
      <c r="J297" s="122">
        <v>0</v>
      </c>
      <c r="K297" s="122">
        <v>40409</v>
      </c>
      <c r="L297" s="122">
        <v>0</v>
      </c>
      <c r="M297" s="122">
        <v>0</v>
      </c>
      <c r="N297" s="122">
        <v>35028</v>
      </c>
      <c r="O297" s="5">
        <v>8</v>
      </c>
      <c r="P297" s="144"/>
      <c r="Q297" s="179">
        <v>145.34439834024897</v>
      </c>
      <c r="R297" s="187">
        <v>86.68365958078645</v>
      </c>
    </row>
    <row r="298" spans="1:18" ht="15">
      <c r="A298" s="160" t="s">
        <v>9</v>
      </c>
      <c r="B298" s="121">
        <v>5</v>
      </c>
      <c r="C298" s="122">
        <v>0</v>
      </c>
      <c r="D298" s="122">
        <v>65574</v>
      </c>
      <c r="E298" s="122">
        <v>12349</v>
      </c>
      <c r="F298" s="122">
        <v>0</v>
      </c>
      <c r="G298" s="122">
        <v>0</v>
      </c>
      <c r="H298" s="122">
        <v>31740</v>
      </c>
      <c r="I298" s="122">
        <v>0</v>
      </c>
      <c r="J298" s="122">
        <v>0</v>
      </c>
      <c r="K298" s="122">
        <v>31740</v>
      </c>
      <c r="L298" s="122">
        <v>0</v>
      </c>
      <c r="M298" s="122">
        <v>0</v>
      </c>
      <c r="N298" s="122">
        <v>17800</v>
      </c>
      <c r="O298" s="5">
        <v>9</v>
      </c>
      <c r="P298" s="144"/>
      <c r="Q298" s="179">
        <v>56.08065532451165</v>
      </c>
      <c r="R298" s="187">
        <v>56.08065532451165</v>
      </c>
    </row>
    <row r="299" spans="1:18" ht="15">
      <c r="A299" s="188" t="s">
        <v>207</v>
      </c>
      <c r="B299" s="121">
        <v>6</v>
      </c>
      <c r="C299" s="122">
        <v>0</v>
      </c>
      <c r="D299" s="122">
        <v>30001</v>
      </c>
      <c r="E299" s="122">
        <v>0</v>
      </c>
      <c r="F299" s="122">
        <v>0</v>
      </c>
      <c r="G299" s="122">
        <v>0</v>
      </c>
      <c r="H299" s="122">
        <v>7598</v>
      </c>
      <c r="I299" s="122">
        <v>0</v>
      </c>
      <c r="J299" s="122">
        <v>0</v>
      </c>
      <c r="K299" s="122">
        <v>12900</v>
      </c>
      <c r="L299" s="122">
        <v>0</v>
      </c>
      <c r="M299" s="122">
        <v>0</v>
      </c>
      <c r="N299" s="122">
        <v>10575</v>
      </c>
      <c r="O299" s="5">
        <v>7.333333333333333</v>
      </c>
      <c r="P299" s="144"/>
      <c r="Q299" s="179">
        <v>139.18136351671492</v>
      </c>
      <c r="R299" s="187">
        <v>81.97674418604652</v>
      </c>
    </row>
    <row r="300" spans="1:18" ht="15">
      <c r="A300" s="160" t="s">
        <v>10</v>
      </c>
      <c r="B300" s="121">
        <v>5</v>
      </c>
      <c r="C300" s="122">
        <v>0</v>
      </c>
      <c r="D300" s="122">
        <v>29901</v>
      </c>
      <c r="E300" s="122">
        <v>0</v>
      </c>
      <c r="F300" s="122">
        <v>0</v>
      </c>
      <c r="G300" s="122">
        <v>0</v>
      </c>
      <c r="H300" s="122">
        <v>7498</v>
      </c>
      <c r="I300" s="122">
        <v>0</v>
      </c>
      <c r="J300" s="122">
        <v>0</v>
      </c>
      <c r="K300" s="122">
        <v>12800</v>
      </c>
      <c r="L300" s="122">
        <v>0</v>
      </c>
      <c r="M300" s="122">
        <v>0</v>
      </c>
      <c r="N300" s="122">
        <v>10575</v>
      </c>
      <c r="O300" s="5">
        <v>7</v>
      </c>
      <c r="P300" s="144"/>
      <c r="Q300" s="179">
        <v>141.03761002934115</v>
      </c>
      <c r="R300" s="187">
        <v>82.6171875</v>
      </c>
    </row>
    <row r="301" spans="1:18" ht="15">
      <c r="A301" s="160" t="s">
        <v>9</v>
      </c>
      <c r="B301" s="121">
        <v>1</v>
      </c>
      <c r="C301" s="122">
        <v>0</v>
      </c>
      <c r="D301" s="122">
        <v>100</v>
      </c>
      <c r="E301" s="122">
        <v>0</v>
      </c>
      <c r="F301" s="122">
        <v>0</v>
      </c>
      <c r="G301" s="122">
        <v>0</v>
      </c>
      <c r="H301" s="122">
        <v>100</v>
      </c>
      <c r="I301" s="122">
        <v>0</v>
      </c>
      <c r="J301" s="122">
        <v>0</v>
      </c>
      <c r="K301" s="122">
        <v>100</v>
      </c>
      <c r="L301" s="122">
        <v>0</v>
      </c>
      <c r="M301" s="122">
        <v>0</v>
      </c>
      <c r="N301" s="122">
        <v>0</v>
      </c>
      <c r="O301" s="5">
        <v>9</v>
      </c>
      <c r="P301" s="144"/>
      <c r="Q301" s="179">
        <v>0</v>
      </c>
      <c r="R301" s="187">
        <v>0</v>
      </c>
    </row>
    <row r="302" spans="1:18" ht="15">
      <c r="A302" s="188" t="s">
        <v>208</v>
      </c>
      <c r="B302" s="121">
        <v>12</v>
      </c>
      <c r="C302" s="122">
        <v>0</v>
      </c>
      <c r="D302" s="122">
        <v>239734</v>
      </c>
      <c r="E302" s="122">
        <v>181135</v>
      </c>
      <c r="F302" s="122">
        <v>0</v>
      </c>
      <c r="G302" s="122">
        <v>0</v>
      </c>
      <c r="H302" s="122">
        <v>39746</v>
      </c>
      <c r="I302" s="122">
        <v>0</v>
      </c>
      <c r="J302" s="122">
        <v>0</v>
      </c>
      <c r="K302" s="122">
        <v>39746</v>
      </c>
      <c r="L302" s="122">
        <v>0</v>
      </c>
      <c r="M302" s="122">
        <v>0</v>
      </c>
      <c r="N302" s="122">
        <v>31329</v>
      </c>
      <c r="O302" s="5">
        <v>7.5</v>
      </c>
      <c r="P302" s="144"/>
      <c r="Q302" s="179">
        <v>78.82302621647462</v>
      </c>
      <c r="R302" s="187">
        <v>78.82302621647462</v>
      </c>
    </row>
    <row r="303" spans="1:18" ht="15">
      <c r="A303" s="160" t="s">
        <v>10</v>
      </c>
      <c r="B303" s="121">
        <v>8</v>
      </c>
      <c r="C303" s="122">
        <v>0</v>
      </c>
      <c r="D303" s="122">
        <v>138684</v>
      </c>
      <c r="E303" s="122">
        <v>107106</v>
      </c>
      <c r="F303" s="122">
        <v>0</v>
      </c>
      <c r="G303" s="122">
        <v>0</v>
      </c>
      <c r="H303" s="122">
        <v>18680</v>
      </c>
      <c r="I303" s="122">
        <v>0</v>
      </c>
      <c r="J303" s="122">
        <v>0</v>
      </c>
      <c r="K303" s="122">
        <v>28596</v>
      </c>
      <c r="L303" s="122">
        <v>0</v>
      </c>
      <c r="M303" s="122">
        <v>0</v>
      </c>
      <c r="N303" s="122">
        <v>24422</v>
      </c>
      <c r="O303" s="5">
        <v>7</v>
      </c>
      <c r="P303" s="144"/>
      <c r="Q303" s="179">
        <v>130.73875802997858</v>
      </c>
      <c r="R303" s="187">
        <v>85.40355294446775</v>
      </c>
    </row>
    <row r="304" spans="1:18" ht="15">
      <c r="A304" s="160" t="s">
        <v>15</v>
      </c>
      <c r="B304" s="121">
        <v>2</v>
      </c>
      <c r="C304" s="122">
        <v>0</v>
      </c>
      <c r="D304" s="122">
        <v>96620</v>
      </c>
      <c r="E304" s="122">
        <v>72449</v>
      </c>
      <c r="F304" s="122">
        <v>0</v>
      </c>
      <c r="G304" s="122">
        <v>0</v>
      </c>
      <c r="H304" s="122">
        <v>18216</v>
      </c>
      <c r="I304" s="122">
        <v>0</v>
      </c>
      <c r="J304" s="122">
        <v>0</v>
      </c>
      <c r="K304" s="122">
        <v>8300</v>
      </c>
      <c r="L304" s="122">
        <v>0</v>
      </c>
      <c r="M304" s="122">
        <v>0</v>
      </c>
      <c r="N304" s="122">
        <v>6710</v>
      </c>
      <c r="O304" s="5">
        <v>8</v>
      </c>
      <c r="P304" s="144"/>
      <c r="Q304" s="179">
        <v>36.835748792270536</v>
      </c>
      <c r="R304" s="187">
        <v>80.8433734939759</v>
      </c>
    </row>
    <row r="305" spans="1:18" ht="15">
      <c r="A305" s="160" t="s">
        <v>9</v>
      </c>
      <c r="B305" s="121">
        <v>2</v>
      </c>
      <c r="C305" s="122">
        <v>0</v>
      </c>
      <c r="D305" s="122">
        <v>4430</v>
      </c>
      <c r="E305" s="122">
        <v>1580</v>
      </c>
      <c r="F305" s="122">
        <v>0</v>
      </c>
      <c r="G305" s="122">
        <v>0</v>
      </c>
      <c r="H305" s="122">
        <v>2850</v>
      </c>
      <c r="I305" s="122">
        <v>0</v>
      </c>
      <c r="J305" s="122">
        <v>0</v>
      </c>
      <c r="K305" s="122">
        <v>2850</v>
      </c>
      <c r="L305" s="122">
        <v>0</v>
      </c>
      <c r="M305" s="122">
        <v>0</v>
      </c>
      <c r="N305" s="122">
        <v>197</v>
      </c>
      <c r="O305" s="5">
        <v>9</v>
      </c>
      <c r="P305" s="144"/>
      <c r="Q305" s="179">
        <v>6.912280701754386</v>
      </c>
      <c r="R305" s="187">
        <v>6.912280701754386</v>
      </c>
    </row>
    <row r="306" spans="1:18" ht="15">
      <c r="A306" s="188" t="s">
        <v>104</v>
      </c>
      <c r="B306" s="121">
        <v>3</v>
      </c>
      <c r="C306" s="122">
        <v>13300</v>
      </c>
      <c r="D306" s="122">
        <v>18125</v>
      </c>
      <c r="E306" s="122">
        <v>1622</v>
      </c>
      <c r="F306" s="122">
        <v>0</v>
      </c>
      <c r="G306" s="122">
        <v>13300</v>
      </c>
      <c r="H306" s="122">
        <v>18500</v>
      </c>
      <c r="I306" s="122">
        <v>0</v>
      </c>
      <c r="J306" s="122">
        <v>13300</v>
      </c>
      <c r="K306" s="122">
        <v>18125</v>
      </c>
      <c r="L306" s="122">
        <v>0</v>
      </c>
      <c r="M306" s="122">
        <v>0</v>
      </c>
      <c r="N306" s="122">
        <v>1826</v>
      </c>
      <c r="O306" s="5">
        <v>5.666666666666667</v>
      </c>
      <c r="P306" s="144"/>
      <c r="Q306" s="179">
        <v>9.87027027027027</v>
      </c>
      <c r="R306" s="187">
        <v>10.07448275862069</v>
      </c>
    </row>
    <row r="307" spans="1:18" ht="15">
      <c r="A307" s="160" t="s">
        <v>12</v>
      </c>
      <c r="B307" s="121">
        <v>1</v>
      </c>
      <c r="C307" s="122">
        <v>13300</v>
      </c>
      <c r="D307" s="122">
        <v>13300</v>
      </c>
      <c r="E307" s="122">
        <v>254</v>
      </c>
      <c r="F307" s="122">
        <v>0</v>
      </c>
      <c r="G307" s="122">
        <v>13300</v>
      </c>
      <c r="H307" s="122">
        <v>13300</v>
      </c>
      <c r="I307" s="122">
        <v>0</v>
      </c>
      <c r="J307" s="122">
        <v>13300</v>
      </c>
      <c r="K307" s="122">
        <v>13300</v>
      </c>
      <c r="L307" s="122">
        <v>0</v>
      </c>
      <c r="M307" s="122">
        <v>0</v>
      </c>
      <c r="N307" s="122">
        <v>0</v>
      </c>
      <c r="O307" s="5">
        <v>2</v>
      </c>
      <c r="P307" s="144"/>
      <c r="Q307" s="179">
        <v>0</v>
      </c>
      <c r="R307" s="187">
        <v>0</v>
      </c>
    </row>
    <row r="308" spans="1:18" ht="15">
      <c r="A308" s="160" t="s">
        <v>13</v>
      </c>
      <c r="B308" s="121">
        <v>1</v>
      </c>
      <c r="C308" s="122">
        <v>0</v>
      </c>
      <c r="D308" s="122">
        <v>75</v>
      </c>
      <c r="E308" s="122">
        <v>100</v>
      </c>
      <c r="F308" s="122">
        <v>0</v>
      </c>
      <c r="G308" s="122">
        <v>0</v>
      </c>
      <c r="H308" s="122">
        <v>450</v>
      </c>
      <c r="I308" s="122">
        <v>0</v>
      </c>
      <c r="J308" s="122">
        <v>0</v>
      </c>
      <c r="K308" s="122">
        <v>75</v>
      </c>
      <c r="L308" s="122">
        <v>0</v>
      </c>
      <c r="M308" s="122">
        <v>0</v>
      </c>
      <c r="N308" s="122">
        <v>39</v>
      </c>
      <c r="O308" s="5">
        <v>6</v>
      </c>
      <c r="P308" s="144"/>
      <c r="Q308" s="179">
        <v>8.666666666666668</v>
      </c>
      <c r="R308" s="187">
        <v>52</v>
      </c>
    </row>
    <row r="309" spans="1:18" ht="15">
      <c r="A309" s="160" t="s">
        <v>9</v>
      </c>
      <c r="B309" s="121">
        <v>1</v>
      </c>
      <c r="C309" s="122">
        <v>0</v>
      </c>
      <c r="D309" s="122">
        <v>4750</v>
      </c>
      <c r="E309" s="122">
        <v>1268</v>
      </c>
      <c r="F309" s="122">
        <v>0</v>
      </c>
      <c r="G309" s="122">
        <v>0</v>
      </c>
      <c r="H309" s="122">
        <v>4750</v>
      </c>
      <c r="I309" s="122">
        <v>0</v>
      </c>
      <c r="J309" s="122">
        <v>0</v>
      </c>
      <c r="K309" s="122">
        <v>4750</v>
      </c>
      <c r="L309" s="122">
        <v>0</v>
      </c>
      <c r="M309" s="122">
        <v>0</v>
      </c>
      <c r="N309" s="122">
        <v>1787</v>
      </c>
      <c r="O309" s="5">
        <v>9</v>
      </c>
      <c r="P309" s="144"/>
      <c r="Q309" s="179">
        <v>37.62105263157895</v>
      </c>
      <c r="R309" s="187">
        <v>37.62105263157895</v>
      </c>
    </row>
    <row r="310" spans="1:18" ht="15">
      <c r="A310" s="188" t="s">
        <v>209</v>
      </c>
      <c r="B310" s="121">
        <v>8</v>
      </c>
      <c r="C310" s="122">
        <v>0</v>
      </c>
      <c r="D310" s="122">
        <v>59626</v>
      </c>
      <c r="E310" s="122">
        <v>11927</v>
      </c>
      <c r="F310" s="122">
        <v>0</v>
      </c>
      <c r="G310" s="122">
        <v>0</v>
      </c>
      <c r="H310" s="122">
        <v>16950</v>
      </c>
      <c r="I310" s="122">
        <v>0</v>
      </c>
      <c r="J310" s="122">
        <v>0</v>
      </c>
      <c r="K310" s="122">
        <v>22300</v>
      </c>
      <c r="L310" s="122">
        <v>0</v>
      </c>
      <c r="M310" s="122">
        <v>0</v>
      </c>
      <c r="N310" s="122">
        <v>13448</v>
      </c>
      <c r="O310" s="5">
        <v>7.5</v>
      </c>
      <c r="P310" s="144"/>
      <c r="Q310" s="179">
        <v>79.33923303834808</v>
      </c>
      <c r="R310" s="187">
        <v>60.30493273542601</v>
      </c>
    </row>
    <row r="311" spans="1:18" ht="15">
      <c r="A311" s="160" t="s">
        <v>10</v>
      </c>
      <c r="B311" s="121">
        <v>6</v>
      </c>
      <c r="C311" s="122">
        <v>0</v>
      </c>
      <c r="D311" s="122">
        <v>48626</v>
      </c>
      <c r="E311" s="122">
        <v>10347</v>
      </c>
      <c r="F311" s="122">
        <v>0</v>
      </c>
      <c r="G311" s="122">
        <v>0</v>
      </c>
      <c r="H311" s="122">
        <v>13900</v>
      </c>
      <c r="I311" s="122">
        <v>0</v>
      </c>
      <c r="J311" s="122">
        <v>0</v>
      </c>
      <c r="K311" s="122">
        <v>19250</v>
      </c>
      <c r="L311" s="122">
        <v>0</v>
      </c>
      <c r="M311" s="122">
        <v>0</v>
      </c>
      <c r="N311" s="122">
        <v>10399</v>
      </c>
      <c r="O311" s="5">
        <v>7</v>
      </c>
      <c r="P311" s="144"/>
      <c r="Q311" s="179">
        <v>74.81294964028777</v>
      </c>
      <c r="R311" s="187">
        <v>54.020779220779225</v>
      </c>
    </row>
    <row r="312" spans="1:18" ht="15">
      <c r="A312" s="160" t="s">
        <v>9</v>
      </c>
      <c r="B312" s="121">
        <v>2</v>
      </c>
      <c r="C312" s="122">
        <v>0</v>
      </c>
      <c r="D312" s="122">
        <v>11000</v>
      </c>
      <c r="E312" s="122">
        <v>1580</v>
      </c>
      <c r="F312" s="122">
        <v>0</v>
      </c>
      <c r="G312" s="122">
        <v>0</v>
      </c>
      <c r="H312" s="122">
        <v>3050</v>
      </c>
      <c r="I312" s="122">
        <v>0</v>
      </c>
      <c r="J312" s="122">
        <v>0</v>
      </c>
      <c r="K312" s="122">
        <v>3050</v>
      </c>
      <c r="L312" s="122">
        <v>0</v>
      </c>
      <c r="M312" s="122">
        <v>0</v>
      </c>
      <c r="N312" s="122">
        <v>3049</v>
      </c>
      <c r="O312" s="5">
        <v>9</v>
      </c>
      <c r="P312" s="144"/>
      <c r="Q312" s="179">
        <v>99.96721311475409</v>
      </c>
      <c r="R312" s="187">
        <v>99.96721311475409</v>
      </c>
    </row>
    <row r="313" spans="1:18" ht="15">
      <c r="A313" s="188" t="s">
        <v>210</v>
      </c>
      <c r="B313" s="121">
        <v>6</v>
      </c>
      <c r="C313" s="122">
        <v>0</v>
      </c>
      <c r="D313" s="122">
        <v>27314</v>
      </c>
      <c r="E313" s="122">
        <v>0</v>
      </c>
      <c r="F313" s="122">
        <v>0</v>
      </c>
      <c r="G313" s="122">
        <v>0</v>
      </c>
      <c r="H313" s="122">
        <v>7598</v>
      </c>
      <c r="I313" s="122">
        <v>0</v>
      </c>
      <c r="J313" s="122">
        <v>0</v>
      </c>
      <c r="K313" s="122">
        <v>7598</v>
      </c>
      <c r="L313" s="122">
        <v>0</v>
      </c>
      <c r="M313" s="122">
        <v>0</v>
      </c>
      <c r="N313" s="122">
        <v>3574</v>
      </c>
      <c r="O313" s="5">
        <v>7.333333333333333</v>
      </c>
      <c r="P313" s="144"/>
      <c r="Q313" s="179">
        <v>47.03869439326138</v>
      </c>
      <c r="R313" s="187">
        <v>47.03869439326138</v>
      </c>
    </row>
    <row r="314" spans="1:18" ht="15">
      <c r="A314" s="160" t="s">
        <v>10</v>
      </c>
      <c r="B314" s="121">
        <v>5</v>
      </c>
      <c r="C314" s="122">
        <v>0</v>
      </c>
      <c r="D314" s="122">
        <v>27214</v>
      </c>
      <c r="E314" s="122">
        <v>0</v>
      </c>
      <c r="F314" s="122">
        <v>0</v>
      </c>
      <c r="G314" s="122">
        <v>0</v>
      </c>
      <c r="H314" s="122">
        <v>7498</v>
      </c>
      <c r="I314" s="122">
        <v>0</v>
      </c>
      <c r="J314" s="122">
        <v>0</v>
      </c>
      <c r="K314" s="122">
        <v>7498</v>
      </c>
      <c r="L314" s="122">
        <v>0</v>
      </c>
      <c r="M314" s="122">
        <v>0</v>
      </c>
      <c r="N314" s="122">
        <v>3574</v>
      </c>
      <c r="O314" s="5">
        <v>7</v>
      </c>
      <c r="P314" s="144"/>
      <c r="Q314" s="179">
        <v>47.66604427847426</v>
      </c>
      <c r="R314" s="187">
        <v>47.66604427847426</v>
      </c>
    </row>
    <row r="315" spans="1:18" ht="15">
      <c r="A315" s="160" t="s">
        <v>9</v>
      </c>
      <c r="B315" s="121">
        <v>1</v>
      </c>
      <c r="C315" s="122">
        <v>0</v>
      </c>
      <c r="D315" s="122">
        <v>100</v>
      </c>
      <c r="E315" s="122">
        <v>0</v>
      </c>
      <c r="F315" s="122">
        <v>0</v>
      </c>
      <c r="G315" s="122">
        <v>0</v>
      </c>
      <c r="H315" s="122">
        <v>100</v>
      </c>
      <c r="I315" s="122">
        <v>0</v>
      </c>
      <c r="J315" s="122">
        <v>0</v>
      </c>
      <c r="K315" s="122">
        <v>100</v>
      </c>
      <c r="L315" s="122">
        <v>0</v>
      </c>
      <c r="M315" s="122">
        <v>0</v>
      </c>
      <c r="N315" s="122">
        <v>0</v>
      </c>
      <c r="O315" s="5">
        <v>9</v>
      </c>
      <c r="P315" s="144"/>
      <c r="Q315" s="179">
        <v>0</v>
      </c>
      <c r="R315" s="187">
        <v>0</v>
      </c>
    </row>
    <row r="316" spans="1:18" ht="15">
      <c r="A316" s="188" t="s">
        <v>149</v>
      </c>
      <c r="B316" s="121">
        <v>15</v>
      </c>
      <c r="C316" s="122">
        <v>0</v>
      </c>
      <c r="D316" s="122">
        <v>1130837</v>
      </c>
      <c r="E316" s="122">
        <v>465540</v>
      </c>
      <c r="F316" s="122">
        <v>0</v>
      </c>
      <c r="G316" s="122">
        <v>0</v>
      </c>
      <c r="H316" s="122">
        <v>177617</v>
      </c>
      <c r="I316" s="122">
        <v>0</v>
      </c>
      <c r="J316" s="122">
        <v>0</v>
      </c>
      <c r="K316" s="122">
        <v>177617</v>
      </c>
      <c r="L316" s="122">
        <v>0</v>
      </c>
      <c r="M316" s="122">
        <v>0</v>
      </c>
      <c r="N316" s="122">
        <v>171707</v>
      </c>
      <c r="O316" s="5">
        <v>8.2</v>
      </c>
      <c r="P316" s="144"/>
      <c r="Q316" s="179">
        <v>96.67261579691133</v>
      </c>
      <c r="R316" s="187">
        <v>96.67261579691133</v>
      </c>
    </row>
    <row r="317" spans="1:18" ht="15">
      <c r="A317" s="160" t="s">
        <v>13</v>
      </c>
      <c r="B317" s="121">
        <v>4</v>
      </c>
      <c r="C317" s="122">
        <v>0</v>
      </c>
      <c r="D317" s="122">
        <v>4000</v>
      </c>
      <c r="E317" s="122">
        <v>0</v>
      </c>
      <c r="F317" s="122">
        <v>0</v>
      </c>
      <c r="G317" s="122">
        <v>0</v>
      </c>
      <c r="H317" s="122">
        <v>4000</v>
      </c>
      <c r="I317" s="122">
        <v>0</v>
      </c>
      <c r="J317" s="122">
        <v>0</v>
      </c>
      <c r="K317" s="122">
        <v>4000</v>
      </c>
      <c r="L317" s="122">
        <v>0</v>
      </c>
      <c r="M317" s="122">
        <v>0</v>
      </c>
      <c r="N317" s="122">
        <v>4000</v>
      </c>
      <c r="O317" s="5">
        <v>6</v>
      </c>
      <c r="P317" s="144"/>
      <c r="Q317" s="179">
        <v>100</v>
      </c>
      <c r="R317" s="187">
        <v>100</v>
      </c>
    </row>
    <row r="318" spans="1:18" ht="15">
      <c r="A318" s="160" t="s">
        <v>9</v>
      </c>
      <c r="B318" s="121">
        <v>11</v>
      </c>
      <c r="C318" s="122">
        <v>0</v>
      </c>
      <c r="D318" s="122">
        <v>1126837</v>
      </c>
      <c r="E318" s="122">
        <v>465540</v>
      </c>
      <c r="F318" s="122">
        <v>0</v>
      </c>
      <c r="G318" s="122">
        <v>0</v>
      </c>
      <c r="H318" s="122">
        <v>173617</v>
      </c>
      <c r="I318" s="122">
        <v>0</v>
      </c>
      <c r="J318" s="122">
        <v>0</v>
      </c>
      <c r="K318" s="122">
        <v>173617</v>
      </c>
      <c r="L318" s="122">
        <v>0</v>
      </c>
      <c r="M318" s="122">
        <v>0</v>
      </c>
      <c r="N318" s="122">
        <v>167707</v>
      </c>
      <c r="O318" s="5">
        <v>9</v>
      </c>
      <c r="P318" s="144"/>
      <c r="Q318" s="179">
        <v>96.59595546519061</v>
      </c>
      <c r="R318" s="187">
        <v>96.59595546519061</v>
      </c>
    </row>
    <row r="319" spans="1:18" ht="15">
      <c r="A319" s="188" t="s">
        <v>100</v>
      </c>
      <c r="B319" s="121">
        <v>26</v>
      </c>
      <c r="C319" s="122">
        <v>626672</v>
      </c>
      <c r="D319" s="122">
        <v>2162169</v>
      </c>
      <c r="E319" s="122">
        <v>378348</v>
      </c>
      <c r="F319" s="122">
        <v>0</v>
      </c>
      <c r="G319" s="122">
        <v>0</v>
      </c>
      <c r="H319" s="122">
        <v>330000</v>
      </c>
      <c r="I319" s="122">
        <v>0</v>
      </c>
      <c r="J319" s="122">
        <v>0</v>
      </c>
      <c r="K319" s="122">
        <v>330000</v>
      </c>
      <c r="L319" s="122">
        <v>0</v>
      </c>
      <c r="M319" s="122">
        <v>0</v>
      </c>
      <c r="N319" s="122">
        <v>149701</v>
      </c>
      <c r="O319" s="5">
        <v>8.461538461538462</v>
      </c>
      <c r="P319" s="144"/>
      <c r="Q319" s="179">
        <v>45.3639393939394</v>
      </c>
      <c r="R319" s="187">
        <v>45.3639393939394</v>
      </c>
    </row>
    <row r="320" spans="1:18" ht="15">
      <c r="A320" s="160" t="s">
        <v>12</v>
      </c>
      <c r="B320" s="121">
        <v>2</v>
      </c>
      <c r="C320" s="122">
        <v>0</v>
      </c>
      <c r="D320" s="122">
        <v>8953</v>
      </c>
      <c r="E320" s="122">
        <v>3415</v>
      </c>
      <c r="F320" s="122">
        <v>0</v>
      </c>
      <c r="G320" s="122">
        <v>0</v>
      </c>
      <c r="H320" s="122">
        <v>1785</v>
      </c>
      <c r="I320" s="122">
        <v>0</v>
      </c>
      <c r="J320" s="122">
        <v>0</v>
      </c>
      <c r="K320" s="122">
        <v>1785</v>
      </c>
      <c r="L320" s="122">
        <v>0</v>
      </c>
      <c r="M320" s="122">
        <v>0</v>
      </c>
      <c r="N320" s="122">
        <v>336</v>
      </c>
      <c r="O320" s="5">
        <v>2</v>
      </c>
      <c r="P320" s="144"/>
      <c r="Q320" s="179">
        <v>18.823529411764707</v>
      </c>
      <c r="R320" s="187">
        <v>18.823529411764707</v>
      </c>
    </row>
    <row r="321" spans="1:18" ht="15">
      <c r="A321" s="160" t="s">
        <v>9</v>
      </c>
      <c r="B321" s="121">
        <v>24</v>
      </c>
      <c r="C321" s="122">
        <v>626672</v>
      </c>
      <c r="D321" s="122">
        <v>2153216</v>
      </c>
      <c r="E321" s="122">
        <v>374933</v>
      </c>
      <c r="F321" s="122">
        <v>0</v>
      </c>
      <c r="G321" s="122">
        <v>0</v>
      </c>
      <c r="H321" s="122">
        <v>328215</v>
      </c>
      <c r="I321" s="122">
        <v>0</v>
      </c>
      <c r="J321" s="122">
        <v>0</v>
      </c>
      <c r="K321" s="122">
        <v>328215</v>
      </c>
      <c r="L321" s="122">
        <v>0</v>
      </c>
      <c r="M321" s="122">
        <v>0</v>
      </c>
      <c r="N321" s="122">
        <v>149365</v>
      </c>
      <c r="O321" s="5">
        <v>9</v>
      </c>
      <c r="P321" s="144"/>
      <c r="Q321" s="179">
        <v>45.50827963377664</v>
      </c>
      <c r="R321" s="187">
        <v>45.50827963377664</v>
      </c>
    </row>
    <row r="322" spans="1:18" ht="15">
      <c r="A322" s="188" t="s">
        <v>211</v>
      </c>
      <c r="B322" s="121">
        <v>10</v>
      </c>
      <c r="C322" s="122">
        <v>189864</v>
      </c>
      <c r="D322" s="122">
        <v>595564</v>
      </c>
      <c r="E322" s="122">
        <v>554555</v>
      </c>
      <c r="F322" s="122">
        <v>0</v>
      </c>
      <c r="G322" s="122">
        <v>0</v>
      </c>
      <c r="H322" s="122">
        <v>25055</v>
      </c>
      <c r="I322" s="122">
        <v>0</v>
      </c>
      <c r="J322" s="122">
        <v>0</v>
      </c>
      <c r="K322" s="122">
        <v>27442</v>
      </c>
      <c r="L322" s="122">
        <v>0</v>
      </c>
      <c r="M322" s="122">
        <v>0</v>
      </c>
      <c r="N322" s="122">
        <v>25427</v>
      </c>
      <c r="O322" s="5">
        <v>7.7</v>
      </c>
      <c r="P322" s="144"/>
      <c r="Q322" s="179">
        <v>101.48473358611056</v>
      </c>
      <c r="R322" s="187">
        <v>92.65724072589462</v>
      </c>
    </row>
    <row r="323" spans="1:18" ht="15">
      <c r="A323" s="160" t="s">
        <v>10</v>
      </c>
      <c r="B323" s="121">
        <v>5</v>
      </c>
      <c r="C323" s="122">
        <v>0</v>
      </c>
      <c r="D323" s="122">
        <v>90400</v>
      </c>
      <c r="E323" s="122">
        <v>63221</v>
      </c>
      <c r="F323" s="122">
        <v>0</v>
      </c>
      <c r="G323" s="122">
        <v>0</v>
      </c>
      <c r="H323" s="122">
        <v>13325</v>
      </c>
      <c r="I323" s="122">
        <v>0</v>
      </c>
      <c r="J323" s="122">
        <v>0</v>
      </c>
      <c r="K323" s="122">
        <v>15367</v>
      </c>
      <c r="L323" s="122">
        <v>0</v>
      </c>
      <c r="M323" s="122">
        <v>0</v>
      </c>
      <c r="N323" s="122">
        <v>13366</v>
      </c>
      <c r="O323" s="5">
        <v>7</v>
      </c>
      <c r="P323" s="144"/>
      <c r="Q323" s="179">
        <v>100.30769230769229</v>
      </c>
      <c r="R323" s="187">
        <v>86.97859048610658</v>
      </c>
    </row>
    <row r="324" spans="1:18" ht="15">
      <c r="A324" s="160" t="s">
        <v>15</v>
      </c>
      <c r="B324" s="121">
        <v>3</v>
      </c>
      <c r="C324" s="122">
        <v>189864</v>
      </c>
      <c r="D324" s="122">
        <v>497434</v>
      </c>
      <c r="E324" s="122">
        <v>491334</v>
      </c>
      <c r="F324" s="122">
        <v>0</v>
      </c>
      <c r="G324" s="122">
        <v>0</v>
      </c>
      <c r="H324" s="122">
        <v>6000</v>
      </c>
      <c r="I324" s="122">
        <v>0</v>
      </c>
      <c r="J324" s="122">
        <v>0</v>
      </c>
      <c r="K324" s="122">
        <v>6345</v>
      </c>
      <c r="L324" s="122">
        <v>0</v>
      </c>
      <c r="M324" s="122">
        <v>0</v>
      </c>
      <c r="N324" s="122">
        <v>6331</v>
      </c>
      <c r="O324" s="5">
        <v>8</v>
      </c>
      <c r="P324" s="144"/>
      <c r="Q324" s="179">
        <v>105.51666666666665</v>
      </c>
      <c r="R324" s="187">
        <v>99.77935382190701</v>
      </c>
    </row>
    <row r="325" spans="1:18" ht="15">
      <c r="A325" s="160" t="s">
        <v>9</v>
      </c>
      <c r="B325" s="121">
        <v>2</v>
      </c>
      <c r="C325" s="122">
        <v>0</v>
      </c>
      <c r="D325" s="122">
        <v>7730</v>
      </c>
      <c r="E325" s="122">
        <v>0</v>
      </c>
      <c r="F325" s="122">
        <v>0</v>
      </c>
      <c r="G325" s="122">
        <v>0</v>
      </c>
      <c r="H325" s="122">
        <v>5730</v>
      </c>
      <c r="I325" s="122">
        <v>0</v>
      </c>
      <c r="J325" s="122">
        <v>0</v>
      </c>
      <c r="K325" s="122">
        <v>5730</v>
      </c>
      <c r="L325" s="122">
        <v>0</v>
      </c>
      <c r="M325" s="122">
        <v>0</v>
      </c>
      <c r="N325" s="122">
        <v>5730</v>
      </c>
      <c r="O325" s="5">
        <v>9</v>
      </c>
      <c r="P325" s="144"/>
      <c r="Q325" s="179">
        <v>100</v>
      </c>
      <c r="R325" s="187">
        <v>100</v>
      </c>
    </row>
    <row r="326" spans="1:18" ht="15">
      <c r="A326" s="188" t="s">
        <v>212</v>
      </c>
      <c r="B326" s="121">
        <v>16</v>
      </c>
      <c r="C326" s="122">
        <v>0</v>
      </c>
      <c r="D326" s="122">
        <v>272776</v>
      </c>
      <c r="E326" s="122">
        <v>174476</v>
      </c>
      <c r="F326" s="122">
        <v>0</v>
      </c>
      <c r="G326" s="122">
        <v>0</v>
      </c>
      <c r="H326" s="122">
        <v>43100</v>
      </c>
      <c r="I326" s="122">
        <v>0</v>
      </c>
      <c r="J326" s="122">
        <v>0</v>
      </c>
      <c r="K326" s="122">
        <v>62928</v>
      </c>
      <c r="L326" s="122">
        <v>0</v>
      </c>
      <c r="M326" s="122">
        <v>0</v>
      </c>
      <c r="N326" s="122">
        <v>51200</v>
      </c>
      <c r="O326" s="5">
        <v>8.125</v>
      </c>
      <c r="P326" s="144"/>
      <c r="Q326" s="179">
        <v>118.79350348027842</v>
      </c>
      <c r="R326" s="187">
        <v>81.3628273582507</v>
      </c>
    </row>
    <row r="327" spans="1:18" ht="15">
      <c r="A327" s="160" t="s">
        <v>10</v>
      </c>
      <c r="B327" s="121">
        <v>7</v>
      </c>
      <c r="C327" s="122">
        <v>0</v>
      </c>
      <c r="D327" s="122">
        <v>99125</v>
      </c>
      <c r="E327" s="122">
        <v>66895</v>
      </c>
      <c r="F327" s="122">
        <v>0</v>
      </c>
      <c r="G327" s="122">
        <v>0</v>
      </c>
      <c r="H327" s="122">
        <v>18100</v>
      </c>
      <c r="I327" s="122">
        <v>0</v>
      </c>
      <c r="J327" s="122">
        <v>0</v>
      </c>
      <c r="K327" s="122">
        <v>29050</v>
      </c>
      <c r="L327" s="122">
        <v>0</v>
      </c>
      <c r="M327" s="122">
        <v>0</v>
      </c>
      <c r="N327" s="122">
        <v>27731</v>
      </c>
      <c r="O327" s="5">
        <v>7</v>
      </c>
      <c r="P327" s="144"/>
      <c r="Q327" s="179">
        <v>153.20994475138122</v>
      </c>
      <c r="R327" s="187">
        <v>95.45955249569708</v>
      </c>
    </row>
    <row r="328" spans="1:18" ht="15">
      <c r="A328" s="160" t="s">
        <v>9</v>
      </c>
      <c r="B328" s="121">
        <v>9</v>
      </c>
      <c r="C328" s="122">
        <v>0</v>
      </c>
      <c r="D328" s="122">
        <v>173651</v>
      </c>
      <c r="E328" s="122">
        <v>107581</v>
      </c>
      <c r="F328" s="122">
        <v>0</v>
      </c>
      <c r="G328" s="122">
        <v>0</v>
      </c>
      <c r="H328" s="122">
        <v>25000</v>
      </c>
      <c r="I328" s="122">
        <v>0</v>
      </c>
      <c r="J328" s="122">
        <v>0</v>
      </c>
      <c r="K328" s="122">
        <v>33878</v>
      </c>
      <c r="L328" s="122">
        <v>0</v>
      </c>
      <c r="M328" s="122">
        <v>0</v>
      </c>
      <c r="N328" s="122">
        <v>23469</v>
      </c>
      <c r="O328" s="5">
        <v>9</v>
      </c>
      <c r="P328" s="144"/>
      <c r="Q328" s="179">
        <v>93.876</v>
      </c>
      <c r="R328" s="187">
        <v>69.27504575240569</v>
      </c>
    </row>
    <row r="329" spans="1:18" ht="15">
      <c r="A329" s="188" t="s">
        <v>213</v>
      </c>
      <c r="B329" s="121">
        <v>12</v>
      </c>
      <c r="C329" s="122">
        <v>0</v>
      </c>
      <c r="D329" s="122">
        <v>98498</v>
      </c>
      <c r="E329" s="122">
        <v>27334</v>
      </c>
      <c r="F329" s="122">
        <v>0</v>
      </c>
      <c r="G329" s="122">
        <v>0</v>
      </c>
      <c r="H329" s="122">
        <v>47418</v>
      </c>
      <c r="I329" s="122">
        <v>0</v>
      </c>
      <c r="J329" s="122">
        <v>0</v>
      </c>
      <c r="K329" s="122">
        <v>55729</v>
      </c>
      <c r="L329" s="122">
        <v>0</v>
      </c>
      <c r="M329" s="122">
        <v>0</v>
      </c>
      <c r="N329" s="122">
        <v>43794</v>
      </c>
      <c r="O329" s="5">
        <v>7.666666666666667</v>
      </c>
      <c r="P329" s="144"/>
      <c r="Q329" s="179">
        <v>92.35733265848411</v>
      </c>
      <c r="R329" s="187">
        <v>78.58386118537925</v>
      </c>
    </row>
    <row r="330" spans="1:18" ht="15">
      <c r="A330" s="160" t="s">
        <v>10</v>
      </c>
      <c r="B330" s="121">
        <v>7</v>
      </c>
      <c r="C330" s="122">
        <v>0</v>
      </c>
      <c r="D330" s="122">
        <v>69298</v>
      </c>
      <c r="E330" s="122">
        <v>27334</v>
      </c>
      <c r="F330" s="122">
        <v>0</v>
      </c>
      <c r="G330" s="122">
        <v>0</v>
      </c>
      <c r="H330" s="122">
        <v>21918</v>
      </c>
      <c r="I330" s="122">
        <v>0</v>
      </c>
      <c r="J330" s="122">
        <v>0</v>
      </c>
      <c r="K330" s="122">
        <v>33529</v>
      </c>
      <c r="L330" s="122">
        <v>0</v>
      </c>
      <c r="M330" s="122">
        <v>0</v>
      </c>
      <c r="N330" s="122">
        <v>28495</v>
      </c>
      <c r="O330" s="5">
        <v>7</v>
      </c>
      <c r="P330" s="144"/>
      <c r="Q330" s="179">
        <v>130.00729993612558</v>
      </c>
      <c r="R330" s="187">
        <v>84.98613140863134</v>
      </c>
    </row>
    <row r="331" spans="1:18" ht="15">
      <c r="A331" s="160" t="s">
        <v>15</v>
      </c>
      <c r="B331" s="121">
        <v>2</v>
      </c>
      <c r="C331" s="122">
        <v>0</v>
      </c>
      <c r="D331" s="122">
        <v>5200</v>
      </c>
      <c r="E331" s="122">
        <v>0</v>
      </c>
      <c r="F331" s="122">
        <v>0</v>
      </c>
      <c r="G331" s="122">
        <v>0</v>
      </c>
      <c r="H331" s="122">
        <v>8500</v>
      </c>
      <c r="I331" s="122">
        <v>0</v>
      </c>
      <c r="J331" s="122">
        <v>0</v>
      </c>
      <c r="K331" s="122">
        <v>5200</v>
      </c>
      <c r="L331" s="122">
        <v>0</v>
      </c>
      <c r="M331" s="122">
        <v>0</v>
      </c>
      <c r="N331" s="122">
        <v>5040</v>
      </c>
      <c r="O331" s="5">
        <v>8</v>
      </c>
      <c r="P331" s="144"/>
      <c r="Q331" s="179">
        <v>59.29411764705882</v>
      </c>
      <c r="R331" s="187">
        <v>96.92307692307692</v>
      </c>
    </row>
    <row r="332" spans="1:18" ht="15">
      <c r="A332" s="160" t="s">
        <v>9</v>
      </c>
      <c r="B332" s="121">
        <v>3</v>
      </c>
      <c r="C332" s="122">
        <v>0</v>
      </c>
      <c r="D332" s="122">
        <v>24000</v>
      </c>
      <c r="E332" s="122">
        <v>0</v>
      </c>
      <c r="F332" s="122">
        <v>0</v>
      </c>
      <c r="G332" s="122">
        <v>0</v>
      </c>
      <c r="H332" s="122">
        <v>17000</v>
      </c>
      <c r="I332" s="122">
        <v>0</v>
      </c>
      <c r="J332" s="122">
        <v>0</v>
      </c>
      <c r="K332" s="122">
        <v>17000</v>
      </c>
      <c r="L332" s="122">
        <v>0</v>
      </c>
      <c r="M332" s="122">
        <v>0</v>
      </c>
      <c r="N332" s="122">
        <v>10259</v>
      </c>
      <c r="O332" s="5">
        <v>9</v>
      </c>
      <c r="P332" s="144"/>
      <c r="Q332" s="179">
        <v>60.34705882352941</v>
      </c>
      <c r="R332" s="187">
        <v>60.34705882352941</v>
      </c>
    </row>
    <row r="333" spans="1:18" ht="15">
      <c r="A333" s="188" t="s">
        <v>214</v>
      </c>
      <c r="B333" s="121">
        <v>8</v>
      </c>
      <c r="C333" s="122">
        <v>0</v>
      </c>
      <c r="D333" s="122">
        <v>109306</v>
      </c>
      <c r="E333" s="122">
        <v>72326</v>
      </c>
      <c r="F333" s="122">
        <v>0</v>
      </c>
      <c r="G333" s="122">
        <v>0</v>
      </c>
      <c r="H333" s="122">
        <v>18028</v>
      </c>
      <c r="I333" s="122">
        <v>0</v>
      </c>
      <c r="J333" s="122">
        <v>0</v>
      </c>
      <c r="K333" s="122">
        <v>18828</v>
      </c>
      <c r="L333" s="122">
        <v>0</v>
      </c>
      <c r="M333" s="122">
        <v>0</v>
      </c>
      <c r="N333" s="122">
        <v>18546</v>
      </c>
      <c r="O333" s="5">
        <v>7.25</v>
      </c>
      <c r="P333" s="144"/>
      <c r="Q333" s="179">
        <v>102.87330818726426</v>
      </c>
      <c r="R333" s="187">
        <v>98.50223072020395</v>
      </c>
    </row>
    <row r="334" spans="1:18" ht="15">
      <c r="A334" s="160" t="s">
        <v>10</v>
      </c>
      <c r="B334" s="121">
        <v>7</v>
      </c>
      <c r="C334" s="122">
        <v>0</v>
      </c>
      <c r="D334" s="122">
        <v>105096</v>
      </c>
      <c r="E334" s="122">
        <v>70746</v>
      </c>
      <c r="F334" s="122">
        <v>0</v>
      </c>
      <c r="G334" s="122">
        <v>0</v>
      </c>
      <c r="H334" s="122">
        <v>15398</v>
      </c>
      <c r="I334" s="122">
        <v>0</v>
      </c>
      <c r="J334" s="122">
        <v>0</v>
      </c>
      <c r="K334" s="122">
        <v>16198</v>
      </c>
      <c r="L334" s="122">
        <v>0</v>
      </c>
      <c r="M334" s="122">
        <v>0</v>
      </c>
      <c r="N334" s="122">
        <v>15916</v>
      </c>
      <c r="O334" s="5">
        <v>7</v>
      </c>
      <c r="P334" s="144"/>
      <c r="Q334" s="179">
        <v>103.36407325626705</v>
      </c>
      <c r="R334" s="187">
        <v>98.25904432646006</v>
      </c>
    </row>
    <row r="335" spans="1:18" ht="15">
      <c r="A335" s="160" t="s">
        <v>9</v>
      </c>
      <c r="B335" s="121">
        <v>1</v>
      </c>
      <c r="C335" s="122">
        <v>0</v>
      </c>
      <c r="D335" s="122">
        <v>4210</v>
      </c>
      <c r="E335" s="122">
        <v>1580</v>
      </c>
      <c r="F335" s="122">
        <v>0</v>
      </c>
      <c r="G335" s="122">
        <v>0</v>
      </c>
      <c r="H335" s="122">
        <v>2630</v>
      </c>
      <c r="I335" s="122">
        <v>0</v>
      </c>
      <c r="J335" s="122">
        <v>0</v>
      </c>
      <c r="K335" s="122">
        <v>2630</v>
      </c>
      <c r="L335" s="122">
        <v>0</v>
      </c>
      <c r="M335" s="122">
        <v>0</v>
      </c>
      <c r="N335" s="122">
        <v>2630</v>
      </c>
      <c r="O335" s="5">
        <v>9</v>
      </c>
      <c r="P335" s="144"/>
      <c r="Q335" s="179">
        <v>100</v>
      </c>
      <c r="R335" s="187">
        <v>100</v>
      </c>
    </row>
    <row r="336" spans="1:18" ht="15">
      <c r="A336" s="188" t="s">
        <v>150</v>
      </c>
      <c r="B336" s="121">
        <v>5</v>
      </c>
      <c r="C336" s="122">
        <v>0</v>
      </c>
      <c r="D336" s="122">
        <v>422576</v>
      </c>
      <c r="E336" s="122">
        <v>25652</v>
      </c>
      <c r="F336" s="122">
        <v>0</v>
      </c>
      <c r="G336" s="122">
        <v>0</v>
      </c>
      <c r="H336" s="122">
        <v>101085</v>
      </c>
      <c r="I336" s="122">
        <v>0</v>
      </c>
      <c r="J336" s="122">
        <v>0</v>
      </c>
      <c r="K336" s="122">
        <v>143487</v>
      </c>
      <c r="L336" s="122">
        <v>0</v>
      </c>
      <c r="M336" s="122">
        <v>0</v>
      </c>
      <c r="N336" s="122">
        <v>143487</v>
      </c>
      <c r="O336" s="5">
        <v>7.2</v>
      </c>
      <c r="P336" s="144"/>
      <c r="Q336" s="179">
        <v>141.94687639115594</v>
      </c>
      <c r="R336" s="187">
        <v>100</v>
      </c>
    </row>
    <row r="337" spans="1:18" ht="15">
      <c r="A337" s="160" t="s">
        <v>13</v>
      </c>
      <c r="B337" s="121">
        <v>3</v>
      </c>
      <c r="C337" s="122">
        <v>0</v>
      </c>
      <c r="D337" s="122">
        <v>140474</v>
      </c>
      <c r="E337" s="122">
        <v>4362</v>
      </c>
      <c r="F337" s="122">
        <v>0</v>
      </c>
      <c r="G337" s="122">
        <v>0</v>
      </c>
      <c r="H337" s="122">
        <v>23000</v>
      </c>
      <c r="I337" s="122">
        <v>0</v>
      </c>
      <c r="J337" s="122">
        <v>0</v>
      </c>
      <c r="K337" s="122">
        <v>16000</v>
      </c>
      <c r="L337" s="122">
        <v>0</v>
      </c>
      <c r="M337" s="122">
        <v>0</v>
      </c>
      <c r="N337" s="122">
        <v>16000</v>
      </c>
      <c r="O337" s="5">
        <v>6</v>
      </c>
      <c r="P337" s="144"/>
      <c r="Q337" s="179">
        <v>69.56521739130434</v>
      </c>
      <c r="R337" s="187">
        <v>100</v>
      </c>
    </row>
    <row r="338" spans="1:18" ht="15">
      <c r="A338" s="160" t="s">
        <v>9</v>
      </c>
      <c r="B338" s="121">
        <v>2</v>
      </c>
      <c r="C338" s="122">
        <v>0</v>
      </c>
      <c r="D338" s="122">
        <v>282102</v>
      </c>
      <c r="E338" s="122">
        <v>21290</v>
      </c>
      <c r="F338" s="122">
        <v>0</v>
      </c>
      <c r="G338" s="122">
        <v>0</v>
      </c>
      <c r="H338" s="122">
        <v>78085</v>
      </c>
      <c r="I338" s="122">
        <v>0</v>
      </c>
      <c r="J338" s="122">
        <v>0</v>
      </c>
      <c r="K338" s="122">
        <v>127487</v>
      </c>
      <c r="L338" s="122">
        <v>0</v>
      </c>
      <c r="M338" s="122">
        <v>0</v>
      </c>
      <c r="N338" s="122">
        <v>127487</v>
      </c>
      <c r="O338" s="5">
        <v>9</v>
      </c>
      <c r="P338" s="144"/>
      <c r="Q338" s="179">
        <v>163.26695267977206</v>
      </c>
      <c r="R338" s="187">
        <v>100</v>
      </c>
    </row>
    <row r="339" spans="1:18" ht="15">
      <c r="A339" s="188" t="s">
        <v>215</v>
      </c>
      <c r="B339" s="121">
        <v>11</v>
      </c>
      <c r="C339" s="122">
        <v>0</v>
      </c>
      <c r="D339" s="122">
        <v>301608</v>
      </c>
      <c r="E339" s="122">
        <v>179758</v>
      </c>
      <c r="F339" s="122">
        <v>0</v>
      </c>
      <c r="G339" s="122">
        <v>0</v>
      </c>
      <c r="H339" s="122">
        <v>29500</v>
      </c>
      <c r="I339" s="122">
        <v>0</v>
      </c>
      <c r="J339" s="122">
        <v>2908</v>
      </c>
      <c r="K339" s="122">
        <v>35989</v>
      </c>
      <c r="L339" s="122">
        <v>0</v>
      </c>
      <c r="M339" s="122">
        <v>3459</v>
      </c>
      <c r="N339" s="122">
        <v>20466</v>
      </c>
      <c r="O339" s="5">
        <v>7.545454545454546</v>
      </c>
      <c r="P339" s="144"/>
      <c r="Q339" s="179">
        <v>69.37627118644068</v>
      </c>
      <c r="R339" s="187">
        <v>56.86737614271027</v>
      </c>
    </row>
    <row r="340" spans="1:18" ht="15">
      <c r="A340" s="160" t="s">
        <v>10</v>
      </c>
      <c r="B340" s="121">
        <v>7</v>
      </c>
      <c r="C340" s="122">
        <v>0</v>
      </c>
      <c r="D340" s="122">
        <v>137057</v>
      </c>
      <c r="E340" s="122">
        <v>102487</v>
      </c>
      <c r="F340" s="122">
        <v>0</v>
      </c>
      <c r="G340" s="122">
        <v>0</v>
      </c>
      <c r="H340" s="122">
        <v>14800</v>
      </c>
      <c r="I340" s="122">
        <v>0</v>
      </c>
      <c r="J340" s="122">
        <v>2458</v>
      </c>
      <c r="K340" s="122">
        <v>21389</v>
      </c>
      <c r="L340" s="122">
        <v>0</v>
      </c>
      <c r="M340" s="122">
        <v>2461</v>
      </c>
      <c r="N340" s="122">
        <v>15399</v>
      </c>
      <c r="O340" s="5">
        <v>7</v>
      </c>
      <c r="P340" s="144"/>
      <c r="Q340" s="179">
        <v>104.04729729729729</v>
      </c>
      <c r="R340" s="187">
        <v>71.99495067558091</v>
      </c>
    </row>
    <row r="341" spans="1:18" ht="15">
      <c r="A341" s="160" t="s">
        <v>15</v>
      </c>
      <c r="B341" s="121">
        <v>2</v>
      </c>
      <c r="C341" s="122">
        <v>0</v>
      </c>
      <c r="D341" s="122">
        <v>154731</v>
      </c>
      <c r="E341" s="122">
        <v>71851</v>
      </c>
      <c r="F341" s="122">
        <v>0</v>
      </c>
      <c r="G341" s="122">
        <v>0</v>
      </c>
      <c r="H341" s="122">
        <v>10750</v>
      </c>
      <c r="I341" s="122">
        <v>0</v>
      </c>
      <c r="J341" s="122">
        <v>0</v>
      </c>
      <c r="K341" s="122">
        <v>10200</v>
      </c>
      <c r="L341" s="122">
        <v>0</v>
      </c>
      <c r="M341" s="122">
        <v>450</v>
      </c>
      <c r="N341" s="122">
        <v>1082</v>
      </c>
      <c r="O341" s="5">
        <v>8</v>
      </c>
      <c r="P341" s="144"/>
      <c r="Q341" s="179">
        <v>10.065116279069768</v>
      </c>
      <c r="R341" s="187">
        <v>10.607843137254902</v>
      </c>
    </row>
    <row r="342" spans="1:18" ht="15">
      <c r="A342" s="160" t="s">
        <v>9</v>
      </c>
      <c r="B342" s="121">
        <v>2</v>
      </c>
      <c r="C342" s="122">
        <v>0</v>
      </c>
      <c r="D342" s="122">
        <v>9820</v>
      </c>
      <c r="E342" s="122">
        <v>5420</v>
      </c>
      <c r="F342" s="122">
        <v>0</v>
      </c>
      <c r="G342" s="122">
        <v>0</v>
      </c>
      <c r="H342" s="122">
        <v>3950</v>
      </c>
      <c r="I342" s="122">
        <v>0</v>
      </c>
      <c r="J342" s="122">
        <v>450</v>
      </c>
      <c r="K342" s="122">
        <v>4400</v>
      </c>
      <c r="L342" s="122">
        <v>0</v>
      </c>
      <c r="M342" s="122">
        <v>548</v>
      </c>
      <c r="N342" s="122">
        <v>3985</v>
      </c>
      <c r="O342" s="5">
        <v>9</v>
      </c>
      <c r="P342" s="144"/>
      <c r="Q342" s="179">
        <v>100.8860759493671</v>
      </c>
      <c r="R342" s="187">
        <v>90.56818181818181</v>
      </c>
    </row>
    <row r="343" spans="1:18" ht="15">
      <c r="A343" s="188" t="s">
        <v>307</v>
      </c>
      <c r="B343" s="121">
        <v>2</v>
      </c>
      <c r="C343" s="122">
        <v>0</v>
      </c>
      <c r="D343" s="122">
        <v>800</v>
      </c>
      <c r="E343" s="122">
        <v>0</v>
      </c>
      <c r="F343" s="122">
        <v>0</v>
      </c>
      <c r="G343" s="122">
        <v>0</v>
      </c>
      <c r="H343" s="122">
        <v>800</v>
      </c>
      <c r="I343" s="122">
        <v>0</v>
      </c>
      <c r="J343" s="122">
        <v>0</v>
      </c>
      <c r="K343" s="122">
        <v>800</v>
      </c>
      <c r="L343" s="122">
        <v>0</v>
      </c>
      <c r="M343" s="122">
        <v>0</v>
      </c>
      <c r="N343" s="122">
        <v>498</v>
      </c>
      <c r="O343" s="5">
        <v>9</v>
      </c>
      <c r="P343" s="144"/>
      <c r="Q343" s="179">
        <v>62.25000000000001</v>
      </c>
      <c r="R343" s="187">
        <v>62.25000000000001</v>
      </c>
    </row>
    <row r="344" spans="1:18" ht="15">
      <c r="A344" s="160" t="s">
        <v>9</v>
      </c>
      <c r="B344" s="121">
        <v>2</v>
      </c>
      <c r="C344" s="122">
        <v>0</v>
      </c>
      <c r="D344" s="122">
        <v>800</v>
      </c>
      <c r="E344" s="122">
        <v>0</v>
      </c>
      <c r="F344" s="122">
        <v>0</v>
      </c>
      <c r="G344" s="122">
        <v>0</v>
      </c>
      <c r="H344" s="122">
        <v>800</v>
      </c>
      <c r="I344" s="122">
        <v>0</v>
      </c>
      <c r="J344" s="122">
        <v>0</v>
      </c>
      <c r="K344" s="122">
        <v>800</v>
      </c>
      <c r="L344" s="122">
        <v>0</v>
      </c>
      <c r="M344" s="122">
        <v>0</v>
      </c>
      <c r="N344" s="122">
        <v>498</v>
      </c>
      <c r="O344" s="5">
        <v>9</v>
      </c>
      <c r="P344" s="144"/>
      <c r="Q344" s="179">
        <v>62.25000000000001</v>
      </c>
      <c r="R344" s="187">
        <v>62.25000000000001</v>
      </c>
    </row>
    <row r="345" spans="1:18" ht="15">
      <c r="A345" s="188" t="s">
        <v>216</v>
      </c>
      <c r="B345" s="121">
        <v>9</v>
      </c>
      <c r="C345" s="122">
        <v>0</v>
      </c>
      <c r="D345" s="122">
        <v>177455</v>
      </c>
      <c r="E345" s="122">
        <v>120908</v>
      </c>
      <c r="F345" s="122">
        <v>0</v>
      </c>
      <c r="G345" s="122">
        <v>0</v>
      </c>
      <c r="H345" s="122">
        <v>38200</v>
      </c>
      <c r="I345" s="122">
        <v>0</v>
      </c>
      <c r="J345" s="122">
        <v>0</v>
      </c>
      <c r="K345" s="122">
        <v>43395</v>
      </c>
      <c r="L345" s="122">
        <v>0</v>
      </c>
      <c r="M345" s="122">
        <v>0</v>
      </c>
      <c r="N345" s="122">
        <v>42930</v>
      </c>
      <c r="O345" s="5">
        <v>7.222222222222222</v>
      </c>
      <c r="P345" s="144"/>
      <c r="Q345" s="179">
        <v>112.38219895287958</v>
      </c>
      <c r="R345" s="187">
        <v>98.92844797787762</v>
      </c>
    </row>
    <row r="346" spans="1:18" ht="15">
      <c r="A346" s="160" t="s">
        <v>10</v>
      </c>
      <c r="B346" s="121">
        <v>7</v>
      </c>
      <c r="C346" s="122">
        <v>0</v>
      </c>
      <c r="D346" s="122">
        <v>138123</v>
      </c>
      <c r="E346" s="122">
        <v>100076</v>
      </c>
      <c r="F346" s="122">
        <v>0</v>
      </c>
      <c r="G346" s="122">
        <v>0</v>
      </c>
      <c r="H346" s="122">
        <v>19700</v>
      </c>
      <c r="I346" s="122">
        <v>0</v>
      </c>
      <c r="J346" s="122">
        <v>0</v>
      </c>
      <c r="K346" s="122">
        <v>21290</v>
      </c>
      <c r="L346" s="122">
        <v>0</v>
      </c>
      <c r="M346" s="122">
        <v>0</v>
      </c>
      <c r="N346" s="122">
        <v>20825</v>
      </c>
      <c r="O346" s="5">
        <v>7</v>
      </c>
      <c r="P346" s="144"/>
      <c r="Q346" s="179">
        <v>105.71065989847716</v>
      </c>
      <c r="R346" s="187">
        <v>97.81587599812119</v>
      </c>
    </row>
    <row r="347" spans="1:18" ht="15">
      <c r="A347" s="160" t="s">
        <v>15</v>
      </c>
      <c r="B347" s="121">
        <v>2</v>
      </c>
      <c r="C347" s="122">
        <v>0</v>
      </c>
      <c r="D347" s="122">
        <v>39332</v>
      </c>
      <c r="E347" s="122">
        <v>20832</v>
      </c>
      <c r="F347" s="122">
        <v>0</v>
      </c>
      <c r="G347" s="122">
        <v>0</v>
      </c>
      <c r="H347" s="122">
        <v>18500</v>
      </c>
      <c r="I347" s="122">
        <v>0</v>
      </c>
      <c r="J347" s="122">
        <v>0</v>
      </c>
      <c r="K347" s="122">
        <v>22105</v>
      </c>
      <c r="L347" s="122">
        <v>0</v>
      </c>
      <c r="M347" s="122">
        <v>0</v>
      </c>
      <c r="N347" s="122">
        <v>22105</v>
      </c>
      <c r="O347" s="5">
        <v>8</v>
      </c>
      <c r="P347" s="144"/>
      <c r="Q347" s="179">
        <v>119.48648648648647</v>
      </c>
      <c r="R347" s="187">
        <v>100</v>
      </c>
    </row>
    <row r="348" spans="1:18" ht="15">
      <c r="A348" s="188" t="s">
        <v>296</v>
      </c>
      <c r="B348" s="121">
        <v>1</v>
      </c>
      <c r="C348" s="122">
        <v>0</v>
      </c>
      <c r="D348" s="122">
        <v>8772</v>
      </c>
      <c r="E348" s="122">
        <v>0</v>
      </c>
      <c r="F348" s="122">
        <v>0</v>
      </c>
      <c r="G348" s="122">
        <v>0</v>
      </c>
      <c r="H348" s="122">
        <v>4772</v>
      </c>
      <c r="I348" s="122">
        <v>0</v>
      </c>
      <c r="J348" s="122">
        <v>0</v>
      </c>
      <c r="K348" s="122">
        <v>8772</v>
      </c>
      <c r="L348" s="122">
        <v>0</v>
      </c>
      <c r="M348" s="122">
        <v>0</v>
      </c>
      <c r="N348" s="122">
        <v>6267</v>
      </c>
      <c r="O348" s="5">
        <v>9</v>
      </c>
      <c r="P348" s="144"/>
      <c r="Q348" s="179">
        <v>131.32858340318526</v>
      </c>
      <c r="R348" s="187">
        <v>71.44322845417237</v>
      </c>
    </row>
    <row r="349" spans="1:18" ht="15">
      <c r="A349" s="160" t="s">
        <v>9</v>
      </c>
      <c r="B349" s="121">
        <v>1</v>
      </c>
      <c r="C349" s="122">
        <v>0</v>
      </c>
      <c r="D349" s="122">
        <v>8772</v>
      </c>
      <c r="E349" s="122">
        <v>0</v>
      </c>
      <c r="F349" s="122">
        <v>0</v>
      </c>
      <c r="G349" s="122">
        <v>0</v>
      </c>
      <c r="H349" s="122">
        <v>4772</v>
      </c>
      <c r="I349" s="122">
        <v>0</v>
      </c>
      <c r="J349" s="122">
        <v>0</v>
      </c>
      <c r="K349" s="122">
        <v>8772</v>
      </c>
      <c r="L349" s="122">
        <v>0</v>
      </c>
      <c r="M349" s="122">
        <v>0</v>
      </c>
      <c r="N349" s="122">
        <v>6267</v>
      </c>
      <c r="O349" s="5">
        <v>9</v>
      </c>
      <c r="P349" s="144"/>
      <c r="Q349" s="179">
        <v>131.32858340318526</v>
      </c>
      <c r="R349" s="187">
        <v>71.44322845417237</v>
      </c>
    </row>
    <row r="350" spans="1:18" ht="15">
      <c r="A350" s="188" t="s">
        <v>217</v>
      </c>
      <c r="B350" s="121">
        <v>7</v>
      </c>
      <c r="C350" s="122">
        <v>0</v>
      </c>
      <c r="D350" s="122">
        <v>67094</v>
      </c>
      <c r="E350" s="122">
        <v>29492</v>
      </c>
      <c r="F350" s="122">
        <v>0</v>
      </c>
      <c r="G350" s="122">
        <v>0</v>
      </c>
      <c r="H350" s="122">
        <v>15398</v>
      </c>
      <c r="I350" s="122">
        <v>0</v>
      </c>
      <c r="J350" s="122">
        <v>0</v>
      </c>
      <c r="K350" s="122">
        <v>25422</v>
      </c>
      <c r="L350" s="122">
        <v>0</v>
      </c>
      <c r="M350" s="122">
        <v>0</v>
      </c>
      <c r="N350" s="122">
        <v>16121</v>
      </c>
      <c r="O350" s="5">
        <v>7.285714285714286</v>
      </c>
      <c r="P350" s="144"/>
      <c r="Q350" s="179">
        <v>104.6954149889596</v>
      </c>
      <c r="R350" s="187">
        <v>63.41357879002438</v>
      </c>
    </row>
    <row r="351" spans="1:18" ht="15">
      <c r="A351" s="160" t="s">
        <v>10</v>
      </c>
      <c r="B351" s="121">
        <v>6</v>
      </c>
      <c r="C351" s="122">
        <v>0</v>
      </c>
      <c r="D351" s="122">
        <v>60094</v>
      </c>
      <c r="E351" s="122">
        <v>29492</v>
      </c>
      <c r="F351" s="122">
        <v>0</v>
      </c>
      <c r="G351" s="122">
        <v>0</v>
      </c>
      <c r="H351" s="122">
        <v>13398</v>
      </c>
      <c r="I351" s="122">
        <v>0</v>
      </c>
      <c r="J351" s="122">
        <v>0</v>
      </c>
      <c r="K351" s="122">
        <v>23422</v>
      </c>
      <c r="L351" s="122">
        <v>0</v>
      </c>
      <c r="M351" s="122">
        <v>0</v>
      </c>
      <c r="N351" s="122">
        <v>16121</v>
      </c>
      <c r="O351" s="5">
        <v>7</v>
      </c>
      <c r="P351" s="144"/>
      <c r="Q351" s="179">
        <v>120.32392894461861</v>
      </c>
      <c r="R351" s="187">
        <v>68.82845188284519</v>
      </c>
    </row>
    <row r="352" spans="1:18" ht="15">
      <c r="A352" s="160" t="s">
        <v>9</v>
      </c>
      <c r="B352" s="121">
        <v>1</v>
      </c>
      <c r="C352" s="122">
        <v>0</v>
      </c>
      <c r="D352" s="122">
        <v>7000</v>
      </c>
      <c r="E352" s="122">
        <v>0</v>
      </c>
      <c r="F352" s="122">
        <v>0</v>
      </c>
      <c r="G352" s="122">
        <v>0</v>
      </c>
      <c r="H352" s="122">
        <v>2000</v>
      </c>
      <c r="I352" s="122">
        <v>0</v>
      </c>
      <c r="J352" s="122">
        <v>0</v>
      </c>
      <c r="K352" s="122">
        <v>2000</v>
      </c>
      <c r="L352" s="122">
        <v>0</v>
      </c>
      <c r="M352" s="122">
        <v>0</v>
      </c>
      <c r="N352" s="122">
        <v>0</v>
      </c>
      <c r="O352" s="5">
        <v>9</v>
      </c>
      <c r="P352" s="144"/>
      <c r="Q352" s="179">
        <v>0</v>
      </c>
      <c r="R352" s="187">
        <v>0</v>
      </c>
    </row>
    <row r="353" spans="1:18" ht="15">
      <c r="A353" s="188" t="s">
        <v>218</v>
      </c>
      <c r="B353" s="121">
        <v>8</v>
      </c>
      <c r="C353" s="122">
        <v>0</v>
      </c>
      <c r="D353" s="122">
        <v>119226</v>
      </c>
      <c r="E353" s="122">
        <v>60680</v>
      </c>
      <c r="F353" s="122">
        <v>0</v>
      </c>
      <c r="G353" s="122">
        <v>0</v>
      </c>
      <c r="H353" s="122">
        <v>22400</v>
      </c>
      <c r="I353" s="122">
        <v>0</v>
      </c>
      <c r="J353" s="122">
        <v>0</v>
      </c>
      <c r="K353" s="122">
        <v>41280</v>
      </c>
      <c r="L353" s="122">
        <v>0</v>
      </c>
      <c r="M353" s="122">
        <v>0</v>
      </c>
      <c r="N353" s="122">
        <v>32243</v>
      </c>
      <c r="O353" s="5">
        <v>7.555555555555555</v>
      </c>
      <c r="P353" s="144"/>
      <c r="Q353" s="179">
        <v>143.94196428571428</v>
      </c>
      <c r="R353" s="187">
        <v>78.10804263565892</v>
      </c>
    </row>
    <row r="354" spans="1:18" ht="15">
      <c r="A354" s="160" t="s">
        <v>10</v>
      </c>
      <c r="B354" s="121">
        <v>5</v>
      </c>
      <c r="C354" s="122">
        <v>0</v>
      </c>
      <c r="D354" s="122">
        <v>93748</v>
      </c>
      <c r="E354" s="122">
        <v>60680</v>
      </c>
      <c r="F354" s="122">
        <v>0</v>
      </c>
      <c r="G354" s="122">
        <v>0</v>
      </c>
      <c r="H354" s="122">
        <v>16300</v>
      </c>
      <c r="I354" s="122">
        <v>0</v>
      </c>
      <c r="J354" s="122">
        <v>0</v>
      </c>
      <c r="K354" s="122">
        <v>33302</v>
      </c>
      <c r="L354" s="122">
        <v>0</v>
      </c>
      <c r="M354" s="122">
        <v>0</v>
      </c>
      <c r="N354" s="122">
        <v>27265</v>
      </c>
      <c r="O354" s="5">
        <v>7</v>
      </c>
      <c r="P354" s="144"/>
      <c r="Q354" s="179">
        <v>167.26993865030676</v>
      </c>
      <c r="R354" s="187">
        <v>81.87195964206354</v>
      </c>
    </row>
    <row r="355" spans="1:18" ht="15">
      <c r="A355" s="160" t="s">
        <v>15</v>
      </c>
      <c r="B355" s="121">
        <v>2</v>
      </c>
      <c r="C355" s="122">
        <v>0</v>
      </c>
      <c r="D355" s="122">
        <v>20500</v>
      </c>
      <c r="E355" s="122">
        <v>0</v>
      </c>
      <c r="F355" s="122">
        <v>0</v>
      </c>
      <c r="G355" s="122">
        <v>0</v>
      </c>
      <c r="H355" s="122">
        <v>3000</v>
      </c>
      <c r="I355" s="122">
        <v>0</v>
      </c>
      <c r="J355" s="122">
        <v>0</v>
      </c>
      <c r="K355" s="122">
        <v>3000</v>
      </c>
      <c r="L355" s="122">
        <v>0</v>
      </c>
      <c r="M355" s="122">
        <v>0</v>
      </c>
      <c r="N355" s="122">
        <v>0</v>
      </c>
      <c r="O355" s="5">
        <v>8</v>
      </c>
      <c r="P355" s="144"/>
      <c r="Q355" s="179">
        <v>0</v>
      </c>
      <c r="R355" s="187">
        <v>0</v>
      </c>
    </row>
    <row r="356" spans="1:18" ht="15">
      <c r="A356" s="160" t="s">
        <v>9</v>
      </c>
      <c r="B356" s="121">
        <v>1</v>
      </c>
      <c r="C356" s="122">
        <v>0</v>
      </c>
      <c r="D356" s="122">
        <v>4978</v>
      </c>
      <c r="E356" s="122">
        <v>0</v>
      </c>
      <c r="F356" s="122">
        <v>0</v>
      </c>
      <c r="G356" s="122">
        <v>0</v>
      </c>
      <c r="H356" s="122">
        <v>3100</v>
      </c>
      <c r="I356" s="122">
        <v>0</v>
      </c>
      <c r="J356" s="122">
        <v>0</v>
      </c>
      <c r="K356" s="122">
        <v>4978</v>
      </c>
      <c r="L356" s="122">
        <v>0</v>
      </c>
      <c r="M356" s="122">
        <v>0</v>
      </c>
      <c r="N356" s="122">
        <v>4978</v>
      </c>
      <c r="O356" s="5">
        <v>9</v>
      </c>
      <c r="P356" s="144"/>
      <c r="Q356" s="179">
        <v>160.5806451612903</v>
      </c>
      <c r="R356" s="187">
        <v>100</v>
      </c>
    </row>
    <row r="357" spans="1:18" ht="15">
      <c r="A357" s="188" t="s">
        <v>219</v>
      </c>
      <c r="B357" s="121">
        <v>6</v>
      </c>
      <c r="C357" s="122">
        <v>0</v>
      </c>
      <c r="D357" s="122">
        <v>56461</v>
      </c>
      <c r="E357" s="122">
        <v>2328</v>
      </c>
      <c r="F357" s="122">
        <v>0</v>
      </c>
      <c r="G357" s="122">
        <v>0</v>
      </c>
      <c r="H357" s="122">
        <v>15550</v>
      </c>
      <c r="I357" s="122">
        <v>0</v>
      </c>
      <c r="J357" s="122">
        <v>0</v>
      </c>
      <c r="K357" s="122">
        <v>34387</v>
      </c>
      <c r="L357" s="122">
        <v>0</v>
      </c>
      <c r="M357" s="122">
        <v>0</v>
      </c>
      <c r="N357" s="122">
        <v>20323</v>
      </c>
      <c r="O357" s="5">
        <v>7.333333333333333</v>
      </c>
      <c r="P357" s="144"/>
      <c r="Q357" s="179">
        <v>130.6945337620579</v>
      </c>
      <c r="R357" s="187">
        <v>59.10082298543055</v>
      </c>
    </row>
    <row r="358" spans="1:18" ht="15">
      <c r="A358" s="160" t="s">
        <v>10</v>
      </c>
      <c r="B358" s="121">
        <v>5</v>
      </c>
      <c r="C358" s="122">
        <v>0</v>
      </c>
      <c r="D358" s="122">
        <v>52461</v>
      </c>
      <c r="E358" s="122">
        <v>2328</v>
      </c>
      <c r="F358" s="122">
        <v>0</v>
      </c>
      <c r="G358" s="122">
        <v>0</v>
      </c>
      <c r="H358" s="122">
        <v>14300</v>
      </c>
      <c r="I358" s="122">
        <v>0</v>
      </c>
      <c r="J358" s="122">
        <v>0</v>
      </c>
      <c r="K358" s="122">
        <v>33137</v>
      </c>
      <c r="L358" s="122">
        <v>0</v>
      </c>
      <c r="M358" s="122">
        <v>0</v>
      </c>
      <c r="N358" s="122">
        <v>19073</v>
      </c>
      <c r="O358" s="5">
        <v>7</v>
      </c>
      <c r="P358" s="144"/>
      <c r="Q358" s="179">
        <v>133.37762237762237</v>
      </c>
      <c r="R358" s="187">
        <v>57.55801671847179</v>
      </c>
    </row>
    <row r="359" spans="1:18" ht="15">
      <c r="A359" s="160" t="s">
        <v>9</v>
      </c>
      <c r="B359" s="121">
        <v>1</v>
      </c>
      <c r="C359" s="122">
        <v>0</v>
      </c>
      <c r="D359" s="122">
        <v>4000</v>
      </c>
      <c r="E359" s="122">
        <v>0</v>
      </c>
      <c r="F359" s="122">
        <v>0</v>
      </c>
      <c r="G359" s="122">
        <v>0</v>
      </c>
      <c r="H359" s="122">
        <v>1250</v>
      </c>
      <c r="I359" s="122">
        <v>0</v>
      </c>
      <c r="J359" s="122">
        <v>0</v>
      </c>
      <c r="K359" s="122">
        <v>1250</v>
      </c>
      <c r="L359" s="122">
        <v>0</v>
      </c>
      <c r="M359" s="122">
        <v>0</v>
      </c>
      <c r="N359" s="122">
        <v>1250</v>
      </c>
      <c r="O359" s="5">
        <v>9</v>
      </c>
      <c r="P359" s="144"/>
      <c r="Q359" s="179">
        <v>100</v>
      </c>
      <c r="R359" s="187">
        <v>100</v>
      </c>
    </row>
    <row r="360" spans="1:18" ht="15">
      <c r="A360" s="188" t="s">
        <v>220</v>
      </c>
      <c r="B360" s="121">
        <v>7</v>
      </c>
      <c r="C360" s="122">
        <v>0</v>
      </c>
      <c r="D360" s="122">
        <v>57224</v>
      </c>
      <c r="E360" s="122">
        <v>22209</v>
      </c>
      <c r="F360" s="122">
        <v>0</v>
      </c>
      <c r="G360" s="122">
        <v>0</v>
      </c>
      <c r="H360" s="122">
        <v>16174</v>
      </c>
      <c r="I360" s="122">
        <v>0</v>
      </c>
      <c r="J360" s="122">
        <v>0</v>
      </c>
      <c r="K360" s="122">
        <v>16174</v>
      </c>
      <c r="L360" s="122">
        <v>0</v>
      </c>
      <c r="M360" s="122">
        <v>0</v>
      </c>
      <c r="N360" s="122">
        <v>10138</v>
      </c>
      <c r="O360" s="5">
        <v>7.285714285714286</v>
      </c>
      <c r="P360" s="144"/>
      <c r="Q360" s="179">
        <v>62.6808458019043</v>
      </c>
      <c r="R360" s="187">
        <v>62.6808458019043</v>
      </c>
    </row>
    <row r="361" spans="1:18" ht="15">
      <c r="A361" s="160" t="s">
        <v>10</v>
      </c>
      <c r="B361" s="121">
        <v>6</v>
      </c>
      <c r="C361" s="122">
        <v>0</v>
      </c>
      <c r="D361" s="122">
        <v>57124</v>
      </c>
      <c r="E361" s="122">
        <v>22209</v>
      </c>
      <c r="F361" s="122">
        <v>0</v>
      </c>
      <c r="G361" s="122">
        <v>0</v>
      </c>
      <c r="H361" s="122">
        <v>16074</v>
      </c>
      <c r="I361" s="122">
        <v>0</v>
      </c>
      <c r="J361" s="122">
        <v>0</v>
      </c>
      <c r="K361" s="122">
        <v>16074</v>
      </c>
      <c r="L361" s="122">
        <v>0</v>
      </c>
      <c r="M361" s="122">
        <v>0</v>
      </c>
      <c r="N361" s="122">
        <v>10138</v>
      </c>
      <c r="O361" s="5">
        <v>7</v>
      </c>
      <c r="P361" s="144"/>
      <c r="Q361" s="179">
        <v>63.07079756127908</v>
      </c>
      <c r="R361" s="187">
        <v>63.07079756127908</v>
      </c>
    </row>
    <row r="362" spans="1:18" ht="15">
      <c r="A362" s="160" t="s">
        <v>9</v>
      </c>
      <c r="B362" s="121">
        <v>1</v>
      </c>
      <c r="C362" s="122">
        <v>0</v>
      </c>
      <c r="D362" s="122">
        <v>100</v>
      </c>
      <c r="E362" s="122">
        <v>0</v>
      </c>
      <c r="F362" s="122">
        <v>0</v>
      </c>
      <c r="G362" s="122">
        <v>0</v>
      </c>
      <c r="H362" s="122">
        <v>100</v>
      </c>
      <c r="I362" s="122">
        <v>0</v>
      </c>
      <c r="J362" s="122">
        <v>0</v>
      </c>
      <c r="K362" s="122">
        <v>100</v>
      </c>
      <c r="L362" s="122">
        <v>0</v>
      </c>
      <c r="M362" s="122">
        <v>0</v>
      </c>
      <c r="N362" s="122">
        <v>0</v>
      </c>
      <c r="O362" s="5">
        <v>9</v>
      </c>
      <c r="P362" s="144"/>
      <c r="Q362" s="179">
        <v>0</v>
      </c>
      <c r="R362" s="187">
        <v>0</v>
      </c>
    </row>
    <row r="363" spans="1:18" ht="15">
      <c r="A363" s="188" t="s">
        <v>221</v>
      </c>
      <c r="B363" s="121">
        <v>10</v>
      </c>
      <c r="C363" s="122">
        <v>0</v>
      </c>
      <c r="D363" s="122">
        <v>122035</v>
      </c>
      <c r="E363" s="122">
        <v>52112</v>
      </c>
      <c r="F363" s="122">
        <v>0</v>
      </c>
      <c r="G363" s="122">
        <v>0</v>
      </c>
      <c r="H363" s="122">
        <v>36300</v>
      </c>
      <c r="I363" s="122">
        <v>0</v>
      </c>
      <c r="J363" s="122">
        <v>0</v>
      </c>
      <c r="K363" s="122">
        <v>43454</v>
      </c>
      <c r="L363" s="122">
        <v>0</v>
      </c>
      <c r="M363" s="122">
        <v>0</v>
      </c>
      <c r="N363" s="122">
        <v>40252</v>
      </c>
      <c r="O363" s="5">
        <v>7.636363636363637</v>
      </c>
      <c r="P363" s="144"/>
      <c r="Q363" s="179">
        <v>110.8870523415978</v>
      </c>
      <c r="R363" s="187">
        <v>92.63128825884843</v>
      </c>
    </row>
    <row r="364" spans="1:18" ht="15">
      <c r="A364" s="160" t="s">
        <v>10</v>
      </c>
      <c r="B364" s="121">
        <v>6</v>
      </c>
      <c r="C364" s="122">
        <v>0</v>
      </c>
      <c r="D364" s="122">
        <v>66144</v>
      </c>
      <c r="E364" s="122">
        <v>42132</v>
      </c>
      <c r="F364" s="122">
        <v>0</v>
      </c>
      <c r="G364" s="122">
        <v>0</v>
      </c>
      <c r="H364" s="122">
        <v>15200</v>
      </c>
      <c r="I364" s="122">
        <v>0</v>
      </c>
      <c r="J364" s="122">
        <v>0</v>
      </c>
      <c r="K364" s="122">
        <v>20413</v>
      </c>
      <c r="L364" s="122">
        <v>0</v>
      </c>
      <c r="M364" s="122">
        <v>0</v>
      </c>
      <c r="N364" s="122">
        <v>20298</v>
      </c>
      <c r="O364" s="5">
        <v>7</v>
      </c>
      <c r="P364" s="144"/>
      <c r="Q364" s="179">
        <v>133.53947368421052</v>
      </c>
      <c r="R364" s="187">
        <v>99.43663351785627</v>
      </c>
    </row>
    <row r="365" spans="1:18" ht="15">
      <c r="A365" s="160" t="s">
        <v>15</v>
      </c>
      <c r="B365" s="121">
        <v>2</v>
      </c>
      <c r="C365" s="122">
        <v>0</v>
      </c>
      <c r="D365" s="122">
        <v>48331</v>
      </c>
      <c r="E365" s="122">
        <v>7350</v>
      </c>
      <c r="F365" s="122">
        <v>0</v>
      </c>
      <c r="G365" s="122">
        <v>0</v>
      </c>
      <c r="H365" s="122">
        <v>17750</v>
      </c>
      <c r="I365" s="122">
        <v>0</v>
      </c>
      <c r="J365" s="122">
        <v>0</v>
      </c>
      <c r="K365" s="122">
        <v>19691</v>
      </c>
      <c r="L365" s="122">
        <v>0</v>
      </c>
      <c r="M365" s="122">
        <v>0</v>
      </c>
      <c r="N365" s="122">
        <v>18278</v>
      </c>
      <c r="O365" s="5">
        <v>8</v>
      </c>
      <c r="P365" s="144"/>
      <c r="Q365" s="179">
        <v>102.97464788732394</v>
      </c>
      <c r="R365" s="187">
        <v>92.82413285257223</v>
      </c>
    </row>
    <row r="366" spans="1:18" ht="15">
      <c r="A366" s="160" t="s">
        <v>9</v>
      </c>
      <c r="B366" s="121">
        <v>2</v>
      </c>
      <c r="C366" s="122">
        <v>0</v>
      </c>
      <c r="D366" s="122">
        <v>7560</v>
      </c>
      <c r="E366" s="122">
        <v>2630</v>
      </c>
      <c r="F366" s="122">
        <v>0</v>
      </c>
      <c r="G366" s="122">
        <v>0</v>
      </c>
      <c r="H366" s="122">
        <v>3350</v>
      </c>
      <c r="I366" s="122">
        <v>0</v>
      </c>
      <c r="J366" s="122">
        <v>0</v>
      </c>
      <c r="K366" s="122">
        <v>3350</v>
      </c>
      <c r="L366" s="122">
        <v>0</v>
      </c>
      <c r="M366" s="122">
        <v>0</v>
      </c>
      <c r="N366" s="122">
        <v>1676</v>
      </c>
      <c r="O366" s="5">
        <v>9</v>
      </c>
      <c r="P366" s="144"/>
      <c r="Q366" s="179">
        <v>50.02985074626866</v>
      </c>
      <c r="R366" s="187">
        <v>50.02985074626866</v>
      </c>
    </row>
    <row r="367" spans="1:18" ht="15">
      <c r="A367" s="188" t="s">
        <v>222</v>
      </c>
      <c r="B367" s="121">
        <v>7</v>
      </c>
      <c r="C367" s="122">
        <v>0</v>
      </c>
      <c r="D367" s="122">
        <v>50662</v>
      </c>
      <c r="E367" s="122">
        <v>2650</v>
      </c>
      <c r="F367" s="122">
        <v>0</v>
      </c>
      <c r="G367" s="122">
        <v>0</v>
      </c>
      <c r="H367" s="122">
        <v>13150</v>
      </c>
      <c r="I367" s="122">
        <v>0</v>
      </c>
      <c r="J367" s="122">
        <v>0</v>
      </c>
      <c r="K367" s="122">
        <v>17050</v>
      </c>
      <c r="L367" s="122">
        <v>0</v>
      </c>
      <c r="M367" s="122">
        <v>0</v>
      </c>
      <c r="N367" s="122">
        <v>11792</v>
      </c>
      <c r="O367" s="5">
        <v>7.571428571428571</v>
      </c>
      <c r="P367" s="144"/>
      <c r="Q367" s="179">
        <v>89.67300380228137</v>
      </c>
      <c r="R367" s="187">
        <v>69.16129032258065</v>
      </c>
    </row>
    <row r="368" spans="1:18" ht="15">
      <c r="A368" s="160" t="s">
        <v>10</v>
      </c>
      <c r="B368" s="121">
        <v>5</v>
      </c>
      <c r="C368" s="122">
        <v>0</v>
      </c>
      <c r="D368" s="122">
        <v>46612</v>
      </c>
      <c r="E368" s="122">
        <v>2650</v>
      </c>
      <c r="F368" s="122">
        <v>0</v>
      </c>
      <c r="G368" s="122">
        <v>0</v>
      </c>
      <c r="H368" s="122">
        <v>11800</v>
      </c>
      <c r="I368" s="122">
        <v>0</v>
      </c>
      <c r="J368" s="122">
        <v>0</v>
      </c>
      <c r="K368" s="122">
        <v>15700</v>
      </c>
      <c r="L368" s="122">
        <v>0</v>
      </c>
      <c r="M368" s="122">
        <v>0</v>
      </c>
      <c r="N368" s="122">
        <v>11415</v>
      </c>
      <c r="O368" s="5">
        <v>7</v>
      </c>
      <c r="P368" s="144"/>
      <c r="Q368" s="179">
        <v>96.73728813559322</v>
      </c>
      <c r="R368" s="187">
        <v>72.70700636942675</v>
      </c>
    </row>
    <row r="369" spans="1:18" ht="15">
      <c r="A369" s="160" t="s">
        <v>9</v>
      </c>
      <c r="B369" s="121">
        <v>2</v>
      </c>
      <c r="C369" s="122">
        <v>0</v>
      </c>
      <c r="D369" s="122">
        <v>4050</v>
      </c>
      <c r="E369" s="122">
        <v>0</v>
      </c>
      <c r="F369" s="122">
        <v>0</v>
      </c>
      <c r="G369" s="122">
        <v>0</v>
      </c>
      <c r="H369" s="122">
        <v>1350</v>
      </c>
      <c r="I369" s="122">
        <v>0</v>
      </c>
      <c r="J369" s="122">
        <v>0</v>
      </c>
      <c r="K369" s="122">
        <v>1350</v>
      </c>
      <c r="L369" s="122">
        <v>0</v>
      </c>
      <c r="M369" s="122">
        <v>0</v>
      </c>
      <c r="N369" s="122">
        <v>377</v>
      </c>
      <c r="O369" s="5">
        <v>9</v>
      </c>
      <c r="P369" s="144"/>
      <c r="Q369" s="179">
        <v>27.925925925925927</v>
      </c>
      <c r="R369" s="187">
        <v>27.925925925925927</v>
      </c>
    </row>
    <row r="370" spans="1:18" ht="15">
      <c r="A370" s="188" t="s">
        <v>123</v>
      </c>
      <c r="B370" s="121">
        <v>9</v>
      </c>
      <c r="C370" s="122">
        <v>75046</v>
      </c>
      <c r="D370" s="122">
        <v>129966</v>
      </c>
      <c r="E370" s="122">
        <v>19330</v>
      </c>
      <c r="F370" s="122">
        <v>0</v>
      </c>
      <c r="G370" s="122">
        <v>19525</v>
      </c>
      <c r="H370" s="122">
        <v>35360</v>
      </c>
      <c r="I370" s="122">
        <v>0</v>
      </c>
      <c r="J370" s="122">
        <v>19525</v>
      </c>
      <c r="K370" s="122">
        <v>35360</v>
      </c>
      <c r="L370" s="122">
        <v>0</v>
      </c>
      <c r="M370" s="122">
        <v>19440</v>
      </c>
      <c r="N370" s="122">
        <v>31112</v>
      </c>
      <c r="O370" s="5">
        <v>4</v>
      </c>
      <c r="P370" s="144"/>
      <c r="Q370" s="179">
        <v>87.98642533936652</v>
      </c>
      <c r="R370" s="187">
        <v>87.98642533936652</v>
      </c>
    </row>
    <row r="371" spans="1:18" ht="15">
      <c r="A371" s="160" t="s">
        <v>18</v>
      </c>
      <c r="B371" s="121">
        <v>9</v>
      </c>
      <c r="C371" s="122">
        <v>75046</v>
      </c>
      <c r="D371" s="122">
        <v>129966</v>
      </c>
      <c r="E371" s="122">
        <v>19330</v>
      </c>
      <c r="F371" s="122">
        <v>0</v>
      </c>
      <c r="G371" s="122">
        <v>19525</v>
      </c>
      <c r="H371" s="122">
        <v>35360</v>
      </c>
      <c r="I371" s="122">
        <v>0</v>
      </c>
      <c r="J371" s="122">
        <v>19525</v>
      </c>
      <c r="K371" s="122">
        <v>35360</v>
      </c>
      <c r="L371" s="122">
        <v>0</v>
      </c>
      <c r="M371" s="122">
        <v>19440</v>
      </c>
      <c r="N371" s="122">
        <v>31112</v>
      </c>
      <c r="O371" s="5">
        <v>4</v>
      </c>
      <c r="P371" s="144"/>
      <c r="Q371" s="179">
        <v>87.98642533936652</v>
      </c>
      <c r="R371" s="187">
        <v>87.98642533936652</v>
      </c>
    </row>
    <row r="372" spans="1:18" ht="15">
      <c r="A372" s="188" t="s">
        <v>223</v>
      </c>
      <c r="B372" s="121">
        <v>7</v>
      </c>
      <c r="C372" s="122">
        <v>0</v>
      </c>
      <c r="D372" s="122">
        <v>42334</v>
      </c>
      <c r="E372" s="122">
        <v>8160</v>
      </c>
      <c r="F372" s="122">
        <v>0</v>
      </c>
      <c r="G372" s="122">
        <v>0</v>
      </c>
      <c r="H372" s="122">
        <v>15998</v>
      </c>
      <c r="I372" s="122">
        <v>0</v>
      </c>
      <c r="J372" s="122">
        <v>0</v>
      </c>
      <c r="K372" s="122">
        <v>21516</v>
      </c>
      <c r="L372" s="122">
        <v>0</v>
      </c>
      <c r="M372" s="122">
        <v>0</v>
      </c>
      <c r="N372" s="122">
        <v>20107</v>
      </c>
      <c r="O372" s="5">
        <v>7.285714285714286</v>
      </c>
      <c r="P372" s="144"/>
      <c r="Q372" s="179">
        <v>125.6844605575697</v>
      </c>
      <c r="R372" s="187">
        <v>93.45138501580219</v>
      </c>
    </row>
    <row r="373" spans="1:18" ht="15">
      <c r="A373" s="160" t="s">
        <v>10</v>
      </c>
      <c r="B373" s="121">
        <v>6</v>
      </c>
      <c r="C373" s="122">
        <v>0</v>
      </c>
      <c r="D373" s="122">
        <v>42234</v>
      </c>
      <c r="E373" s="122">
        <v>8160</v>
      </c>
      <c r="F373" s="122">
        <v>0</v>
      </c>
      <c r="G373" s="122">
        <v>0</v>
      </c>
      <c r="H373" s="122">
        <v>15898</v>
      </c>
      <c r="I373" s="122">
        <v>0</v>
      </c>
      <c r="J373" s="122">
        <v>0</v>
      </c>
      <c r="K373" s="122">
        <v>21416</v>
      </c>
      <c r="L373" s="122">
        <v>0</v>
      </c>
      <c r="M373" s="122">
        <v>0</v>
      </c>
      <c r="N373" s="122">
        <v>20106</v>
      </c>
      <c r="O373" s="5">
        <v>7</v>
      </c>
      <c r="P373" s="144"/>
      <c r="Q373" s="179">
        <v>126.46873820606366</v>
      </c>
      <c r="R373" s="187">
        <v>93.88307807246919</v>
      </c>
    </row>
    <row r="374" spans="1:18" ht="15">
      <c r="A374" s="160" t="s">
        <v>9</v>
      </c>
      <c r="B374" s="121">
        <v>1</v>
      </c>
      <c r="C374" s="122">
        <v>0</v>
      </c>
      <c r="D374" s="122">
        <v>100</v>
      </c>
      <c r="E374" s="122">
        <v>0</v>
      </c>
      <c r="F374" s="122">
        <v>0</v>
      </c>
      <c r="G374" s="122">
        <v>0</v>
      </c>
      <c r="H374" s="122">
        <v>100</v>
      </c>
      <c r="I374" s="122">
        <v>0</v>
      </c>
      <c r="J374" s="122">
        <v>0</v>
      </c>
      <c r="K374" s="122">
        <v>100</v>
      </c>
      <c r="L374" s="122">
        <v>0</v>
      </c>
      <c r="M374" s="122">
        <v>0</v>
      </c>
      <c r="N374" s="122">
        <v>1</v>
      </c>
      <c r="O374" s="5">
        <v>9</v>
      </c>
      <c r="P374" s="144"/>
      <c r="Q374" s="179">
        <v>1</v>
      </c>
      <c r="R374" s="187">
        <v>1</v>
      </c>
    </row>
    <row r="375" spans="1:18" ht="15">
      <c r="A375" s="188" t="s">
        <v>224</v>
      </c>
      <c r="B375" s="121">
        <v>10</v>
      </c>
      <c r="C375" s="122">
        <v>14685</v>
      </c>
      <c r="D375" s="122">
        <v>358041</v>
      </c>
      <c r="E375" s="122">
        <v>311456</v>
      </c>
      <c r="F375" s="122">
        <v>3000</v>
      </c>
      <c r="G375" s="122">
        <v>0</v>
      </c>
      <c r="H375" s="122">
        <v>25798</v>
      </c>
      <c r="I375" s="122">
        <v>3032</v>
      </c>
      <c r="J375" s="122">
        <v>0</v>
      </c>
      <c r="K375" s="122">
        <v>37749</v>
      </c>
      <c r="L375" s="122">
        <v>1771</v>
      </c>
      <c r="M375" s="122">
        <v>0</v>
      </c>
      <c r="N375" s="122">
        <v>31272</v>
      </c>
      <c r="O375" s="5">
        <v>7.636363636363637</v>
      </c>
      <c r="P375" s="144"/>
      <c r="Q375" s="179">
        <v>121.2186991239631</v>
      </c>
      <c r="R375" s="187">
        <v>82.84192958753874</v>
      </c>
    </row>
    <row r="376" spans="1:18" ht="15">
      <c r="A376" s="160" t="s">
        <v>10</v>
      </c>
      <c r="B376" s="121">
        <v>6</v>
      </c>
      <c r="C376" s="122">
        <v>0</v>
      </c>
      <c r="D376" s="122">
        <v>330539</v>
      </c>
      <c r="E376" s="122">
        <v>293574</v>
      </c>
      <c r="F376" s="122">
        <v>0</v>
      </c>
      <c r="G376" s="122">
        <v>0</v>
      </c>
      <c r="H376" s="122">
        <v>18798</v>
      </c>
      <c r="I376" s="122">
        <v>0</v>
      </c>
      <c r="J376" s="122">
        <v>0</v>
      </c>
      <c r="K376" s="122">
        <v>27587</v>
      </c>
      <c r="L376" s="122">
        <v>0</v>
      </c>
      <c r="M376" s="122">
        <v>0</v>
      </c>
      <c r="N376" s="122">
        <v>24082</v>
      </c>
      <c r="O376" s="5">
        <v>7</v>
      </c>
      <c r="P376" s="144"/>
      <c r="Q376" s="179">
        <v>128.1093733375891</v>
      </c>
      <c r="R376" s="187">
        <v>87.29474027621706</v>
      </c>
    </row>
    <row r="377" spans="1:18" ht="15">
      <c r="A377" s="160" t="s">
        <v>15</v>
      </c>
      <c r="B377" s="121">
        <v>2</v>
      </c>
      <c r="C377" s="122">
        <v>14685</v>
      </c>
      <c r="D377" s="122">
        <v>18012</v>
      </c>
      <c r="E377" s="122">
        <v>13512</v>
      </c>
      <c r="F377" s="122">
        <v>3000</v>
      </c>
      <c r="G377" s="122">
        <v>0</v>
      </c>
      <c r="H377" s="122">
        <v>4500</v>
      </c>
      <c r="I377" s="122">
        <v>3032</v>
      </c>
      <c r="J377" s="122">
        <v>0</v>
      </c>
      <c r="K377" s="122">
        <v>5042</v>
      </c>
      <c r="L377" s="122">
        <v>1771</v>
      </c>
      <c r="M377" s="122">
        <v>0</v>
      </c>
      <c r="N377" s="122">
        <v>2070</v>
      </c>
      <c r="O377" s="5">
        <v>8</v>
      </c>
      <c r="P377" s="144"/>
      <c r="Q377" s="179">
        <v>46</v>
      </c>
      <c r="R377" s="187">
        <v>41.05513685045617</v>
      </c>
    </row>
    <row r="378" spans="1:18" ht="15">
      <c r="A378" s="160" t="s">
        <v>9</v>
      </c>
      <c r="B378" s="121">
        <v>2</v>
      </c>
      <c r="C378" s="122">
        <v>0</v>
      </c>
      <c r="D378" s="122">
        <v>9490</v>
      </c>
      <c r="E378" s="122">
        <v>4370</v>
      </c>
      <c r="F378" s="122">
        <v>0</v>
      </c>
      <c r="G378" s="122">
        <v>0</v>
      </c>
      <c r="H378" s="122">
        <v>2500</v>
      </c>
      <c r="I378" s="122">
        <v>0</v>
      </c>
      <c r="J378" s="122">
        <v>0</v>
      </c>
      <c r="K378" s="122">
        <v>5120</v>
      </c>
      <c r="L378" s="122">
        <v>0</v>
      </c>
      <c r="M378" s="122">
        <v>0</v>
      </c>
      <c r="N378" s="122">
        <v>5120</v>
      </c>
      <c r="O378" s="5">
        <v>9</v>
      </c>
      <c r="P378" s="144"/>
      <c r="Q378" s="179">
        <v>204.8</v>
      </c>
      <c r="R378" s="187">
        <v>100</v>
      </c>
    </row>
    <row r="379" spans="1:18" ht="15">
      <c r="A379" s="188" t="s">
        <v>302</v>
      </c>
      <c r="B379" s="121">
        <v>3</v>
      </c>
      <c r="C379" s="122">
        <v>0</v>
      </c>
      <c r="D379" s="122">
        <v>11806</v>
      </c>
      <c r="E379" s="122">
        <v>2806</v>
      </c>
      <c r="F379" s="122">
        <v>0</v>
      </c>
      <c r="G379" s="122">
        <v>0</v>
      </c>
      <c r="H379" s="122">
        <v>9000</v>
      </c>
      <c r="I379" s="122">
        <v>0</v>
      </c>
      <c r="J379" s="122">
        <v>0</v>
      </c>
      <c r="K379" s="122">
        <v>9000</v>
      </c>
      <c r="L379" s="122">
        <v>0</v>
      </c>
      <c r="M379" s="122">
        <v>0</v>
      </c>
      <c r="N379" s="122">
        <v>2376</v>
      </c>
      <c r="O379" s="5">
        <v>9</v>
      </c>
      <c r="P379" s="144"/>
      <c r="Q379" s="179">
        <v>26.400000000000002</v>
      </c>
      <c r="R379" s="187">
        <v>26.400000000000002</v>
      </c>
    </row>
    <row r="380" spans="1:18" ht="15">
      <c r="A380" s="160" t="s">
        <v>9</v>
      </c>
      <c r="B380" s="121">
        <v>3</v>
      </c>
      <c r="C380" s="122">
        <v>0</v>
      </c>
      <c r="D380" s="122">
        <v>11806</v>
      </c>
      <c r="E380" s="122">
        <v>2806</v>
      </c>
      <c r="F380" s="122">
        <v>0</v>
      </c>
      <c r="G380" s="122">
        <v>0</v>
      </c>
      <c r="H380" s="122">
        <v>9000</v>
      </c>
      <c r="I380" s="122">
        <v>0</v>
      </c>
      <c r="J380" s="122">
        <v>0</v>
      </c>
      <c r="K380" s="122">
        <v>9000</v>
      </c>
      <c r="L380" s="122">
        <v>0</v>
      </c>
      <c r="M380" s="122">
        <v>0</v>
      </c>
      <c r="N380" s="122">
        <v>2376</v>
      </c>
      <c r="O380" s="5">
        <v>9</v>
      </c>
      <c r="P380" s="144"/>
      <c r="Q380" s="179">
        <v>26.400000000000002</v>
      </c>
      <c r="R380" s="187">
        <v>26.400000000000002</v>
      </c>
    </row>
    <row r="381" spans="1:18" ht="15">
      <c r="A381" s="188" t="s">
        <v>139</v>
      </c>
      <c r="B381" s="121">
        <v>20</v>
      </c>
      <c r="C381" s="122">
        <v>0</v>
      </c>
      <c r="D381" s="122">
        <v>1755279</v>
      </c>
      <c r="E381" s="122">
        <v>690722</v>
      </c>
      <c r="F381" s="122">
        <v>0</v>
      </c>
      <c r="G381" s="122">
        <v>0</v>
      </c>
      <c r="H381" s="122">
        <v>266305</v>
      </c>
      <c r="I381" s="122">
        <v>0</v>
      </c>
      <c r="J381" s="122">
        <v>0</v>
      </c>
      <c r="K381" s="122">
        <v>435378</v>
      </c>
      <c r="L381" s="122">
        <v>0</v>
      </c>
      <c r="M381" s="122">
        <v>0</v>
      </c>
      <c r="N381" s="122">
        <v>429182</v>
      </c>
      <c r="O381" s="5">
        <v>6.2</v>
      </c>
      <c r="P381" s="144"/>
      <c r="Q381" s="179">
        <v>161.16182572614107</v>
      </c>
      <c r="R381" s="187">
        <v>98.57686883581623</v>
      </c>
    </row>
    <row r="382" spans="1:18" ht="15">
      <c r="A382" s="160" t="s">
        <v>17</v>
      </c>
      <c r="B382" s="121">
        <v>8</v>
      </c>
      <c r="C382" s="122">
        <v>0</v>
      </c>
      <c r="D382" s="122">
        <v>556900</v>
      </c>
      <c r="E382" s="122">
        <v>261299</v>
      </c>
      <c r="F382" s="122">
        <v>0</v>
      </c>
      <c r="G382" s="122">
        <v>0</v>
      </c>
      <c r="H382" s="122">
        <v>97308</v>
      </c>
      <c r="I382" s="122">
        <v>0</v>
      </c>
      <c r="J382" s="122">
        <v>0</v>
      </c>
      <c r="K382" s="122">
        <v>206657</v>
      </c>
      <c r="L382" s="122">
        <v>0</v>
      </c>
      <c r="M382" s="122">
        <v>0</v>
      </c>
      <c r="N382" s="122">
        <v>203976</v>
      </c>
      <c r="O382" s="5">
        <v>5</v>
      </c>
      <c r="P382" s="144"/>
      <c r="Q382" s="179">
        <v>209.6189419163892</v>
      </c>
      <c r="R382" s="187">
        <v>98.70268125444576</v>
      </c>
    </row>
    <row r="383" spans="1:18" ht="15">
      <c r="A383" s="160" t="s">
        <v>10</v>
      </c>
      <c r="B383" s="121">
        <v>12</v>
      </c>
      <c r="C383" s="122">
        <v>0</v>
      </c>
      <c r="D383" s="122">
        <v>1198379</v>
      </c>
      <c r="E383" s="122">
        <v>429423</v>
      </c>
      <c r="F383" s="122">
        <v>0</v>
      </c>
      <c r="G383" s="122">
        <v>0</v>
      </c>
      <c r="H383" s="122">
        <v>168997</v>
      </c>
      <c r="I383" s="122">
        <v>0</v>
      </c>
      <c r="J383" s="122">
        <v>0</v>
      </c>
      <c r="K383" s="122">
        <v>228721</v>
      </c>
      <c r="L383" s="122">
        <v>0</v>
      </c>
      <c r="M383" s="122">
        <v>0</v>
      </c>
      <c r="N383" s="122">
        <v>225206</v>
      </c>
      <c r="O383" s="5">
        <v>7</v>
      </c>
      <c r="P383" s="144"/>
      <c r="Q383" s="179">
        <v>133.26035373408996</v>
      </c>
      <c r="R383" s="187">
        <v>98.46319314798379</v>
      </c>
    </row>
    <row r="384" spans="1:18" ht="15">
      <c r="A384" s="188" t="s">
        <v>151</v>
      </c>
      <c r="B384" s="121">
        <v>9</v>
      </c>
      <c r="C384" s="122">
        <v>0</v>
      </c>
      <c r="D384" s="122">
        <v>57118</v>
      </c>
      <c r="E384" s="122">
        <v>3814</v>
      </c>
      <c r="F384" s="122">
        <v>0</v>
      </c>
      <c r="G384" s="122">
        <v>0</v>
      </c>
      <c r="H384" s="122">
        <v>45100</v>
      </c>
      <c r="I384" s="122">
        <v>0</v>
      </c>
      <c r="J384" s="122">
        <v>0</v>
      </c>
      <c r="K384" s="122">
        <v>46594</v>
      </c>
      <c r="L384" s="122">
        <v>0</v>
      </c>
      <c r="M384" s="122">
        <v>0</v>
      </c>
      <c r="N384" s="122">
        <v>32792</v>
      </c>
      <c r="O384" s="5">
        <v>8.333333333333334</v>
      </c>
      <c r="P384" s="144"/>
      <c r="Q384" s="179">
        <v>72.70953436807095</v>
      </c>
      <c r="R384" s="187">
        <v>70.3781602781474</v>
      </c>
    </row>
    <row r="385" spans="1:18" ht="15">
      <c r="A385" s="160" t="s">
        <v>13</v>
      </c>
      <c r="B385" s="121">
        <v>2</v>
      </c>
      <c r="C385" s="122">
        <v>0</v>
      </c>
      <c r="D385" s="122">
        <v>2937</v>
      </c>
      <c r="E385" s="122">
        <v>0</v>
      </c>
      <c r="F385" s="122">
        <v>0</v>
      </c>
      <c r="G385" s="122">
        <v>0</v>
      </c>
      <c r="H385" s="122">
        <v>2000</v>
      </c>
      <c r="I385" s="122">
        <v>0</v>
      </c>
      <c r="J385" s="122">
        <v>0</v>
      </c>
      <c r="K385" s="122">
        <v>2937</v>
      </c>
      <c r="L385" s="122">
        <v>0</v>
      </c>
      <c r="M385" s="122">
        <v>0</v>
      </c>
      <c r="N385" s="122">
        <v>1023</v>
      </c>
      <c r="O385" s="5">
        <v>6</v>
      </c>
      <c r="P385" s="144"/>
      <c r="Q385" s="179">
        <v>51.15</v>
      </c>
      <c r="R385" s="187">
        <v>34.831460674157306</v>
      </c>
    </row>
    <row r="386" spans="1:18" ht="15">
      <c r="A386" s="160" t="s">
        <v>9</v>
      </c>
      <c r="B386" s="121">
        <v>7</v>
      </c>
      <c r="C386" s="122">
        <v>0</v>
      </c>
      <c r="D386" s="122">
        <v>54181</v>
      </c>
      <c r="E386" s="122">
        <v>3814</v>
      </c>
      <c r="F386" s="122">
        <v>0</v>
      </c>
      <c r="G386" s="122">
        <v>0</v>
      </c>
      <c r="H386" s="122">
        <v>43100</v>
      </c>
      <c r="I386" s="122">
        <v>0</v>
      </c>
      <c r="J386" s="122">
        <v>0</v>
      </c>
      <c r="K386" s="122">
        <v>43657</v>
      </c>
      <c r="L386" s="122">
        <v>0</v>
      </c>
      <c r="M386" s="122">
        <v>0</v>
      </c>
      <c r="N386" s="122">
        <v>31769</v>
      </c>
      <c r="O386" s="5">
        <v>9</v>
      </c>
      <c r="P386" s="144"/>
      <c r="Q386" s="179">
        <v>73.70997679814386</v>
      </c>
      <c r="R386" s="187">
        <v>72.76954440295943</v>
      </c>
    </row>
    <row r="387" spans="1:18" ht="15">
      <c r="A387" s="188" t="s">
        <v>225</v>
      </c>
      <c r="B387" s="121">
        <v>6</v>
      </c>
      <c r="C387" s="122">
        <v>0</v>
      </c>
      <c r="D387" s="122">
        <v>37108</v>
      </c>
      <c r="E387" s="122">
        <v>1365</v>
      </c>
      <c r="F387" s="122">
        <v>0</v>
      </c>
      <c r="G387" s="122">
        <v>0</v>
      </c>
      <c r="H387" s="122">
        <v>15100</v>
      </c>
      <c r="I387" s="122">
        <v>0</v>
      </c>
      <c r="J387" s="122">
        <v>0</v>
      </c>
      <c r="K387" s="122">
        <v>20100</v>
      </c>
      <c r="L387" s="122">
        <v>0</v>
      </c>
      <c r="M387" s="122">
        <v>0</v>
      </c>
      <c r="N387" s="122">
        <v>9829</v>
      </c>
      <c r="O387" s="5">
        <v>7.333333333333333</v>
      </c>
      <c r="P387" s="144"/>
      <c r="Q387" s="179">
        <v>65.09271523178808</v>
      </c>
      <c r="R387" s="187">
        <v>48.90049751243781</v>
      </c>
    </row>
    <row r="388" spans="1:18" ht="15">
      <c r="A388" s="160" t="s">
        <v>10</v>
      </c>
      <c r="B388" s="121">
        <v>5</v>
      </c>
      <c r="C388" s="122">
        <v>0</v>
      </c>
      <c r="D388" s="122">
        <v>37008</v>
      </c>
      <c r="E388" s="122">
        <v>1365</v>
      </c>
      <c r="F388" s="122">
        <v>0</v>
      </c>
      <c r="G388" s="122">
        <v>0</v>
      </c>
      <c r="H388" s="122">
        <v>15000</v>
      </c>
      <c r="I388" s="122">
        <v>0</v>
      </c>
      <c r="J388" s="122">
        <v>0</v>
      </c>
      <c r="K388" s="122">
        <v>20000</v>
      </c>
      <c r="L388" s="122">
        <v>0</v>
      </c>
      <c r="M388" s="122">
        <v>0</v>
      </c>
      <c r="N388" s="122">
        <v>9729</v>
      </c>
      <c r="O388" s="5">
        <v>7</v>
      </c>
      <c r="P388" s="144"/>
      <c r="Q388" s="179">
        <v>64.86</v>
      </c>
      <c r="R388" s="187">
        <v>48.644999999999996</v>
      </c>
    </row>
    <row r="389" spans="1:18" ht="15">
      <c r="A389" s="160" t="s">
        <v>9</v>
      </c>
      <c r="B389" s="121">
        <v>1</v>
      </c>
      <c r="C389" s="122">
        <v>0</v>
      </c>
      <c r="D389" s="122">
        <v>100</v>
      </c>
      <c r="E389" s="122">
        <v>0</v>
      </c>
      <c r="F389" s="122">
        <v>0</v>
      </c>
      <c r="G389" s="122">
        <v>0</v>
      </c>
      <c r="H389" s="122">
        <v>100</v>
      </c>
      <c r="I389" s="122">
        <v>0</v>
      </c>
      <c r="J389" s="122">
        <v>0</v>
      </c>
      <c r="K389" s="122">
        <v>100</v>
      </c>
      <c r="L389" s="122">
        <v>0</v>
      </c>
      <c r="M389" s="122">
        <v>0</v>
      </c>
      <c r="N389" s="122">
        <v>100</v>
      </c>
      <c r="O389" s="5">
        <v>9</v>
      </c>
      <c r="P389" s="144"/>
      <c r="Q389" s="179">
        <v>100</v>
      </c>
      <c r="R389" s="187">
        <v>100</v>
      </c>
    </row>
    <row r="390" spans="1:18" ht="15">
      <c r="A390" s="188" t="s">
        <v>226</v>
      </c>
      <c r="B390" s="121">
        <v>10</v>
      </c>
      <c r="C390" s="122">
        <v>0</v>
      </c>
      <c r="D390" s="122">
        <v>211379</v>
      </c>
      <c r="E390" s="122">
        <v>170091</v>
      </c>
      <c r="F390" s="122">
        <v>0</v>
      </c>
      <c r="G390" s="122">
        <v>0</v>
      </c>
      <c r="H390" s="122">
        <v>31550</v>
      </c>
      <c r="I390" s="122">
        <v>0</v>
      </c>
      <c r="J390" s="122">
        <v>0</v>
      </c>
      <c r="K390" s="122">
        <v>39238</v>
      </c>
      <c r="L390" s="122">
        <v>0</v>
      </c>
      <c r="M390" s="122">
        <v>0</v>
      </c>
      <c r="N390" s="122">
        <v>19276</v>
      </c>
      <c r="O390" s="5">
        <v>7.636363636363637</v>
      </c>
      <c r="P390" s="144"/>
      <c r="Q390" s="179">
        <v>61.09667194928685</v>
      </c>
      <c r="R390" s="187">
        <v>49.12584739283348</v>
      </c>
    </row>
    <row r="391" spans="1:18" ht="15">
      <c r="A391" s="160" t="s">
        <v>10</v>
      </c>
      <c r="B391" s="121">
        <v>6</v>
      </c>
      <c r="C391" s="122">
        <v>0</v>
      </c>
      <c r="D391" s="122">
        <v>72068</v>
      </c>
      <c r="E391" s="122">
        <v>41630</v>
      </c>
      <c r="F391" s="122">
        <v>0</v>
      </c>
      <c r="G391" s="122">
        <v>0</v>
      </c>
      <c r="H391" s="122">
        <v>19500</v>
      </c>
      <c r="I391" s="122">
        <v>0</v>
      </c>
      <c r="J391" s="122">
        <v>0</v>
      </c>
      <c r="K391" s="122">
        <v>27188</v>
      </c>
      <c r="L391" s="122">
        <v>0</v>
      </c>
      <c r="M391" s="122">
        <v>0</v>
      </c>
      <c r="N391" s="122">
        <v>12492</v>
      </c>
      <c r="O391" s="5">
        <v>7</v>
      </c>
      <c r="P391" s="144"/>
      <c r="Q391" s="179">
        <v>64.06153846153846</v>
      </c>
      <c r="R391" s="187">
        <v>45.946741209357064</v>
      </c>
    </row>
    <row r="392" spans="1:18" ht="15">
      <c r="A392" s="160" t="s">
        <v>15</v>
      </c>
      <c r="B392" s="121">
        <v>2</v>
      </c>
      <c r="C392" s="122">
        <v>0</v>
      </c>
      <c r="D392" s="122">
        <v>132961</v>
      </c>
      <c r="E392" s="122">
        <v>128461</v>
      </c>
      <c r="F392" s="122">
        <v>0</v>
      </c>
      <c r="G392" s="122">
        <v>0</v>
      </c>
      <c r="H392" s="122">
        <v>8000</v>
      </c>
      <c r="I392" s="122">
        <v>0</v>
      </c>
      <c r="J392" s="122">
        <v>0</v>
      </c>
      <c r="K392" s="122">
        <v>8000</v>
      </c>
      <c r="L392" s="122">
        <v>0</v>
      </c>
      <c r="M392" s="122">
        <v>0</v>
      </c>
      <c r="N392" s="122">
        <v>3676</v>
      </c>
      <c r="O392" s="5">
        <v>8</v>
      </c>
      <c r="P392" s="144"/>
      <c r="Q392" s="179">
        <v>45.95</v>
      </c>
      <c r="R392" s="187">
        <v>45.95</v>
      </c>
    </row>
    <row r="393" spans="1:18" ht="15">
      <c r="A393" s="160" t="s">
        <v>9</v>
      </c>
      <c r="B393" s="121">
        <v>2</v>
      </c>
      <c r="C393" s="122">
        <v>0</v>
      </c>
      <c r="D393" s="122">
        <v>6350</v>
      </c>
      <c r="E393" s="122">
        <v>0</v>
      </c>
      <c r="F393" s="122">
        <v>0</v>
      </c>
      <c r="G393" s="122">
        <v>0</v>
      </c>
      <c r="H393" s="122">
        <v>4050</v>
      </c>
      <c r="I393" s="122">
        <v>0</v>
      </c>
      <c r="J393" s="122">
        <v>0</v>
      </c>
      <c r="K393" s="122">
        <v>4050</v>
      </c>
      <c r="L393" s="122">
        <v>0</v>
      </c>
      <c r="M393" s="122">
        <v>0</v>
      </c>
      <c r="N393" s="122">
        <v>3108</v>
      </c>
      <c r="O393" s="5">
        <v>9</v>
      </c>
      <c r="P393" s="144"/>
      <c r="Q393" s="179">
        <v>76.74074074074075</v>
      </c>
      <c r="R393" s="187">
        <v>76.74074074074075</v>
      </c>
    </row>
    <row r="394" spans="1:18" ht="15">
      <c r="A394" s="188" t="s">
        <v>277</v>
      </c>
      <c r="B394" s="121">
        <v>3</v>
      </c>
      <c r="C394" s="122">
        <v>0</v>
      </c>
      <c r="D394" s="122">
        <v>103608</v>
      </c>
      <c r="E394" s="122">
        <v>5046</v>
      </c>
      <c r="F394" s="122">
        <v>0</v>
      </c>
      <c r="G394" s="122">
        <v>0</v>
      </c>
      <c r="H394" s="122">
        <v>55630</v>
      </c>
      <c r="I394" s="122">
        <v>0</v>
      </c>
      <c r="J394" s="122">
        <v>0</v>
      </c>
      <c r="K394" s="122">
        <v>55630</v>
      </c>
      <c r="L394" s="122">
        <v>0</v>
      </c>
      <c r="M394" s="122">
        <v>0</v>
      </c>
      <c r="N394" s="122">
        <v>36392</v>
      </c>
      <c r="O394" s="5">
        <v>9</v>
      </c>
      <c r="P394" s="144"/>
      <c r="Q394" s="179">
        <v>65.417939960453</v>
      </c>
      <c r="R394" s="187">
        <v>65.417939960453</v>
      </c>
    </row>
    <row r="395" spans="1:18" ht="15">
      <c r="A395" s="160" t="s">
        <v>9</v>
      </c>
      <c r="B395" s="121">
        <v>3</v>
      </c>
      <c r="C395" s="122">
        <v>0</v>
      </c>
      <c r="D395" s="122">
        <v>103608</v>
      </c>
      <c r="E395" s="122">
        <v>5046</v>
      </c>
      <c r="F395" s="122">
        <v>0</v>
      </c>
      <c r="G395" s="122">
        <v>0</v>
      </c>
      <c r="H395" s="122">
        <v>55630</v>
      </c>
      <c r="I395" s="122">
        <v>0</v>
      </c>
      <c r="J395" s="122">
        <v>0</v>
      </c>
      <c r="K395" s="122">
        <v>55630</v>
      </c>
      <c r="L395" s="122">
        <v>0</v>
      </c>
      <c r="M395" s="122">
        <v>0</v>
      </c>
      <c r="N395" s="122">
        <v>36392</v>
      </c>
      <c r="O395" s="5">
        <v>9</v>
      </c>
      <c r="P395" s="144"/>
      <c r="Q395" s="179">
        <v>65.417939960453</v>
      </c>
      <c r="R395" s="187">
        <v>65.417939960453</v>
      </c>
    </row>
    <row r="396" spans="1:18" ht="15">
      <c r="A396" s="188" t="s">
        <v>227</v>
      </c>
      <c r="B396" s="121">
        <v>6</v>
      </c>
      <c r="C396" s="122">
        <v>0</v>
      </c>
      <c r="D396" s="122">
        <v>69860</v>
      </c>
      <c r="E396" s="122">
        <v>25718</v>
      </c>
      <c r="F396" s="122">
        <v>0</v>
      </c>
      <c r="G396" s="122">
        <v>0</v>
      </c>
      <c r="H396" s="122">
        <v>20700</v>
      </c>
      <c r="I396" s="122">
        <v>0</v>
      </c>
      <c r="J396" s="122">
        <v>0</v>
      </c>
      <c r="K396" s="122">
        <v>35855</v>
      </c>
      <c r="L396" s="122">
        <v>0</v>
      </c>
      <c r="M396" s="122">
        <v>0</v>
      </c>
      <c r="N396" s="122">
        <v>33609</v>
      </c>
      <c r="O396" s="5">
        <v>7.333333333333333</v>
      </c>
      <c r="P396" s="144"/>
      <c r="Q396" s="179">
        <v>162.3623188405797</v>
      </c>
      <c r="R396" s="187">
        <v>93.73588063031654</v>
      </c>
    </row>
    <row r="397" spans="1:18" ht="15">
      <c r="A397" s="160" t="s">
        <v>10</v>
      </c>
      <c r="B397" s="121">
        <v>5</v>
      </c>
      <c r="C397" s="122">
        <v>0</v>
      </c>
      <c r="D397" s="122">
        <v>64860</v>
      </c>
      <c r="E397" s="122">
        <v>25718</v>
      </c>
      <c r="F397" s="122">
        <v>0</v>
      </c>
      <c r="G397" s="122">
        <v>0</v>
      </c>
      <c r="H397" s="122">
        <v>18700</v>
      </c>
      <c r="I397" s="122">
        <v>0</v>
      </c>
      <c r="J397" s="122">
        <v>0</v>
      </c>
      <c r="K397" s="122">
        <v>33770</v>
      </c>
      <c r="L397" s="122">
        <v>0</v>
      </c>
      <c r="M397" s="122">
        <v>0</v>
      </c>
      <c r="N397" s="122">
        <v>31565</v>
      </c>
      <c r="O397" s="5">
        <v>7</v>
      </c>
      <c r="P397" s="144"/>
      <c r="Q397" s="179">
        <v>168.79679144385028</v>
      </c>
      <c r="R397" s="187">
        <v>93.47053597867931</v>
      </c>
    </row>
    <row r="398" spans="1:18" ht="15">
      <c r="A398" s="160" t="s">
        <v>9</v>
      </c>
      <c r="B398" s="121">
        <v>1</v>
      </c>
      <c r="C398" s="122">
        <v>0</v>
      </c>
      <c r="D398" s="122">
        <v>5000</v>
      </c>
      <c r="E398" s="122">
        <v>0</v>
      </c>
      <c r="F398" s="122">
        <v>0</v>
      </c>
      <c r="G398" s="122">
        <v>0</v>
      </c>
      <c r="H398" s="122">
        <v>2000</v>
      </c>
      <c r="I398" s="122">
        <v>0</v>
      </c>
      <c r="J398" s="122">
        <v>0</v>
      </c>
      <c r="K398" s="122">
        <v>2085</v>
      </c>
      <c r="L398" s="122">
        <v>0</v>
      </c>
      <c r="M398" s="122">
        <v>0</v>
      </c>
      <c r="N398" s="122">
        <v>2044</v>
      </c>
      <c r="O398" s="5">
        <v>9</v>
      </c>
      <c r="P398" s="144"/>
      <c r="Q398" s="179">
        <v>102.2</v>
      </c>
      <c r="R398" s="187">
        <v>98.03357314148681</v>
      </c>
    </row>
    <row r="399" spans="1:18" ht="15">
      <c r="A399" s="188" t="s">
        <v>228</v>
      </c>
      <c r="B399" s="121">
        <v>10</v>
      </c>
      <c r="C399" s="122">
        <v>0</v>
      </c>
      <c r="D399" s="122">
        <v>228892</v>
      </c>
      <c r="E399" s="122">
        <v>171582</v>
      </c>
      <c r="F399" s="122">
        <v>0</v>
      </c>
      <c r="G399" s="122">
        <v>0</v>
      </c>
      <c r="H399" s="122">
        <v>29849</v>
      </c>
      <c r="I399" s="122">
        <v>0</v>
      </c>
      <c r="J399" s="122">
        <v>0</v>
      </c>
      <c r="K399" s="122">
        <v>32668</v>
      </c>
      <c r="L399" s="122">
        <v>0</v>
      </c>
      <c r="M399" s="122">
        <v>0</v>
      </c>
      <c r="N399" s="122">
        <v>16831</v>
      </c>
      <c r="O399" s="5">
        <v>7.636363636363637</v>
      </c>
      <c r="P399" s="144"/>
      <c r="Q399" s="179">
        <v>56.38714864819592</v>
      </c>
      <c r="R399" s="187">
        <v>51.52136647483776</v>
      </c>
    </row>
    <row r="400" spans="1:18" ht="15">
      <c r="A400" s="160" t="s">
        <v>10</v>
      </c>
      <c r="B400" s="121">
        <v>6</v>
      </c>
      <c r="C400" s="122">
        <v>0</v>
      </c>
      <c r="D400" s="122">
        <v>94405</v>
      </c>
      <c r="E400" s="122">
        <v>68720</v>
      </c>
      <c r="F400" s="122">
        <v>0</v>
      </c>
      <c r="G400" s="122">
        <v>0</v>
      </c>
      <c r="H400" s="122">
        <v>13500</v>
      </c>
      <c r="I400" s="122">
        <v>0</v>
      </c>
      <c r="J400" s="122">
        <v>0</v>
      </c>
      <c r="K400" s="122">
        <v>24881</v>
      </c>
      <c r="L400" s="122">
        <v>0</v>
      </c>
      <c r="M400" s="122">
        <v>0</v>
      </c>
      <c r="N400" s="122">
        <v>10420</v>
      </c>
      <c r="O400" s="5">
        <v>7</v>
      </c>
      <c r="P400" s="144"/>
      <c r="Q400" s="179">
        <v>77.18518518518519</v>
      </c>
      <c r="R400" s="187">
        <v>41.8793456854628</v>
      </c>
    </row>
    <row r="401" spans="1:18" ht="15">
      <c r="A401" s="160" t="s">
        <v>15</v>
      </c>
      <c r="B401" s="121">
        <v>2</v>
      </c>
      <c r="C401" s="122">
        <v>0</v>
      </c>
      <c r="D401" s="122">
        <v>121038</v>
      </c>
      <c r="E401" s="122">
        <v>100232</v>
      </c>
      <c r="F401" s="122">
        <v>0</v>
      </c>
      <c r="G401" s="122">
        <v>0</v>
      </c>
      <c r="H401" s="122">
        <v>11500</v>
      </c>
      <c r="I401" s="122">
        <v>0</v>
      </c>
      <c r="J401" s="122">
        <v>0</v>
      </c>
      <c r="K401" s="122">
        <v>2938</v>
      </c>
      <c r="L401" s="122">
        <v>0</v>
      </c>
      <c r="M401" s="122">
        <v>0</v>
      </c>
      <c r="N401" s="122">
        <v>1562</v>
      </c>
      <c r="O401" s="5">
        <v>8</v>
      </c>
      <c r="P401" s="144"/>
      <c r="Q401" s="179">
        <v>13.582608695652173</v>
      </c>
      <c r="R401" s="187">
        <v>53.16541865214431</v>
      </c>
    </row>
    <row r="402" spans="1:18" ht="15">
      <c r="A402" s="160" t="s">
        <v>9</v>
      </c>
      <c r="B402" s="121">
        <v>2</v>
      </c>
      <c r="C402" s="122">
        <v>0</v>
      </c>
      <c r="D402" s="122">
        <v>13449</v>
      </c>
      <c r="E402" s="122">
        <v>2630</v>
      </c>
      <c r="F402" s="122">
        <v>0</v>
      </c>
      <c r="G402" s="122">
        <v>0</v>
      </c>
      <c r="H402" s="122">
        <v>4849</v>
      </c>
      <c r="I402" s="122">
        <v>0</v>
      </c>
      <c r="J402" s="122">
        <v>0</v>
      </c>
      <c r="K402" s="122">
        <v>4849</v>
      </c>
      <c r="L402" s="122">
        <v>0</v>
      </c>
      <c r="M402" s="122">
        <v>0</v>
      </c>
      <c r="N402" s="122">
        <v>4849</v>
      </c>
      <c r="O402" s="5">
        <v>9</v>
      </c>
      <c r="P402" s="144"/>
      <c r="Q402" s="179">
        <v>100</v>
      </c>
      <c r="R402" s="187">
        <v>100</v>
      </c>
    </row>
    <row r="403" spans="1:18" ht="15">
      <c r="A403" s="188" t="s">
        <v>162</v>
      </c>
      <c r="B403" s="121">
        <v>4</v>
      </c>
      <c r="C403" s="122">
        <v>20700</v>
      </c>
      <c r="D403" s="122">
        <v>23125</v>
      </c>
      <c r="E403" s="122">
        <v>1040</v>
      </c>
      <c r="F403" s="122">
        <v>0</v>
      </c>
      <c r="G403" s="122">
        <v>0</v>
      </c>
      <c r="H403" s="122">
        <v>1000</v>
      </c>
      <c r="I403" s="122">
        <v>0</v>
      </c>
      <c r="J403" s="122">
        <v>0</v>
      </c>
      <c r="K403" s="122">
        <v>1000</v>
      </c>
      <c r="L403" s="122">
        <v>0</v>
      </c>
      <c r="M403" s="122">
        <v>0</v>
      </c>
      <c r="N403" s="122">
        <v>295</v>
      </c>
      <c r="O403" s="5">
        <v>7</v>
      </c>
      <c r="P403" s="144"/>
      <c r="Q403" s="179">
        <v>29.5</v>
      </c>
      <c r="R403" s="187">
        <v>29.5</v>
      </c>
    </row>
    <row r="404" spans="1:18" ht="15">
      <c r="A404" s="160" t="s">
        <v>10</v>
      </c>
      <c r="B404" s="121">
        <v>4</v>
      </c>
      <c r="C404" s="122">
        <v>20700</v>
      </c>
      <c r="D404" s="122">
        <v>23125</v>
      </c>
      <c r="E404" s="122">
        <v>1040</v>
      </c>
      <c r="F404" s="122">
        <v>0</v>
      </c>
      <c r="G404" s="122">
        <v>0</v>
      </c>
      <c r="H404" s="122">
        <v>1000</v>
      </c>
      <c r="I404" s="122">
        <v>0</v>
      </c>
      <c r="J404" s="122">
        <v>0</v>
      </c>
      <c r="K404" s="122">
        <v>1000</v>
      </c>
      <c r="L404" s="122">
        <v>0</v>
      </c>
      <c r="M404" s="122">
        <v>0</v>
      </c>
      <c r="N404" s="122">
        <v>295</v>
      </c>
      <c r="O404" s="5">
        <v>7</v>
      </c>
      <c r="P404" s="144"/>
      <c r="Q404" s="179">
        <v>29.5</v>
      </c>
      <c r="R404" s="187">
        <v>29.5</v>
      </c>
    </row>
    <row r="405" spans="1:18" ht="15">
      <c r="A405" s="188" t="s">
        <v>157</v>
      </c>
      <c r="B405" s="121">
        <v>36</v>
      </c>
      <c r="C405" s="122">
        <v>549846</v>
      </c>
      <c r="D405" s="122">
        <v>5671244</v>
      </c>
      <c r="E405" s="122">
        <v>1294631</v>
      </c>
      <c r="F405" s="122">
        <v>215000</v>
      </c>
      <c r="G405" s="122">
        <v>0</v>
      </c>
      <c r="H405" s="122">
        <v>1755327</v>
      </c>
      <c r="I405" s="122">
        <v>215000</v>
      </c>
      <c r="J405" s="122">
        <v>0</v>
      </c>
      <c r="K405" s="122">
        <v>2027369</v>
      </c>
      <c r="L405" s="122">
        <v>14280</v>
      </c>
      <c r="M405" s="122">
        <v>0</v>
      </c>
      <c r="N405" s="122">
        <v>1896688</v>
      </c>
      <c r="O405" s="5">
        <v>7</v>
      </c>
      <c r="P405" s="144"/>
      <c r="Q405" s="179">
        <v>108.0532573133097</v>
      </c>
      <c r="R405" s="187">
        <v>93.55415812316356</v>
      </c>
    </row>
    <row r="406" spans="1:18" ht="15">
      <c r="A406" s="160" t="s">
        <v>10</v>
      </c>
      <c r="B406" s="121">
        <v>36</v>
      </c>
      <c r="C406" s="122">
        <v>549846</v>
      </c>
      <c r="D406" s="122">
        <v>5671244</v>
      </c>
      <c r="E406" s="122">
        <v>1294631</v>
      </c>
      <c r="F406" s="122">
        <v>215000</v>
      </c>
      <c r="G406" s="122">
        <v>0</v>
      </c>
      <c r="H406" s="122">
        <v>1755327</v>
      </c>
      <c r="I406" s="122">
        <v>215000</v>
      </c>
      <c r="J406" s="122">
        <v>0</v>
      </c>
      <c r="K406" s="122">
        <v>2027369</v>
      </c>
      <c r="L406" s="122">
        <v>14280</v>
      </c>
      <c r="M406" s="122">
        <v>0</v>
      </c>
      <c r="N406" s="122">
        <v>1896688</v>
      </c>
      <c r="O406" s="5">
        <v>7</v>
      </c>
      <c r="P406" s="144"/>
      <c r="Q406" s="179">
        <v>108.0532573133097</v>
      </c>
      <c r="R406" s="187">
        <v>93.55415812316356</v>
      </c>
    </row>
    <row r="407" spans="1:18" ht="15">
      <c r="A407" s="188" t="s">
        <v>278</v>
      </c>
      <c r="B407" s="121">
        <v>1</v>
      </c>
      <c r="C407" s="122">
        <v>0</v>
      </c>
      <c r="D407" s="122">
        <v>400</v>
      </c>
      <c r="E407" s="122">
        <v>0</v>
      </c>
      <c r="F407" s="122">
        <v>0</v>
      </c>
      <c r="G407" s="122">
        <v>0</v>
      </c>
      <c r="H407" s="122">
        <v>400</v>
      </c>
      <c r="I407" s="122">
        <v>0</v>
      </c>
      <c r="J407" s="122">
        <v>0</v>
      </c>
      <c r="K407" s="122">
        <v>400</v>
      </c>
      <c r="L407" s="122">
        <v>0</v>
      </c>
      <c r="M407" s="122">
        <v>0</v>
      </c>
      <c r="N407" s="122">
        <v>127</v>
      </c>
      <c r="O407" s="5">
        <v>9</v>
      </c>
      <c r="P407" s="144"/>
      <c r="Q407" s="179">
        <v>31.75</v>
      </c>
      <c r="R407" s="187">
        <v>31.75</v>
      </c>
    </row>
    <row r="408" spans="1:18" ht="15">
      <c r="A408" s="160" t="s">
        <v>9</v>
      </c>
      <c r="B408" s="121">
        <v>1</v>
      </c>
      <c r="C408" s="122">
        <v>0</v>
      </c>
      <c r="D408" s="122">
        <v>400</v>
      </c>
      <c r="E408" s="122">
        <v>0</v>
      </c>
      <c r="F408" s="122">
        <v>0</v>
      </c>
      <c r="G408" s="122">
        <v>0</v>
      </c>
      <c r="H408" s="122">
        <v>400</v>
      </c>
      <c r="I408" s="122">
        <v>0</v>
      </c>
      <c r="J408" s="122">
        <v>0</v>
      </c>
      <c r="K408" s="122">
        <v>400</v>
      </c>
      <c r="L408" s="122">
        <v>0</v>
      </c>
      <c r="M408" s="122">
        <v>0</v>
      </c>
      <c r="N408" s="122">
        <v>127</v>
      </c>
      <c r="O408" s="5">
        <v>9</v>
      </c>
      <c r="P408" s="144"/>
      <c r="Q408" s="179">
        <v>31.75</v>
      </c>
      <c r="R408" s="187">
        <v>31.75</v>
      </c>
    </row>
    <row r="409" spans="1:18" ht="15">
      <c r="A409" s="188" t="s">
        <v>291</v>
      </c>
      <c r="B409" s="121">
        <v>1</v>
      </c>
      <c r="C409" s="122">
        <v>0</v>
      </c>
      <c r="D409" s="122">
        <v>604</v>
      </c>
      <c r="E409" s="122">
        <v>0</v>
      </c>
      <c r="F409" s="122">
        <v>0</v>
      </c>
      <c r="G409" s="122">
        <v>0</v>
      </c>
      <c r="H409" s="122">
        <v>604</v>
      </c>
      <c r="I409" s="122">
        <v>0</v>
      </c>
      <c r="J409" s="122">
        <v>0</v>
      </c>
      <c r="K409" s="122">
        <v>604</v>
      </c>
      <c r="L409" s="122">
        <v>0</v>
      </c>
      <c r="M409" s="122">
        <v>0</v>
      </c>
      <c r="N409" s="122">
        <v>460</v>
      </c>
      <c r="O409" s="5">
        <v>9</v>
      </c>
      <c r="P409" s="144"/>
      <c r="Q409" s="179">
        <v>76.15894039735099</v>
      </c>
      <c r="R409" s="187">
        <v>76.15894039735099</v>
      </c>
    </row>
    <row r="410" spans="1:18" ht="15">
      <c r="A410" s="160" t="s">
        <v>9</v>
      </c>
      <c r="B410" s="121">
        <v>1</v>
      </c>
      <c r="C410" s="122">
        <v>0</v>
      </c>
      <c r="D410" s="122">
        <v>604</v>
      </c>
      <c r="E410" s="122">
        <v>0</v>
      </c>
      <c r="F410" s="122">
        <v>0</v>
      </c>
      <c r="G410" s="122">
        <v>0</v>
      </c>
      <c r="H410" s="122">
        <v>604</v>
      </c>
      <c r="I410" s="122">
        <v>0</v>
      </c>
      <c r="J410" s="122">
        <v>0</v>
      </c>
      <c r="K410" s="122">
        <v>604</v>
      </c>
      <c r="L410" s="122">
        <v>0</v>
      </c>
      <c r="M410" s="122">
        <v>0</v>
      </c>
      <c r="N410" s="122">
        <v>460</v>
      </c>
      <c r="O410" s="5">
        <v>9</v>
      </c>
      <c r="P410" s="144"/>
      <c r="Q410" s="179">
        <v>76.15894039735099</v>
      </c>
      <c r="R410" s="187">
        <v>76.15894039735099</v>
      </c>
    </row>
    <row r="411" spans="1:18" ht="15">
      <c r="A411" s="188" t="s">
        <v>112</v>
      </c>
      <c r="B411" s="121">
        <v>1</v>
      </c>
      <c r="C411" s="122">
        <v>0</v>
      </c>
      <c r="D411" s="122">
        <v>900</v>
      </c>
      <c r="E411" s="122">
        <v>0</v>
      </c>
      <c r="F411" s="122">
        <v>0</v>
      </c>
      <c r="G411" s="122">
        <v>0</v>
      </c>
      <c r="H411" s="122">
        <v>900</v>
      </c>
      <c r="I411" s="122">
        <v>0</v>
      </c>
      <c r="J411" s="122">
        <v>0</v>
      </c>
      <c r="K411" s="122">
        <v>900</v>
      </c>
      <c r="L411" s="122">
        <v>0</v>
      </c>
      <c r="M411" s="122">
        <v>0</v>
      </c>
      <c r="N411" s="122">
        <v>386</v>
      </c>
      <c r="O411" s="5">
        <v>2</v>
      </c>
      <c r="P411" s="144"/>
      <c r="Q411" s="179">
        <v>42.888888888888886</v>
      </c>
      <c r="R411" s="187">
        <v>42.888888888888886</v>
      </c>
    </row>
    <row r="412" spans="1:18" ht="15">
      <c r="A412" s="160" t="s">
        <v>12</v>
      </c>
      <c r="B412" s="121">
        <v>1</v>
      </c>
      <c r="C412" s="122">
        <v>0</v>
      </c>
      <c r="D412" s="122">
        <v>900</v>
      </c>
      <c r="E412" s="122">
        <v>0</v>
      </c>
      <c r="F412" s="122">
        <v>0</v>
      </c>
      <c r="G412" s="122">
        <v>0</v>
      </c>
      <c r="H412" s="122">
        <v>900</v>
      </c>
      <c r="I412" s="122">
        <v>0</v>
      </c>
      <c r="J412" s="122">
        <v>0</v>
      </c>
      <c r="K412" s="122">
        <v>900</v>
      </c>
      <c r="L412" s="122">
        <v>0</v>
      </c>
      <c r="M412" s="122">
        <v>0</v>
      </c>
      <c r="N412" s="122">
        <v>386</v>
      </c>
      <c r="O412" s="5">
        <v>2</v>
      </c>
      <c r="P412" s="144"/>
      <c r="Q412" s="179">
        <v>42.888888888888886</v>
      </c>
      <c r="R412" s="187">
        <v>42.888888888888886</v>
      </c>
    </row>
    <row r="413" spans="1:18" ht="15">
      <c r="A413" s="188" t="s">
        <v>152</v>
      </c>
      <c r="B413" s="121">
        <v>4</v>
      </c>
      <c r="C413" s="122">
        <v>0</v>
      </c>
      <c r="D413" s="122">
        <v>79166</v>
      </c>
      <c r="E413" s="122">
        <v>17440</v>
      </c>
      <c r="F413" s="122">
        <v>0</v>
      </c>
      <c r="G413" s="122">
        <v>0</v>
      </c>
      <c r="H413" s="122">
        <v>48538</v>
      </c>
      <c r="I413" s="122">
        <v>0</v>
      </c>
      <c r="J413" s="122">
        <v>0</v>
      </c>
      <c r="K413" s="122">
        <v>57069</v>
      </c>
      <c r="L413" s="122">
        <v>0</v>
      </c>
      <c r="M413" s="122">
        <v>0</v>
      </c>
      <c r="N413" s="122">
        <v>51918</v>
      </c>
      <c r="O413" s="5">
        <v>8.25</v>
      </c>
      <c r="P413" s="144"/>
      <c r="Q413" s="179">
        <v>106.96361613581111</v>
      </c>
      <c r="R413" s="187">
        <v>90.97408400357462</v>
      </c>
    </row>
    <row r="414" spans="1:18" ht="15">
      <c r="A414" s="160" t="s">
        <v>13</v>
      </c>
      <c r="B414" s="121">
        <v>1</v>
      </c>
      <c r="C414" s="122">
        <v>0</v>
      </c>
      <c r="D414" s="122">
        <v>11500</v>
      </c>
      <c r="E414" s="122">
        <v>0</v>
      </c>
      <c r="F414" s="122">
        <v>0</v>
      </c>
      <c r="G414" s="122">
        <v>0</v>
      </c>
      <c r="H414" s="122">
        <v>11000</v>
      </c>
      <c r="I414" s="122">
        <v>0</v>
      </c>
      <c r="J414" s="122">
        <v>0</v>
      </c>
      <c r="K414" s="122">
        <v>11500</v>
      </c>
      <c r="L414" s="122">
        <v>0</v>
      </c>
      <c r="M414" s="122">
        <v>0</v>
      </c>
      <c r="N414" s="122">
        <v>10358</v>
      </c>
      <c r="O414" s="5">
        <v>6</v>
      </c>
      <c r="P414" s="144"/>
      <c r="Q414" s="179">
        <v>94.16363636363636</v>
      </c>
      <c r="R414" s="187">
        <v>90.0695652173913</v>
      </c>
    </row>
    <row r="415" spans="1:18" ht="15">
      <c r="A415" s="160" t="s">
        <v>9</v>
      </c>
      <c r="B415" s="121">
        <v>3</v>
      </c>
      <c r="C415" s="122">
        <v>0</v>
      </c>
      <c r="D415" s="122">
        <v>67666</v>
      </c>
      <c r="E415" s="122">
        <v>17440</v>
      </c>
      <c r="F415" s="122">
        <v>0</v>
      </c>
      <c r="G415" s="122">
        <v>0</v>
      </c>
      <c r="H415" s="122">
        <v>37538</v>
      </c>
      <c r="I415" s="122">
        <v>0</v>
      </c>
      <c r="J415" s="122">
        <v>0</v>
      </c>
      <c r="K415" s="122">
        <v>45569</v>
      </c>
      <c r="L415" s="122">
        <v>0</v>
      </c>
      <c r="M415" s="122">
        <v>0</v>
      </c>
      <c r="N415" s="122">
        <v>41560</v>
      </c>
      <c r="O415" s="5">
        <v>9</v>
      </c>
      <c r="P415" s="144"/>
      <c r="Q415" s="179">
        <v>110.71447599765571</v>
      </c>
      <c r="R415" s="187">
        <v>91.20235247646427</v>
      </c>
    </row>
    <row r="416" spans="1:18" ht="15">
      <c r="A416" s="188" t="s">
        <v>229</v>
      </c>
      <c r="B416" s="121">
        <v>10</v>
      </c>
      <c r="C416" s="122">
        <v>0</v>
      </c>
      <c r="D416" s="122">
        <v>126091</v>
      </c>
      <c r="E416" s="122">
        <v>96611</v>
      </c>
      <c r="F416" s="122">
        <v>0</v>
      </c>
      <c r="G416" s="122">
        <v>0</v>
      </c>
      <c r="H416" s="122">
        <v>24793</v>
      </c>
      <c r="I416" s="122">
        <v>0</v>
      </c>
      <c r="J416" s="122">
        <v>0</v>
      </c>
      <c r="K416" s="122">
        <v>24793</v>
      </c>
      <c r="L416" s="122">
        <v>0</v>
      </c>
      <c r="M416" s="122">
        <v>0</v>
      </c>
      <c r="N416" s="122">
        <v>24006</v>
      </c>
      <c r="O416" s="5">
        <v>7.4</v>
      </c>
      <c r="P416" s="144"/>
      <c r="Q416" s="179">
        <v>96.825716936232</v>
      </c>
      <c r="R416" s="187">
        <v>96.825716936232</v>
      </c>
    </row>
    <row r="417" spans="1:18" ht="15">
      <c r="A417" s="160" t="s">
        <v>10</v>
      </c>
      <c r="B417" s="121">
        <v>8</v>
      </c>
      <c r="C417" s="122">
        <v>0</v>
      </c>
      <c r="D417" s="122">
        <v>117666</v>
      </c>
      <c r="E417" s="122">
        <v>94506</v>
      </c>
      <c r="F417" s="122">
        <v>0</v>
      </c>
      <c r="G417" s="122">
        <v>0</v>
      </c>
      <c r="H417" s="122">
        <v>22473</v>
      </c>
      <c r="I417" s="122">
        <v>0</v>
      </c>
      <c r="J417" s="122">
        <v>0</v>
      </c>
      <c r="K417" s="122">
        <v>21998</v>
      </c>
      <c r="L417" s="122">
        <v>0</v>
      </c>
      <c r="M417" s="122">
        <v>0</v>
      </c>
      <c r="N417" s="122">
        <v>21211</v>
      </c>
      <c r="O417" s="5">
        <v>7</v>
      </c>
      <c r="P417" s="144"/>
      <c r="Q417" s="179">
        <v>94.38437235794063</v>
      </c>
      <c r="R417" s="187">
        <v>96.42240203654879</v>
      </c>
    </row>
    <row r="418" spans="1:18" ht="15">
      <c r="A418" s="160" t="s">
        <v>9</v>
      </c>
      <c r="B418" s="121">
        <v>2</v>
      </c>
      <c r="C418" s="122">
        <v>0</v>
      </c>
      <c r="D418" s="122">
        <v>8425</v>
      </c>
      <c r="E418" s="122">
        <v>2105</v>
      </c>
      <c r="F418" s="122">
        <v>0</v>
      </c>
      <c r="G418" s="122">
        <v>0</v>
      </c>
      <c r="H418" s="122">
        <v>2320</v>
      </c>
      <c r="I418" s="122">
        <v>0</v>
      </c>
      <c r="J418" s="122">
        <v>0</v>
      </c>
      <c r="K418" s="122">
        <v>2795</v>
      </c>
      <c r="L418" s="122">
        <v>0</v>
      </c>
      <c r="M418" s="122">
        <v>0</v>
      </c>
      <c r="N418" s="122">
        <v>2795</v>
      </c>
      <c r="O418" s="5">
        <v>9</v>
      </c>
      <c r="P418" s="144"/>
      <c r="Q418" s="179">
        <v>120.47413793103448</v>
      </c>
      <c r="R418" s="187">
        <v>100</v>
      </c>
    </row>
    <row r="419" spans="1:18" ht="15">
      <c r="A419" s="188" t="s">
        <v>286</v>
      </c>
      <c r="B419" s="121">
        <v>2</v>
      </c>
      <c r="C419" s="122">
        <v>0</v>
      </c>
      <c r="D419" s="122">
        <v>245600</v>
      </c>
      <c r="E419" s="122">
        <v>157606</v>
      </c>
      <c r="F419" s="122">
        <v>0</v>
      </c>
      <c r="G419" s="122">
        <v>0</v>
      </c>
      <c r="H419" s="122">
        <v>39150</v>
      </c>
      <c r="I419" s="122">
        <v>0</v>
      </c>
      <c r="J419" s="122">
        <v>0</v>
      </c>
      <c r="K419" s="122">
        <v>46016</v>
      </c>
      <c r="L419" s="122">
        <v>0</v>
      </c>
      <c r="M419" s="122">
        <v>0</v>
      </c>
      <c r="N419" s="122">
        <v>46128</v>
      </c>
      <c r="O419" s="5">
        <v>9</v>
      </c>
      <c r="P419" s="144"/>
      <c r="Q419" s="179">
        <v>117.82375478927203</v>
      </c>
      <c r="R419" s="187">
        <v>100.24339360222531</v>
      </c>
    </row>
    <row r="420" spans="1:18" ht="15">
      <c r="A420" s="160" t="s">
        <v>9</v>
      </c>
      <c r="B420" s="121">
        <v>2</v>
      </c>
      <c r="C420" s="122">
        <v>0</v>
      </c>
      <c r="D420" s="122">
        <v>245600</v>
      </c>
      <c r="E420" s="122">
        <v>157606</v>
      </c>
      <c r="F420" s="122">
        <v>0</v>
      </c>
      <c r="G420" s="122">
        <v>0</v>
      </c>
      <c r="H420" s="122">
        <v>39150</v>
      </c>
      <c r="I420" s="122">
        <v>0</v>
      </c>
      <c r="J420" s="122">
        <v>0</v>
      </c>
      <c r="K420" s="122">
        <v>46016</v>
      </c>
      <c r="L420" s="122">
        <v>0</v>
      </c>
      <c r="M420" s="122">
        <v>0</v>
      </c>
      <c r="N420" s="122">
        <v>46128</v>
      </c>
      <c r="O420" s="5">
        <v>9</v>
      </c>
      <c r="P420" s="144"/>
      <c r="Q420" s="179">
        <v>117.82375478927203</v>
      </c>
      <c r="R420" s="187">
        <v>100.24339360222531</v>
      </c>
    </row>
    <row r="421" spans="1:18" ht="15">
      <c r="A421" s="188" t="s">
        <v>106</v>
      </c>
      <c r="B421" s="121">
        <v>14</v>
      </c>
      <c r="C421" s="122">
        <v>288965</v>
      </c>
      <c r="D421" s="122">
        <v>478699</v>
      </c>
      <c r="E421" s="122">
        <v>46044</v>
      </c>
      <c r="F421" s="122">
        <v>0</v>
      </c>
      <c r="G421" s="122">
        <v>21616</v>
      </c>
      <c r="H421" s="122">
        <v>74700</v>
      </c>
      <c r="I421" s="122">
        <v>0</v>
      </c>
      <c r="J421" s="122">
        <v>19801</v>
      </c>
      <c r="K421" s="122">
        <v>74700</v>
      </c>
      <c r="L421" s="122">
        <v>0</v>
      </c>
      <c r="M421" s="122">
        <v>9178</v>
      </c>
      <c r="N421" s="122">
        <v>32389</v>
      </c>
      <c r="O421" s="5">
        <v>2.5</v>
      </c>
      <c r="P421" s="144"/>
      <c r="Q421" s="179">
        <v>43.358768406961175</v>
      </c>
      <c r="R421" s="187">
        <v>43.358768406961175</v>
      </c>
    </row>
    <row r="422" spans="1:18" ht="15">
      <c r="A422" s="160" t="s">
        <v>12</v>
      </c>
      <c r="B422" s="121">
        <v>13</v>
      </c>
      <c r="C422" s="122">
        <v>288965</v>
      </c>
      <c r="D422" s="122">
        <v>466099</v>
      </c>
      <c r="E422" s="122">
        <v>43380</v>
      </c>
      <c r="F422" s="122">
        <v>0</v>
      </c>
      <c r="G422" s="122">
        <v>21616</v>
      </c>
      <c r="H422" s="122">
        <v>66700</v>
      </c>
      <c r="I422" s="122">
        <v>0</v>
      </c>
      <c r="J422" s="122">
        <v>19801</v>
      </c>
      <c r="K422" s="122">
        <v>66700</v>
      </c>
      <c r="L422" s="122">
        <v>0</v>
      </c>
      <c r="M422" s="122">
        <v>9178</v>
      </c>
      <c r="N422" s="122">
        <v>25942</v>
      </c>
      <c r="O422" s="5">
        <v>2</v>
      </c>
      <c r="P422" s="144"/>
      <c r="Q422" s="179">
        <v>38.8935532233883</v>
      </c>
      <c r="R422" s="187">
        <v>38.8935532233883</v>
      </c>
    </row>
    <row r="423" spans="1:18" ht="15">
      <c r="A423" s="160" t="s">
        <v>9</v>
      </c>
      <c r="B423" s="121">
        <v>1</v>
      </c>
      <c r="C423" s="122">
        <v>0</v>
      </c>
      <c r="D423" s="122">
        <v>12600</v>
      </c>
      <c r="E423" s="122">
        <v>2664</v>
      </c>
      <c r="F423" s="122">
        <v>0</v>
      </c>
      <c r="G423" s="122">
        <v>0</v>
      </c>
      <c r="H423" s="122">
        <v>8000</v>
      </c>
      <c r="I423" s="122">
        <v>0</v>
      </c>
      <c r="J423" s="122">
        <v>0</v>
      </c>
      <c r="K423" s="122">
        <v>8000</v>
      </c>
      <c r="L423" s="122">
        <v>0</v>
      </c>
      <c r="M423" s="122">
        <v>0</v>
      </c>
      <c r="N423" s="122">
        <v>6447</v>
      </c>
      <c r="O423" s="5">
        <v>9</v>
      </c>
      <c r="P423" s="144"/>
      <c r="Q423" s="179">
        <v>80.5875</v>
      </c>
      <c r="R423" s="187">
        <v>80.5875</v>
      </c>
    </row>
    <row r="424" spans="1:18" ht="15">
      <c r="A424" s="188" t="s">
        <v>126</v>
      </c>
      <c r="B424" s="121">
        <v>2</v>
      </c>
      <c r="C424" s="122">
        <v>0</v>
      </c>
      <c r="D424" s="122">
        <v>53371</v>
      </c>
      <c r="E424" s="122">
        <v>0</v>
      </c>
      <c r="F424" s="122">
        <v>0</v>
      </c>
      <c r="G424" s="122">
        <v>0</v>
      </c>
      <c r="H424" s="122">
        <v>2200</v>
      </c>
      <c r="I424" s="122">
        <v>0</v>
      </c>
      <c r="J424" s="122">
        <v>0</v>
      </c>
      <c r="K424" s="122">
        <v>5835</v>
      </c>
      <c r="L424" s="122">
        <v>0</v>
      </c>
      <c r="M424" s="122">
        <v>0</v>
      </c>
      <c r="N424" s="122">
        <v>2312</v>
      </c>
      <c r="O424" s="5">
        <v>6.5</v>
      </c>
      <c r="P424" s="144"/>
      <c r="Q424" s="179">
        <v>105.09090909090911</v>
      </c>
      <c r="R424" s="187">
        <v>39.622964867180805</v>
      </c>
    </row>
    <row r="425" spans="1:18" ht="15">
      <c r="A425" s="160" t="s">
        <v>18</v>
      </c>
      <c r="B425" s="121">
        <v>1</v>
      </c>
      <c r="C425" s="122">
        <v>0</v>
      </c>
      <c r="D425" s="122">
        <v>49371</v>
      </c>
      <c r="E425" s="122"/>
      <c r="F425" s="122"/>
      <c r="G425" s="122"/>
      <c r="H425" s="122"/>
      <c r="I425" s="122">
        <v>0</v>
      </c>
      <c r="J425" s="122">
        <v>0</v>
      </c>
      <c r="K425" s="122">
        <v>3000</v>
      </c>
      <c r="L425" s="122">
        <v>0</v>
      </c>
      <c r="M425" s="122">
        <v>0</v>
      </c>
      <c r="N425" s="122">
        <v>0</v>
      </c>
      <c r="O425" s="5">
        <v>4</v>
      </c>
      <c r="P425" s="144"/>
      <c r="Q425" s="179">
        <v>0</v>
      </c>
      <c r="R425" s="187">
        <v>0</v>
      </c>
    </row>
    <row r="426" spans="1:18" ht="15">
      <c r="A426" s="160" t="s">
        <v>9</v>
      </c>
      <c r="B426" s="121">
        <v>1</v>
      </c>
      <c r="C426" s="122">
        <v>0</v>
      </c>
      <c r="D426" s="122">
        <v>4000</v>
      </c>
      <c r="E426" s="122">
        <v>0</v>
      </c>
      <c r="F426" s="122">
        <v>0</v>
      </c>
      <c r="G426" s="122">
        <v>0</v>
      </c>
      <c r="H426" s="122">
        <v>2200</v>
      </c>
      <c r="I426" s="122">
        <v>0</v>
      </c>
      <c r="J426" s="122">
        <v>0</v>
      </c>
      <c r="K426" s="122">
        <v>2835</v>
      </c>
      <c r="L426" s="122">
        <v>0</v>
      </c>
      <c r="M426" s="122">
        <v>0</v>
      </c>
      <c r="N426" s="122">
        <v>2312</v>
      </c>
      <c r="O426" s="5">
        <v>9</v>
      </c>
      <c r="P426" s="144"/>
      <c r="Q426" s="179">
        <v>105.09090909090911</v>
      </c>
      <c r="R426" s="187">
        <v>81.55202821869489</v>
      </c>
    </row>
    <row r="427" spans="1:18" ht="15">
      <c r="A427" s="188" t="s">
        <v>97</v>
      </c>
      <c r="B427" s="121">
        <v>7</v>
      </c>
      <c r="C427" s="122">
        <v>90436</v>
      </c>
      <c r="D427" s="122">
        <v>226666</v>
      </c>
      <c r="E427" s="122">
        <v>4022</v>
      </c>
      <c r="F427" s="122">
        <v>0</v>
      </c>
      <c r="G427" s="122">
        <v>17436</v>
      </c>
      <c r="H427" s="122">
        <v>100000</v>
      </c>
      <c r="I427" s="122">
        <v>0</v>
      </c>
      <c r="J427" s="122">
        <v>8019</v>
      </c>
      <c r="K427" s="122">
        <v>135597</v>
      </c>
      <c r="L427" s="122">
        <v>0</v>
      </c>
      <c r="M427" s="122">
        <v>0</v>
      </c>
      <c r="N427" s="122">
        <v>105168</v>
      </c>
      <c r="O427" s="5">
        <v>1</v>
      </c>
      <c r="P427" s="144"/>
      <c r="Q427" s="179">
        <v>105.16799999999999</v>
      </c>
      <c r="R427" s="187">
        <v>77.55923803623975</v>
      </c>
    </row>
    <row r="428" spans="1:18" ht="15">
      <c r="A428" s="160" t="s">
        <v>14</v>
      </c>
      <c r="B428" s="121">
        <v>7</v>
      </c>
      <c r="C428" s="122">
        <v>90436</v>
      </c>
      <c r="D428" s="122">
        <v>226666</v>
      </c>
      <c r="E428" s="122">
        <v>4022</v>
      </c>
      <c r="F428" s="122">
        <v>0</v>
      </c>
      <c r="G428" s="122">
        <v>17436</v>
      </c>
      <c r="H428" s="122">
        <v>100000</v>
      </c>
      <c r="I428" s="122">
        <v>0</v>
      </c>
      <c r="J428" s="122">
        <v>8019</v>
      </c>
      <c r="K428" s="122">
        <v>135597</v>
      </c>
      <c r="L428" s="122">
        <v>0</v>
      </c>
      <c r="M428" s="122">
        <v>0</v>
      </c>
      <c r="N428" s="122">
        <v>105168</v>
      </c>
      <c r="O428" s="5">
        <v>1</v>
      </c>
      <c r="P428" s="144"/>
      <c r="Q428" s="179">
        <v>105.16799999999999</v>
      </c>
      <c r="R428" s="187">
        <v>77.55923803623975</v>
      </c>
    </row>
    <row r="429" spans="1:18" ht="15">
      <c r="A429" s="188" t="s">
        <v>230</v>
      </c>
      <c r="B429" s="121">
        <v>9</v>
      </c>
      <c r="C429" s="122">
        <v>0</v>
      </c>
      <c r="D429" s="122">
        <v>200302</v>
      </c>
      <c r="E429" s="122">
        <v>130612</v>
      </c>
      <c r="F429" s="122">
        <v>0</v>
      </c>
      <c r="G429" s="122">
        <v>0</v>
      </c>
      <c r="H429" s="122">
        <v>24240</v>
      </c>
      <c r="I429" s="122">
        <v>0</v>
      </c>
      <c r="J429" s="122">
        <v>0</v>
      </c>
      <c r="K429" s="122">
        <v>24301</v>
      </c>
      <c r="L429" s="122">
        <v>0</v>
      </c>
      <c r="M429" s="122">
        <v>0</v>
      </c>
      <c r="N429" s="122">
        <v>20606</v>
      </c>
      <c r="O429" s="5">
        <v>7.555555555555555</v>
      </c>
      <c r="P429" s="144"/>
      <c r="Q429" s="179">
        <v>85.00825082508251</v>
      </c>
      <c r="R429" s="187">
        <v>84.79486440887206</v>
      </c>
    </row>
    <row r="430" spans="1:18" ht="15">
      <c r="A430" s="160" t="s">
        <v>10</v>
      </c>
      <c r="B430" s="121">
        <v>6</v>
      </c>
      <c r="C430" s="122">
        <v>0</v>
      </c>
      <c r="D430" s="122">
        <v>143352</v>
      </c>
      <c r="E430" s="122">
        <v>115765</v>
      </c>
      <c r="F430" s="122">
        <v>0</v>
      </c>
      <c r="G430" s="122">
        <v>0</v>
      </c>
      <c r="H430" s="122">
        <v>14700</v>
      </c>
      <c r="I430" s="122">
        <v>0</v>
      </c>
      <c r="J430" s="122">
        <v>0</v>
      </c>
      <c r="K430" s="122">
        <v>20640</v>
      </c>
      <c r="L430" s="122">
        <v>0</v>
      </c>
      <c r="M430" s="122">
        <v>0</v>
      </c>
      <c r="N430" s="122">
        <v>16945</v>
      </c>
      <c r="O430" s="5">
        <v>7</v>
      </c>
      <c r="P430" s="144"/>
      <c r="Q430" s="179">
        <v>115.27210884353742</v>
      </c>
      <c r="R430" s="187">
        <v>82.09786821705426</v>
      </c>
    </row>
    <row r="431" spans="1:18" ht="15">
      <c r="A431" s="160" t="s">
        <v>15</v>
      </c>
      <c r="B431" s="121">
        <v>1</v>
      </c>
      <c r="C431" s="122">
        <v>0</v>
      </c>
      <c r="D431" s="122">
        <v>39050</v>
      </c>
      <c r="E431" s="122">
        <v>487</v>
      </c>
      <c r="F431" s="122">
        <v>0</v>
      </c>
      <c r="G431" s="122">
        <v>0</v>
      </c>
      <c r="H431" s="122">
        <v>6000</v>
      </c>
      <c r="I431" s="122">
        <v>0</v>
      </c>
      <c r="J431" s="122">
        <v>0</v>
      </c>
      <c r="K431" s="122">
        <v>121</v>
      </c>
      <c r="L431" s="122">
        <v>0</v>
      </c>
      <c r="M431" s="122">
        <v>0</v>
      </c>
      <c r="N431" s="122">
        <v>121</v>
      </c>
      <c r="O431" s="5">
        <v>8</v>
      </c>
      <c r="P431" s="144"/>
      <c r="Q431" s="179">
        <v>2.0166666666666666</v>
      </c>
      <c r="R431" s="187">
        <v>100</v>
      </c>
    </row>
    <row r="432" spans="1:18" ht="15">
      <c r="A432" s="160" t="s">
        <v>9</v>
      </c>
      <c r="B432" s="121">
        <v>2</v>
      </c>
      <c r="C432" s="122">
        <v>0</v>
      </c>
      <c r="D432" s="122">
        <v>17900</v>
      </c>
      <c r="E432" s="122">
        <v>14360</v>
      </c>
      <c r="F432" s="122">
        <v>0</v>
      </c>
      <c r="G432" s="122">
        <v>0</v>
      </c>
      <c r="H432" s="122">
        <v>3540</v>
      </c>
      <c r="I432" s="122">
        <v>0</v>
      </c>
      <c r="J432" s="122">
        <v>0</v>
      </c>
      <c r="K432" s="122">
        <v>3540</v>
      </c>
      <c r="L432" s="122">
        <v>0</v>
      </c>
      <c r="M432" s="122">
        <v>0</v>
      </c>
      <c r="N432" s="122">
        <v>3540</v>
      </c>
      <c r="O432" s="5">
        <v>9</v>
      </c>
      <c r="P432" s="144"/>
      <c r="Q432" s="179">
        <v>100</v>
      </c>
      <c r="R432" s="187">
        <v>100</v>
      </c>
    </row>
    <row r="433" spans="1:18" ht="15">
      <c r="A433" s="188" t="s">
        <v>231</v>
      </c>
      <c r="B433" s="121">
        <v>11</v>
      </c>
      <c r="C433" s="122">
        <v>0</v>
      </c>
      <c r="D433" s="122">
        <v>202165</v>
      </c>
      <c r="E433" s="122">
        <v>145373</v>
      </c>
      <c r="F433" s="122">
        <v>0</v>
      </c>
      <c r="G433" s="122">
        <v>0</v>
      </c>
      <c r="H433" s="122">
        <v>31650</v>
      </c>
      <c r="I433" s="122">
        <v>0</v>
      </c>
      <c r="J433" s="122">
        <v>0</v>
      </c>
      <c r="K433" s="122">
        <v>36148</v>
      </c>
      <c r="L433" s="122">
        <v>0</v>
      </c>
      <c r="M433" s="122">
        <v>0</v>
      </c>
      <c r="N433" s="122">
        <v>25401</v>
      </c>
      <c r="O433" s="5">
        <v>7.545454545454546</v>
      </c>
      <c r="P433" s="144"/>
      <c r="Q433" s="179">
        <v>80.25592417061611</v>
      </c>
      <c r="R433" s="187">
        <v>70.26944782560585</v>
      </c>
    </row>
    <row r="434" spans="1:18" ht="15">
      <c r="A434" s="160" t="s">
        <v>10</v>
      </c>
      <c r="B434" s="121">
        <v>7</v>
      </c>
      <c r="C434" s="122">
        <v>0</v>
      </c>
      <c r="D434" s="122">
        <v>98736</v>
      </c>
      <c r="E434" s="122">
        <v>68894</v>
      </c>
      <c r="F434" s="122">
        <v>0</v>
      </c>
      <c r="G434" s="122">
        <v>0</v>
      </c>
      <c r="H434" s="122">
        <v>12100</v>
      </c>
      <c r="I434" s="122">
        <v>0</v>
      </c>
      <c r="J434" s="122">
        <v>0</v>
      </c>
      <c r="K434" s="122">
        <v>17598</v>
      </c>
      <c r="L434" s="122">
        <v>0</v>
      </c>
      <c r="M434" s="122">
        <v>0</v>
      </c>
      <c r="N434" s="122">
        <v>9568</v>
      </c>
      <c r="O434" s="5">
        <v>7</v>
      </c>
      <c r="P434" s="144"/>
      <c r="Q434" s="179">
        <v>79.07438016528926</v>
      </c>
      <c r="R434" s="187">
        <v>54.36981475167633</v>
      </c>
    </row>
    <row r="435" spans="1:18" ht="15">
      <c r="A435" s="160" t="s">
        <v>15</v>
      </c>
      <c r="B435" s="121">
        <v>2</v>
      </c>
      <c r="C435" s="122">
        <v>0</v>
      </c>
      <c r="D435" s="122">
        <v>94454</v>
      </c>
      <c r="E435" s="122">
        <v>75954</v>
      </c>
      <c r="F435" s="122">
        <v>0</v>
      </c>
      <c r="G435" s="122">
        <v>0</v>
      </c>
      <c r="H435" s="122">
        <v>17100</v>
      </c>
      <c r="I435" s="122">
        <v>0</v>
      </c>
      <c r="J435" s="122">
        <v>0</v>
      </c>
      <c r="K435" s="122">
        <v>16100</v>
      </c>
      <c r="L435" s="122">
        <v>0</v>
      </c>
      <c r="M435" s="122">
        <v>0</v>
      </c>
      <c r="N435" s="122">
        <v>15555</v>
      </c>
      <c r="O435" s="5">
        <v>8</v>
      </c>
      <c r="P435" s="144"/>
      <c r="Q435" s="179">
        <v>90.96491228070175</v>
      </c>
      <c r="R435" s="187">
        <v>96.61490683229815</v>
      </c>
    </row>
    <row r="436" spans="1:18" ht="15">
      <c r="A436" s="160" t="s">
        <v>9</v>
      </c>
      <c r="B436" s="121">
        <v>2</v>
      </c>
      <c r="C436" s="122">
        <v>0</v>
      </c>
      <c r="D436" s="122">
        <v>8975</v>
      </c>
      <c r="E436" s="122">
        <v>525</v>
      </c>
      <c r="F436" s="122">
        <v>0</v>
      </c>
      <c r="G436" s="122">
        <v>0</v>
      </c>
      <c r="H436" s="122">
        <v>2450</v>
      </c>
      <c r="I436" s="122">
        <v>0</v>
      </c>
      <c r="J436" s="122">
        <v>0</v>
      </c>
      <c r="K436" s="122">
        <v>2450</v>
      </c>
      <c r="L436" s="122">
        <v>0</v>
      </c>
      <c r="M436" s="122">
        <v>0</v>
      </c>
      <c r="N436" s="122">
        <v>278</v>
      </c>
      <c r="O436" s="5">
        <v>9</v>
      </c>
      <c r="P436" s="144"/>
      <c r="Q436" s="179">
        <v>11.346938775510203</v>
      </c>
      <c r="R436" s="187">
        <v>11.346938775510203</v>
      </c>
    </row>
    <row r="437" spans="1:18" ht="15">
      <c r="A437" s="188" t="s">
        <v>232</v>
      </c>
      <c r="B437" s="121">
        <v>8</v>
      </c>
      <c r="C437" s="122">
        <v>0</v>
      </c>
      <c r="D437" s="122">
        <v>44628</v>
      </c>
      <c r="E437" s="122">
        <v>0</v>
      </c>
      <c r="F437" s="122">
        <v>0</v>
      </c>
      <c r="G437" s="122">
        <v>0</v>
      </c>
      <c r="H437" s="122">
        <v>15150</v>
      </c>
      <c r="I437" s="122">
        <v>0</v>
      </c>
      <c r="J437" s="122">
        <v>0</v>
      </c>
      <c r="K437" s="122">
        <v>24345</v>
      </c>
      <c r="L437" s="122">
        <v>0</v>
      </c>
      <c r="M437" s="122">
        <v>0</v>
      </c>
      <c r="N437" s="122">
        <v>14798</v>
      </c>
      <c r="O437" s="5">
        <v>7.25</v>
      </c>
      <c r="P437" s="144"/>
      <c r="Q437" s="179">
        <v>97.67656765676568</v>
      </c>
      <c r="R437" s="187">
        <v>60.78455535017457</v>
      </c>
    </row>
    <row r="438" spans="1:18" ht="15">
      <c r="A438" s="160" t="s">
        <v>10</v>
      </c>
      <c r="B438" s="121">
        <v>7</v>
      </c>
      <c r="C438" s="122">
        <v>0</v>
      </c>
      <c r="D438" s="122">
        <v>40628</v>
      </c>
      <c r="E438" s="122">
        <v>0</v>
      </c>
      <c r="F438" s="122">
        <v>0</v>
      </c>
      <c r="G438" s="122">
        <v>0</v>
      </c>
      <c r="H438" s="122">
        <v>13900</v>
      </c>
      <c r="I438" s="122">
        <v>0</v>
      </c>
      <c r="J438" s="122">
        <v>0</v>
      </c>
      <c r="K438" s="122">
        <v>23095</v>
      </c>
      <c r="L438" s="122">
        <v>0</v>
      </c>
      <c r="M438" s="122">
        <v>0</v>
      </c>
      <c r="N438" s="122">
        <v>14140</v>
      </c>
      <c r="O438" s="5">
        <v>7</v>
      </c>
      <c r="P438" s="144"/>
      <c r="Q438" s="179">
        <v>101.72661870503596</v>
      </c>
      <c r="R438" s="187">
        <v>61.22537345745832</v>
      </c>
    </row>
    <row r="439" spans="1:18" ht="15">
      <c r="A439" s="160" t="s">
        <v>9</v>
      </c>
      <c r="B439" s="121">
        <v>1</v>
      </c>
      <c r="C439" s="122">
        <v>0</v>
      </c>
      <c r="D439" s="122">
        <v>4000</v>
      </c>
      <c r="E439" s="122">
        <v>0</v>
      </c>
      <c r="F439" s="122">
        <v>0</v>
      </c>
      <c r="G439" s="122">
        <v>0</v>
      </c>
      <c r="H439" s="122">
        <v>1250</v>
      </c>
      <c r="I439" s="122">
        <v>0</v>
      </c>
      <c r="J439" s="122">
        <v>0</v>
      </c>
      <c r="K439" s="122">
        <v>1250</v>
      </c>
      <c r="L439" s="122">
        <v>0</v>
      </c>
      <c r="M439" s="122">
        <v>0</v>
      </c>
      <c r="N439" s="122">
        <v>658</v>
      </c>
      <c r="O439" s="5">
        <v>9</v>
      </c>
      <c r="P439" s="144"/>
      <c r="Q439" s="179">
        <v>52.64</v>
      </c>
      <c r="R439" s="187">
        <v>52.64</v>
      </c>
    </row>
    <row r="440" spans="1:18" ht="15">
      <c r="A440" s="188" t="s">
        <v>233</v>
      </c>
      <c r="B440" s="121">
        <v>7</v>
      </c>
      <c r="C440" s="122">
        <v>0</v>
      </c>
      <c r="D440" s="122">
        <v>85458</v>
      </c>
      <c r="E440" s="122">
        <v>9695</v>
      </c>
      <c r="F440" s="122">
        <v>0</v>
      </c>
      <c r="G440" s="122">
        <v>0</v>
      </c>
      <c r="H440" s="122">
        <v>25798</v>
      </c>
      <c r="I440" s="122">
        <v>0</v>
      </c>
      <c r="J440" s="122">
        <v>0</v>
      </c>
      <c r="K440" s="122">
        <v>43885</v>
      </c>
      <c r="L440" s="122">
        <v>0</v>
      </c>
      <c r="M440" s="122">
        <v>0</v>
      </c>
      <c r="N440" s="122">
        <v>35611</v>
      </c>
      <c r="O440" s="5">
        <v>7.428571428571429</v>
      </c>
      <c r="P440" s="144"/>
      <c r="Q440" s="179">
        <v>138.03783239010775</v>
      </c>
      <c r="R440" s="187">
        <v>81.14617750939956</v>
      </c>
    </row>
    <row r="441" spans="1:18" ht="15">
      <c r="A441" s="160" t="s">
        <v>10</v>
      </c>
      <c r="B441" s="121">
        <v>5</v>
      </c>
      <c r="C441" s="122">
        <v>0</v>
      </c>
      <c r="D441" s="122">
        <v>74163</v>
      </c>
      <c r="E441" s="122">
        <v>9695</v>
      </c>
      <c r="F441" s="122">
        <v>0</v>
      </c>
      <c r="G441" s="122">
        <v>0</v>
      </c>
      <c r="H441" s="122">
        <v>18798</v>
      </c>
      <c r="I441" s="122">
        <v>0</v>
      </c>
      <c r="J441" s="122">
        <v>0</v>
      </c>
      <c r="K441" s="122">
        <v>36590</v>
      </c>
      <c r="L441" s="122">
        <v>0</v>
      </c>
      <c r="M441" s="122">
        <v>0</v>
      </c>
      <c r="N441" s="122">
        <v>28318</v>
      </c>
      <c r="O441" s="5">
        <v>7</v>
      </c>
      <c r="P441" s="144"/>
      <c r="Q441" s="179">
        <v>150.64368549845727</v>
      </c>
      <c r="R441" s="187">
        <v>77.3927302541678</v>
      </c>
    </row>
    <row r="442" spans="1:18" ht="15">
      <c r="A442" s="160" t="s">
        <v>15</v>
      </c>
      <c r="B442" s="121">
        <v>1</v>
      </c>
      <c r="C442" s="122">
        <v>0</v>
      </c>
      <c r="D442" s="122">
        <v>5295</v>
      </c>
      <c r="E442" s="122">
        <v>0</v>
      </c>
      <c r="F442" s="122">
        <v>0</v>
      </c>
      <c r="G442" s="122">
        <v>0</v>
      </c>
      <c r="H442" s="122">
        <v>5000</v>
      </c>
      <c r="I442" s="122">
        <v>0</v>
      </c>
      <c r="J442" s="122">
        <v>0</v>
      </c>
      <c r="K442" s="122">
        <v>5295</v>
      </c>
      <c r="L442" s="122">
        <v>0</v>
      </c>
      <c r="M442" s="122">
        <v>0</v>
      </c>
      <c r="N442" s="122">
        <v>5293</v>
      </c>
      <c r="O442" s="5">
        <v>8</v>
      </c>
      <c r="P442" s="144"/>
      <c r="Q442" s="179">
        <v>105.86</v>
      </c>
      <c r="R442" s="187">
        <v>99.96222851746931</v>
      </c>
    </row>
    <row r="443" spans="1:18" ht="15">
      <c r="A443" s="160" t="s">
        <v>9</v>
      </c>
      <c r="B443" s="121">
        <v>1</v>
      </c>
      <c r="C443" s="122">
        <v>0</v>
      </c>
      <c r="D443" s="122">
        <v>6000</v>
      </c>
      <c r="E443" s="122">
        <v>0</v>
      </c>
      <c r="F443" s="122">
        <v>0</v>
      </c>
      <c r="G443" s="122">
        <v>0</v>
      </c>
      <c r="H443" s="122">
        <v>2000</v>
      </c>
      <c r="I443" s="122">
        <v>0</v>
      </c>
      <c r="J443" s="122">
        <v>0</v>
      </c>
      <c r="K443" s="122">
        <v>2000</v>
      </c>
      <c r="L443" s="122">
        <v>0</v>
      </c>
      <c r="M443" s="122">
        <v>0</v>
      </c>
      <c r="N443" s="122">
        <v>2000</v>
      </c>
      <c r="O443" s="5">
        <v>9</v>
      </c>
      <c r="P443" s="144"/>
      <c r="Q443" s="179">
        <v>100</v>
      </c>
      <c r="R443" s="187">
        <v>100</v>
      </c>
    </row>
    <row r="444" spans="1:18" ht="15">
      <c r="A444" s="188" t="s">
        <v>234</v>
      </c>
      <c r="B444" s="121">
        <v>6</v>
      </c>
      <c r="C444" s="122">
        <v>0</v>
      </c>
      <c r="D444" s="122">
        <v>47000</v>
      </c>
      <c r="E444" s="122">
        <v>0</v>
      </c>
      <c r="F444" s="122">
        <v>0</v>
      </c>
      <c r="G444" s="122">
        <v>0</v>
      </c>
      <c r="H444" s="122">
        <v>14750</v>
      </c>
      <c r="I444" s="122">
        <v>0</v>
      </c>
      <c r="J444" s="122">
        <v>0</v>
      </c>
      <c r="K444" s="122">
        <v>20350</v>
      </c>
      <c r="L444" s="122">
        <v>0</v>
      </c>
      <c r="M444" s="122">
        <v>0</v>
      </c>
      <c r="N444" s="122">
        <v>5179</v>
      </c>
      <c r="O444" s="5">
        <v>7.333333333333333</v>
      </c>
      <c r="P444" s="144"/>
      <c r="Q444" s="179">
        <v>35.11186440677967</v>
      </c>
      <c r="R444" s="187">
        <v>25.44963144963145</v>
      </c>
    </row>
    <row r="445" spans="1:18" ht="15">
      <c r="A445" s="160" t="s">
        <v>10</v>
      </c>
      <c r="B445" s="121">
        <v>5</v>
      </c>
      <c r="C445" s="122">
        <v>0</v>
      </c>
      <c r="D445" s="122">
        <v>43000</v>
      </c>
      <c r="E445" s="122">
        <v>0</v>
      </c>
      <c r="F445" s="122">
        <v>0</v>
      </c>
      <c r="G445" s="122">
        <v>0</v>
      </c>
      <c r="H445" s="122">
        <v>13500</v>
      </c>
      <c r="I445" s="122">
        <v>0</v>
      </c>
      <c r="J445" s="122">
        <v>0</v>
      </c>
      <c r="K445" s="122">
        <v>19100</v>
      </c>
      <c r="L445" s="122">
        <v>0</v>
      </c>
      <c r="M445" s="122">
        <v>0</v>
      </c>
      <c r="N445" s="122">
        <v>5179</v>
      </c>
      <c r="O445" s="5">
        <v>7</v>
      </c>
      <c r="P445" s="144"/>
      <c r="Q445" s="179">
        <v>38.36296296296297</v>
      </c>
      <c r="R445" s="187">
        <v>27.1151832460733</v>
      </c>
    </row>
    <row r="446" spans="1:18" ht="15">
      <c r="A446" s="160" t="s">
        <v>9</v>
      </c>
      <c r="B446" s="121">
        <v>1</v>
      </c>
      <c r="C446" s="122">
        <v>0</v>
      </c>
      <c r="D446" s="122">
        <v>4000</v>
      </c>
      <c r="E446" s="122">
        <v>0</v>
      </c>
      <c r="F446" s="122">
        <v>0</v>
      </c>
      <c r="G446" s="122">
        <v>0</v>
      </c>
      <c r="H446" s="122">
        <v>1250</v>
      </c>
      <c r="I446" s="122">
        <v>0</v>
      </c>
      <c r="J446" s="122">
        <v>0</v>
      </c>
      <c r="K446" s="122">
        <v>1250</v>
      </c>
      <c r="L446" s="122">
        <v>0</v>
      </c>
      <c r="M446" s="122">
        <v>0</v>
      </c>
      <c r="N446" s="122">
        <v>0</v>
      </c>
      <c r="O446" s="5">
        <v>9</v>
      </c>
      <c r="P446" s="144"/>
      <c r="Q446" s="179">
        <v>0</v>
      </c>
      <c r="R446" s="187">
        <v>0</v>
      </c>
    </row>
    <row r="447" spans="1:18" ht="15">
      <c r="A447" s="188" t="s">
        <v>235</v>
      </c>
      <c r="B447" s="121">
        <v>8</v>
      </c>
      <c r="C447" s="122">
        <v>0</v>
      </c>
      <c r="D447" s="122">
        <v>126535</v>
      </c>
      <c r="E447" s="122">
        <v>93465</v>
      </c>
      <c r="F447" s="122">
        <v>0</v>
      </c>
      <c r="G447" s="122">
        <v>0</v>
      </c>
      <c r="H447" s="122">
        <v>16200</v>
      </c>
      <c r="I447" s="122">
        <v>0</v>
      </c>
      <c r="J447" s="122">
        <v>0</v>
      </c>
      <c r="K447" s="122">
        <v>19235</v>
      </c>
      <c r="L447" s="122">
        <v>0</v>
      </c>
      <c r="M447" s="122">
        <v>0</v>
      </c>
      <c r="N447" s="122">
        <v>17881</v>
      </c>
      <c r="O447" s="5">
        <v>7.25</v>
      </c>
      <c r="P447" s="144"/>
      <c r="Q447" s="179">
        <v>110.37654320987656</v>
      </c>
      <c r="R447" s="187">
        <v>92.96074863530023</v>
      </c>
    </row>
    <row r="448" spans="1:18" ht="15">
      <c r="A448" s="160" t="s">
        <v>10</v>
      </c>
      <c r="B448" s="121">
        <v>7</v>
      </c>
      <c r="C448" s="122">
        <v>0</v>
      </c>
      <c r="D448" s="122">
        <v>118535</v>
      </c>
      <c r="E448" s="122">
        <v>93465</v>
      </c>
      <c r="F448" s="122">
        <v>0</v>
      </c>
      <c r="G448" s="122">
        <v>0</v>
      </c>
      <c r="H448" s="122">
        <v>14200</v>
      </c>
      <c r="I448" s="122">
        <v>0</v>
      </c>
      <c r="J448" s="122">
        <v>0</v>
      </c>
      <c r="K448" s="122">
        <v>17235</v>
      </c>
      <c r="L448" s="122">
        <v>0</v>
      </c>
      <c r="M448" s="122">
        <v>0</v>
      </c>
      <c r="N448" s="122">
        <v>15881</v>
      </c>
      <c r="O448" s="5">
        <v>7</v>
      </c>
      <c r="P448" s="144"/>
      <c r="Q448" s="179">
        <v>111.8380281690141</v>
      </c>
      <c r="R448" s="187">
        <v>92.14389324049898</v>
      </c>
    </row>
    <row r="449" spans="1:18" ht="15">
      <c r="A449" s="160" t="s">
        <v>9</v>
      </c>
      <c r="B449" s="121">
        <v>1</v>
      </c>
      <c r="C449" s="122">
        <v>0</v>
      </c>
      <c r="D449" s="122">
        <v>8000</v>
      </c>
      <c r="E449" s="122">
        <v>0</v>
      </c>
      <c r="F449" s="122">
        <v>0</v>
      </c>
      <c r="G449" s="122">
        <v>0</v>
      </c>
      <c r="H449" s="122">
        <v>2000</v>
      </c>
      <c r="I449" s="122">
        <v>0</v>
      </c>
      <c r="J449" s="122">
        <v>0</v>
      </c>
      <c r="K449" s="122">
        <v>2000</v>
      </c>
      <c r="L449" s="122">
        <v>0</v>
      </c>
      <c r="M449" s="122">
        <v>0</v>
      </c>
      <c r="N449" s="122">
        <v>2000</v>
      </c>
      <c r="O449" s="5">
        <v>9</v>
      </c>
      <c r="P449" s="144"/>
      <c r="Q449" s="179">
        <v>100</v>
      </c>
      <c r="R449" s="187">
        <v>100</v>
      </c>
    </row>
    <row r="450" spans="1:18" ht="15">
      <c r="A450" s="188" t="s">
        <v>236</v>
      </c>
      <c r="B450" s="121">
        <v>9</v>
      </c>
      <c r="C450" s="122">
        <v>0</v>
      </c>
      <c r="D450" s="122">
        <v>155661</v>
      </c>
      <c r="E450" s="122">
        <v>105347</v>
      </c>
      <c r="F450" s="122">
        <v>0</v>
      </c>
      <c r="G450" s="122">
        <v>0</v>
      </c>
      <c r="H450" s="122">
        <v>28400</v>
      </c>
      <c r="I450" s="122">
        <v>0</v>
      </c>
      <c r="J450" s="122">
        <v>0</v>
      </c>
      <c r="K450" s="122">
        <v>28600</v>
      </c>
      <c r="L450" s="122">
        <v>0</v>
      </c>
      <c r="M450" s="122">
        <v>0</v>
      </c>
      <c r="N450" s="122">
        <v>25381</v>
      </c>
      <c r="O450" s="5">
        <v>7.6</v>
      </c>
      <c r="P450" s="144"/>
      <c r="Q450" s="179">
        <v>89.36971830985915</v>
      </c>
      <c r="R450" s="187">
        <v>88.74475524475525</v>
      </c>
    </row>
    <row r="451" spans="1:18" ht="15">
      <c r="A451" s="160" t="s">
        <v>10</v>
      </c>
      <c r="B451" s="121">
        <v>6</v>
      </c>
      <c r="C451" s="122">
        <v>0</v>
      </c>
      <c r="D451" s="122">
        <v>136861</v>
      </c>
      <c r="E451" s="122">
        <v>105347</v>
      </c>
      <c r="F451" s="122">
        <v>0</v>
      </c>
      <c r="G451" s="122">
        <v>0</v>
      </c>
      <c r="H451" s="122">
        <v>15600</v>
      </c>
      <c r="I451" s="122">
        <v>0</v>
      </c>
      <c r="J451" s="122">
        <v>0</v>
      </c>
      <c r="K451" s="122">
        <v>15800</v>
      </c>
      <c r="L451" s="122">
        <v>0</v>
      </c>
      <c r="M451" s="122">
        <v>0</v>
      </c>
      <c r="N451" s="122">
        <v>14629</v>
      </c>
      <c r="O451" s="5">
        <v>7</v>
      </c>
      <c r="P451" s="144"/>
      <c r="Q451" s="179">
        <v>93.77564102564102</v>
      </c>
      <c r="R451" s="187">
        <v>92.58860759493672</v>
      </c>
    </row>
    <row r="452" spans="1:18" ht="15">
      <c r="A452" s="160" t="s">
        <v>15</v>
      </c>
      <c r="B452" s="121">
        <v>1</v>
      </c>
      <c r="C452" s="122">
        <v>0</v>
      </c>
      <c r="D452" s="122">
        <v>6000</v>
      </c>
      <c r="E452" s="122">
        <v>0</v>
      </c>
      <c r="F452" s="122">
        <v>0</v>
      </c>
      <c r="G452" s="122">
        <v>0</v>
      </c>
      <c r="H452" s="122">
        <v>6000</v>
      </c>
      <c r="I452" s="122">
        <v>0</v>
      </c>
      <c r="J452" s="122">
        <v>0</v>
      </c>
      <c r="K452" s="122">
        <v>6000</v>
      </c>
      <c r="L452" s="122">
        <v>0</v>
      </c>
      <c r="M452" s="122">
        <v>0</v>
      </c>
      <c r="N452" s="122">
        <v>3952</v>
      </c>
      <c r="O452" s="5">
        <v>8</v>
      </c>
      <c r="P452" s="144"/>
      <c r="Q452" s="179">
        <v>65.86666666666666</v>
      </c>
      <c r="R452" s="187">
        <v>65.86666666666666</v>
      </c>
    </row>
    <row r="453" spans="1:18" ht="15">
      <c r="A453" s="160" t="s">
        <v>9</v>
      </c>
      <c r="B453" s="121">
        <v>2</v>
      </c>
      <c r="C453" s="122">
        <v>0</v>
      </c>
      <c r="D453" s="122">
        <v>12800</v>
      </c>
      <c r="E453" s="122">
        <v>0</v>
      </c>
      <c r="F453" s="122">
        <v>0</v>
      </c>
      <c r="G453" s="122">
        <v>0</v>
      </c>
      <c r="H453" s="122">
        <v>6800</v>
      </c>
      <c r="I453" s="122">
        <v>0</v>
      </c>
      <c r="J453" s="122">
        <v>0</v>
      </c>
      <c r="K453" s="122">
        <v>6800</v>
      </c>
      <c r="L453" s="122">
        <v>0</v>
      </c>
      <c r="M453" s="122">
        <v>0</v>
      </c>
      <c r="N453" s="122">
        <v>6800</v>
      </c>
      <c r="O453" s="5">
        <v>9</v>
      </c>
      <c r="P453" s="144"/>
      <c r="Q453" s="179">
        <v>100</v>
      </c>
      <c r="R453" s="187">
        <v>100</v>
      </c>
    </row>
    <row r="454" spans="1:18" ht="15">
      <c r="A454" s="188" t="s">
        <v>237</v>
      </c>
      <c r="B454" s="121">
        <v>6</v>
      </c>
      <c r="C454" s="122">
        <v>0</v>
      </c>
      <c r="D454" s="122">
        <v>52221</v>
      </c>
      <c r="E454" s="122">
        <v>4291</v>
      </c>
      <c r="F454" s="122">
        <v>0</v>
      </c>
      <c r="G454" s="122">
        <v>0</v>
      </c>
      <c r="H454" s="122">
        <v>17998</v>
      </c>
      <c r="I454" s="122">
        <v>0</v>
      </c>
      <c r="J454" s="122">
        <v>0</v>
      </c>
      <c r="K454" s="122">
        <v>25885</v>
      </c>
      <c r="L454" s="122">
        <v>0</v>
      </c>
      <c r="M454" s="122">
        <v>0</v>
      </c>
      <c r="N454" s="122">
        <v>19940</v>
      </c>
      <c r="O454" s="5">
        <v>7.333333333333333</v>
      </c>
      <c r="P454" s="144"/>
      <c r="Q454" s="179">
        <v>110.79008778753195</v>
      </c>
      <c r="R454" s="187">
        <v>77.03303071276801</v>
      </c>
    </row>
    <row r="455" spans="1:18" ht="15">
      <c r="A455" s="160" t="s">
        <v>10</v>
      </c>
      <c r="B455" s="121">
        <v>5</v>
      </c>
      <c r="C455" s="122">
        <v>0</v>
      </c>
      <c r="D455" s="122">
        <v>48221</v>
      </c>
      <c r="E455" s="122">
        <v>4291</v>
      </c>
      <c r="F455" s="122">
        <v>0</v>
      </c>
      <c r="G455" s="122">
        <v>0</v>
      </c>
      <c r="H455" s="122">
        <v>15998</v>
      </c>
      <c r="I455" s="122">
        <v>0</v>
      </c>
      <c r="J455" s="122">
        <v>0</v>
      </c>
      <c r="K455" s="122">
        <v>23885</v>
      </c>
      <c r="L455" s="122">
        <v>0</v>
      </c>
      <c r="M455" s="122">
        <v>0</v>
      </c>
      <c r="N455" s="122">
        <v>19879</v>
      </c>
      <c r="O455" s="5">
        <v>7</v>
      </c>
      <c r="P455" s="144"/>
      <c r="Q455" s="179">
        <v>124.25928241030128</v>
      </c>
      <c r="R455" s="187">
        <v>83.22796734352103</v>
      </c>
    </row>
    <row r="456" spans="1:18" ht="15">
      <c r="A456" s="160" t="s">
        <v>9</v>
      </c>
      <c r="B456" s="121">
        <v>1</v>
      </c>
      <c r="C456" s="122">
        <v>0</v>
      </c>
      <c r="D456" s="122">
        <v>4000</v>
      </c>
      <c r="E456" s="122">
        <v>0</v>
      </c>
      <c r="F456" s="122">
        <v>0</v>
      </c>
      <c r="G456" s="122">
        <v>0</v>
      </c>
      <c r="H456" s="122">
        <v>2000</v>
      </c>
      <c r="I456" s="122">
        <v>0</v>
      </c>
      <c r="J456" s="122">
        <v>0</v>
      </c>
      <c r="K456" s="122">
        <v>2000</v>
      </c>
      <c r="L456" s="122">
        <v>0</v>
      </c>
      <c r="M456" s="122">
        <v>0</v>
      </c>
      <c r="N456" s="122">
        <v>61</v>
      </c>
      <c r="O456" s="5">
        <v>9</v>
      </c>
      <c r="P456" s="144"/>
      <c r="Q456" s="179">
        <v>3.05</v>
      </c>
      <c r="R456" s="187">
        <v>3.05</v>
      </c>
    </row>
    <row r="457" spans="1:18" ht="15">
      <c r="A457" s="188" t="s">
        <v>89</v>
      </c>
      <c r="B457" s="121">
        <v>10</v>
      </c>
      <c r="C457" s="122">
        <v>0</v>
      </c>
      <c r="D457" s="122">
        <v>192903</v>
      </c>
      <c r="E457" s="122">
        <v>3673</v>
      </c>
      <c r="F457" s="122">
        <v>0</v>
      </c>
      <c r="G457" s="122">
        <v>0</v>
      </c>
      <c r="H457" s="122">
        <v>185000</v>
      </c>
      <c r="I457" s="122">
        <v>0</v>
      </c>
      <c r="J457" s="122">
        <v>0</v>
      </c>
      <c r="K457" s="122">
        <v>185675</v>
      </c>
      <c r="L457" s="122">
        <v>0</v>
      </c>
      <c r="M457" s="122">
        <v>0</v>
      </c>
      <c r="N457" s="122">
        <v>161842</v>
      </c>
      <c r="O457" s="5">
        <v>0.9</v>
      </c>
      <c r="P457" s="144"/>
      <c r="Q457" s="179">
        <v>87.48216216216215</v>
      </c>
      <c r="R457" s="187">
        <v>87.1641308738387</v>
      </c>
    </row>
    <row r="458" spans="1:18" ht="15">
      <c r="A458" s="160" t="s">
        <v>16</v>
      </c>
      <c r="B458" s="121">
        <v>9</v>
      </c>
      <c r="C458" s="122">
        <v>0</v>
      </c>
      <c r="D458" s="122">
        <v>191298</v>
      </c>
      <c r="E458" s="122">
        <v>3673</v>
      </c>
      <c r="F458" s="122">
        <v>0</v>
      </c>
      <c r="G458" s="122">
        <v>0</v>
      </c>
      <c r="H458" s="122">
        <v>184750</v>
      </c>
      <c r="I458" s="122">
        <v>0</v>
      </c>
      <c r="J458" s="122">
        <v>0</v>
      </c>
      <c r="K458" s="122">
        <v>185425</v>
      </c>
      <c r="L458" s="122">
        <v>0</v>
      </c>
      <c r="M458" s="122">
        <v>0</v>
      </c>
      <c r="N458" s="122">
        <v>161842</v>
      </c>
      <c r="O458" s="5">
        <v>0</v>
      </c>
      <c r="P458" s="144"/>
      <c r="Q458" s="179">
        <v>87.60054127198917</v>
      </c>
      <c r="R458" s="187">
        <v>87.28165026290952</v>
      </c>
    </row>
    <row r="459" spans="1:18" ht="15">
      <c r="A459" s="160" t="s">
        <v>9</v>
      </c>
      <c r="B459" s="121">
        <v>1</v>
      </c>
      <c r="C459" s="122">
        <v>0</v>
      </c>
      <c r="D459" s="122">
        <v>1605</v>
      </c>
      <c r="E459" s="122">
        <v>0</v>
      </c>
      <c r="F459" s="122">
        <v>0</v>
      </c>
      <c r="G459" s="122">
        <v>0</v>
      </c>
      <c r="H459" s="122">
        <v>250</v>
      </c>
      <c r="I459" s="122">
        <v>0</v>
      </c>
      <c r="J459" s="122">
        <v>0</v>
      </c>
      <c r="K459" s="122">
        <v>250</v>
      </c>
      <c r="L459" s="122">
        <v>0</v>
      </c>
      <c r="M459" s="122">
        <v>0</v>
      </c>
      <c r="N459" s="122">
        <v>0</v>
      </c>
      <c r="O459" s="5">
        <v>9</v>
      </c>
      <c r="P459" s="144"/>
      <c r="Q459" s="179">
        <v>0</v>
      </c>
      <c r="R459" s="187">
        <v>0</v>
      </c>
    </row>
    <row r="460" spans="1:18" ht="15">
      <c r="A460" s="188" t="s">
        <v>238</v>
      </c>
      <c r="B460" s="121">
        <v>11</v>
      </c>
      <c r="C460" s="122">
        <v>10082</v>
      </c>
      <c r="D460" s="122">
        <v>200705</v>
      </c>
      <c r="E460" s="122">
        <v>136238</v>
      </c>
      <c r="F460" s="122">
        <v>0</v>
      </c>
      <c r="G460" s="122">
        <v>0</v>
      </c>
      <c r="H460" s="122">
        <v>35700</v>
      </c>
      <c r="I460" s="122">
        <v>0</v>
      </c>
      <c r="J460" s="122">
        <v>0</v>
      </c>
      <c r="K460" s="122">
        <v>43662</v>
      </c>
      <c r="L460" s="122">
        <v>0</v>
      </c>
      <c r="M460" s="122">
        <v>0</v>
      </c>
      <c r="N460" s="122">
        <v>29655</v>
      </c>
      <c r="O460" s="5">
        <v>8.090909090909092</v>
      </c>
      <c r="P460" s="144"/>
      <c r="Q460" s="179">
        <v>83.0672268907563</v>
      </c>
      <c r="R460" s="187">
        <v>67.91947231001787</v>
      </c>
    </row>
    <row r="461" spans="1:18" ht="15">
      <c r="A461" s="160" t="s">
        <v>10</v>
      </c>
      <c r="B461" s="121">
        <v>5</v>
      </c>
      <c r="C461" s="122">
        <v>0</v>
      </c>
      <c r="D461" s="122">
        <v>63758</v>
      </c>
      <c r="E461" s="122">
        <v>22041</v>
      </c>
      <c r="F461" s="122">
        <v>0</v>
      </c>
      <c r="G461" s="122">
        <v>0</v>
      </c>
      <c r="H461" s="122">
        <v>17200</v>
      </c>
      <c r="I461" s="122">
        <v>0</v>
      </c>
      <c r="J461" s="122">
        <v>0</v>
      </c>
      <c r="K461" s="122">
        <v>19365</v>
      </c>
      <c r="L461" s="122">
        <v>0</v>
      </c>
      <c r="M461" s="122">
        <v>0</v>
      </c>
      <c r="N461" s="122">
        <v>17686</v>
      </c>
      <c r="O461" s="5">
        <v>7</v>
      </c>
      <c r="P461" s="144"/>
      <c r="Q461" s="179">
        <v>102.82558139534883</v>
      </c>
      <c r="R461" s="187">
        <v>91.32971856442035</v>
      </c>
    </row>
    <row r="462" spans="1:18" ht="15">
      <c r="A462" s="160" t="s">
        <v>9</v>
      </c>
      <c r="B462" s="121">
        <v>6</v>
      </c>
      <c r="C462" s="122">
        <v>10082</v>
      </c>
      <c r="D462" s="122">
        <v>136947</v>
      </c>
      <c r="E462" s="122">
        <v>114197</v>
      </c>
      <c r="F462" s="122">
        <v>0</v>
      </c>
      <c r="G462" s="122">
        <v>0</v>
      </c>
      <c r="H462" s="122">
        <v>18500</v>
      </c>
      <c r="I462" s="122">
        <v>0</v>
      </c>
      <c r="J462" s="122">
        <v>0</v>
      </c>
      <c r="K462" s="122">
        <v>24297</v>
      </c>
      <c r="L462" s="122">
        <v>0</v>
      </c>
      <c r="M462" s="122">
        <v>0</v>
      </c>
      <c r="N462" s="122">
        <v>11969</v>
      </c>
      <c r="O462" s="5">
        <v>9</v>
      </c>
      <c r="P462" s="144"/>
      <c r="Q462" s="179">
        <v>64.6972972972973</v>
      </c>
      <c r="R462" s="187">
        <v>49.26122566572005</v>
      </c>
    </row>
    <row r="463" spans="1:18" ht="15">
      <c r="A463" s="188" t="s">
        <v>239</v>
      </c>
      <c r="B463" s="121">
        <v>7</v>
      </c>
      <c r="C463" s="122">
        <v>0</v>
      </c>
      <c r="D463" s="122">
        <v>104587</v>
      </c>
      <c r="E463" s="122">
        <v>61172</v>
      </c>
      <c r="F463" s="122">
        <v>0</v>
      </c>
      <c r="G463" s="122">
        <v>0</v>
      </c>
      <c r="H463" s="122">
        <v>25160</v>
      </c>
      <c r="I463" s="122">
        <v>0</v>
      </c>
      <c r="J463" s="122">
        <v>0</v>
      </c>
      <c r="K463" s="122">
        <v>26217</v>
      </c>
      <c r="L463" s="122">
        <v>0</v>
      </c>
      <c r="M463" s="122">
        <v>0</v>
      </c>
      <c r="N463" s="122">
        <v>18107</v>
      </c>
      <c r="O463" s="5">
        <v>7.5</v>
      </c>
      <c r="P463" s="144"/>
      <c r="Q463" s="179">
        <v>71.96740858505565</v>
      </c>
      <c r="R463" s="187">
        <v>69.06587328832437</v>
      </c>
    </row>
    <row r="464" spans="1:18" ht="15">
      <c r="A464" s="160" t="s">
        <v>10</v>
      </c>
      <c r="B464" s="121">
        <v>5</v>
      </c>
      <c r="C464" s="122">
        <v>0</v>
      </c>
      <c r="D464" s="122">
        <v>96557</v>
      </c>
      <c r="E464" s="122">
        <v>61172</v>
      </c>
      <c r="F464" s="122">
        <v>0</v>
      </c>
      <c r="G464" s="122">
        <v>0</v>
      </c>
      <c r="H464" s="122">
        <v>17130</v>
      </c>
      <c r="I464" s="122">
        <v>0</v>
      </c>
      <c r="J464" s="122">
        <v>0</v>
      </c>
      <c r="K464" s="122">
        <v>18187</v>
      </c>
      <c r="L464" s="122">
        <v>0</v>
      </c>
      <c r="M464" s="122">
        <v>0</v>
      </c>
      <c r="N464" s="122">
        <v>14737</v>
      </c>
      <c r="O464" s="5">
        <v>7</v>
      </c>
      <c r="P464" s="144"/>
      <c r="Q464" s="179">
        <v>86.03035610040864</v>
      </c>
      <c r="R464" s="187">
        <v>81.03040633419477</v>
      </c>
    </row>
    <row r="465" spans="1:18" ht="15">
      <c r="A465" s="160" t="s">
        <v>15</v>
      </c>
      <c r="B465" s="121">
        <v>1</v>
      </c>
      <c r="C465" s="122">
        <v>0</v>
      </c>
      <c r="D465" s="122">
        <v>4000</v>
      </c>
      <c r="E465" s="122">
        <v>0</v>
      </c>
      <c r="F465" s="122">
        <v>0</v>
      </c>
      <c r="G465" s="122">
        <v>0</v>
      </c>
      <c r="H465" s="122">
        <v>4000</v>
      </c>
      <c r="I465" s="122">
        <v>0</v>
      </c>
      <c r="J465" s="122">
        <v>0</v>
      </c>
      <c r="K465" s="122">
        <v>4000</v>
      </c>
      <c r="L465" s="122">
        <v>0</v>
      </c>
      <c r="M465" s="122">
        <v>0</v>
      </c>
      <c r="N465" s="122">
        <v>1999</v>
      </c>
      <c r="O465" s="5">
        <v>8</v>
      </c>
      <c r="P465" s="144"/>
      <c r="Q465" s="179">
        <v>49.975</v>
      </c>
      <c r="R465" s="187">
        <v>49.975</v>
      </c>
    </row>
    <row r="466" spans="1:18" ht="15">
      <c r="A466" s="160" t="s">
        <v>9</v>
      </c>
      <c r="B466" s="121">
        <v>1</v>
      </c>
      <c r="C466" s="122">
        <v>0</v>
      </c>
      <c r="D466" s="122">
        <v>4030</v>
      </c>
      <c r="E466" s="122">
        <v>0</v>
      </c>
      <c r="F466" s="122">
        <v>0</v>
      </c>
      <c r="G466" s="122">
        <v>0</v>
      </c>
      <c r="H466" s="122">
        <v>4030</v>
      </c>
      <c r="I466" s="122">
        <v>0</v>
      </c>
      <c r="J466" s="122">
        <v>0</v>
      </c>
      <c r="K466" s="122">
        <v>4030</v>
      </c>
      <c r="L466" s="122">
        <v>0</v>
      </c>
      <c r="M466" s="122">
        <v>0</v>
      </c>
      <c r="N466" s="122">
        <v>1371</v>
      </c>
      <c r="O466" s="5">
        <v>9</v>
      </c>
      <c r="P466" s="144"/>
      <c r="Q466" s="179">
        <v>34.01985111662531</v>
      </c>
      <c r="R466" s="187">
        <v>34.01985111662531</v>
      </c>
    </row>
    <row r="467" spans="1:18" ht="15">
      <c r="A467" s="188" t="s">
        <v>240</v>
      </c>
      <c r="B467" s="121">
        <v>7</v>
      </c>
      <c r="C467" s="122">
        <v>0</v>
      </c>
      <c r="D467" s="122">
        <v>54828</v>
      </c>
      <c r="E467" s="122">
        <v>2936</v>
      </c>
      <c r="F467" s="122">
        <v>0</v>
      </c>
      <c r="G467" s="122">
        <v>0</v>
      </c>
      <c r="H467" s="122">
        <v>15598</v>
      </c>
      <c r="I467" s="122">
        <v>0</v>
      </c>
      <c r="J467" s="122">
        <v>0</v>
      </c>
      <c r="K467" s="122">
        <v>21466</v>
      </c>
      <c r="L467" s="122">
        <v>0</v>
      </c>
      <c r="M467" s="122">
        <v>0</v>
      </c>
      <c r="N467" s="122">
        <v>16879</v>
      </c>
      <c r="O467" s="5">
        <v>7.285714285714286</v>
      </c>
      <c r="P467" s="144"/>
      <c r="Q467" s="179">
        <v>108.21259135786639</v>
      </c>
      <c r="R467" s="187">
        <v>78.63132395416007</v>
      </c>
    </row>
    <row r="468" spans="1:18" ht="15">
      <c r="A468" s="160" t="s">
        <v>10</v>
      </c>
      <c r="B468" s="121">
        <v>6</v>
      </c>
      <c r="C468" s="122">
        <v>0</v>
      </c>
      <c r="D468" s="122">
        <v>50828</v>
      </c>
      <c r="E468" s="122">
        <v>2936</v>
      </c>
      <c r="F468" s="122">
        <v>0</v>
      </c>
      <c r="G468" s="122">
        <v>0</v>
      </c>
      <c r="H468" s="122">
        <v>14298</v>
      </c>
      <c r="I468" s="122">
        <v>0</v>
      </c>
      <c r="J468" s="122">
        <v>0</v>
      </c>
      <c r="K468" s="122">
        <v>19166</v>
      </c>
      <c r="L468" s="122">
        <v>0</v>
      </c>
      <c r="M468" s="122">
        <v>0</v>
      </c>
      <c r="N468" s="122">
        <v>14579</v>
      </c>
      <c r="O468" s="5">
        <v>7</v>
      </c>
      <c r="P468" s="144"/>
      <c r="Q468" s="179">
        <v>101.96530983354315</v>
      </c>
      <c r="R468" s="187">
        <v>76.0669936345612</v>
      </c>
    </row>
    <row r="469" spans="1:18" ht="15">
      <c r="A469" s="160" t="s">
        <v>9</v>
      </c>
      <c r="B469" s="121">
        <v>1</v>
      </c>
      <c r="C469" s="122">
        <v>0</v>
      </c>
      <c r="D469" s="122">
        <v>4000</v>
      </c>
      <c r="E469" s="122">
        <v>0</v>
      </c>
      <c r="F469" s="122">
        <v>0</v>
      </c>
      <c r="G469" s="122">
        <v>0</v>
      </c>
      <c r="H469" s="122">
        <v>1300</v>
      </c>
      <c r="I469" s="122">
        <v>0</v>
      </c>
      <c r="J469" s="122">
        <v>0</v>
      </c>
      <c r="K469" s="122">
        <v>2300</v>
      </c>
      <c r="L469" s="122">
        <v>0</v>
      </c>
      <c r="M469" s="122">
        <v>0</v>
      </c>
      <c r="N469" s="122">
        <v>2300</v>
      </c>
      <c r="O469" s="5">
        <v>9</v>
      </c>
      <c r="P469" s="144"/>
      <c r="Q469" s="179">
        <v>176.9230769230769</v>
      </c>
      <c r="R469" s="187">
        <v>100</v>
      </c>
    </row>
    <row r="470" spans="1:18" ht="15">
      <c r="A470" s="188" t="s">
        <v>241</v>
      </c>
      <c r="B470" s="121">
        <v>6</v>
      </c>
      <c r="C470" s="122">
        <v>0</v>
      </c>
      <c r="D470" s="122">
        <v>37415</v>
      </c>
      <c r="E470" s="122">
        <v>9699</v>
      </c>
      <c r="F470" s="122">
        <v>0</v>
      </c>
      <c r="G470" s="122">
        <v>0</v>
      </c>
      <c r="H470" s="122">
        <v>5000</v>
      </c>
      <c r="I470" s="122">
        <v>0</v>
      </c>
      <c r="J470" s="122">
        <v>0</v>
      </c>
      <c r="K470" s="122">
        <v>16177</v>
      </c>
      <c r="L470" s="122">
        <v>0</v>
      </c>
      <c r="M470" s="122">
        <v>0</v>
      </c>
      <c r="N470" s="122">
        <v>5839</v>
      </c>
      <c r="O470" s="5">
        <v>7</v>
      </c>
      <c r="P470" s="144"/>
      <c r="Q470" s="179">
        <v>116.78</v>
      </c>
      <c r="R470" s="187">
        <v>36.09445509056067</v>
      </c>
    </row>
    <row r="471" spans="1:18" ht="15">
      <c r="A471" s="160" t="s">
        <v>10</v>
      </c>
      <c r="B471" s="121">
        <v>6</v>
      </c>
      <c r="C471" s="122">
        <v>0</v>
      </c>
      <c r="D471" s="122">
        <v>37415</v>
      </c>
      <c r="E471" s="122">
        <v>9699</v>
      </c>
      <c r="F471" s="122">
        <v>0</v>
      </c>
      <c r="G471" s="122">
        <v>0</v>
      </c>
      <c r="H471" s="122">
        <v>5000</v>
      </c>
      <c r="I471" s="122">
        <v>0</v>
      </c>
      <c r="J471" s="122">
        <v>0</v>
      </c>
      <c r="K471" s="122">
        <v>16177</v>
      </c>
      <c r="L471" s="122">
        <v>0</v>
      </c>
      <c r="M471" s="122">
        <v>0</v>
      </c>
      <c r="N471" s="122">
        <v>5839</v>
      </c>
      <c r="O471" s="5">
        <v>7</v>
      </c>
      <c r="P471" s="144"/>
      <c r="Q471" s="179">
        <v>116.78</v>
      </c>
      <c r="R471" s="187">
        <v>36.09445509056067</v>
      </c>
    </row>
    <row r="472" spans="1:18" ht="15">
      <c r="A472" s="188" t="s">
        <v>140</v>
      </c>
      <c r="B472" s="121">
        <v>19</v>
      </c>
      <c r="C472" s="122">
        <v>0</v>
      </c>
      <c r="D472" s="122">
        <v>72521</v>
      </c>
      <c r="E472" s="122">
        <v>35048</v>
      </c>
      <c r="F472" s="122">
        <v>0</v>
      </c>
      <c r="G472" s="122">
        <v>0</v>
      </c>
      <c r="H472" s="122">
        <v>21865</v>
      </c>
      <c r="I472" s="122">
        <v>0</v>
      </c>
      <c r="J472" s="122">
        <v>0</v>
      </c>
      <c r="K472" s="122">
        <v>25775</v>
      </c>
      <c r="L472" s="122">
        <v>0</v>
      </c>
      <c r="M472" s="122">
        <v>0</v>
      </c>
      <c r="N472" s="122">
        <v>14867</v>
      </c>
      <c r="O472" s="5">
        <v>8.789473684210526</v>
      </c>
      <c r="P472" s="144"/>
      <c r="Q472" s="179">
        <v>67.99451177681226</v>
      </c>
      <c r="R472" s="187">
        <v>57.67992240543162</v>
      </c>
    </row>
    <row r="473" spans="1:18" ht="15">
      <c r="A473" s="160" t="s">
        <v>17</v>
      </c>
      <c r="B473" s="121">
        <v>1</v>
      </c>
      <c r="C473" s="122">
        <v>0</v>
      </c>
      <c r="D473" s="122">
        <v>12000</v>
      </c>
      <c r="E473" s="122">
        <v>5575</v>
      </c>
      <c r="F473" s="122">
        <v>0</v>
      </c>
      <c r="G473" s="122">
        <v>0</v>
      </c>
      <c r="H473" s="122">
        <v>2000</v>
      </c>
      <c r="I473" s="122">
        <v>0</v>
      </c>
      <c r="J473" s="122">
        <v>0</v>
      </c>
      <c r="K473" s="122">
        <v>2910</v>
      </c>
      <c r="L473" s="122">
        <v>0</v>
      </c>
      <c r="M473" s="122">
        <v>0</v>
      </c>
      <c r="N473" s="122">
        <v>2260</v>
      </c>
      <c r="O473" s="5">
        <v>5</v>
      </c>
      <c r="P473" s="144"/>
      <c r="Q473" s="179">
        <v>112.99999999999999</v>
      </c>
      <c r="R473" s="187">
        <v>77.66323024054984</v>
      </c>
    </row>
    <row r="474" spans="1:18" ht="15">
      <c r="A474" s="160" t="s">
        <v>9</v>
      </c>
      <c r="B474" s="121">
        <v>18</v>
      </c>
      <c r="C474" s="122">
        <v>0</v>
      </c>
      <c r="D474" s="122">
        <v>60521</v>
      </c>
      <c r="E474" s="122">
        <v>29473</v>
      </c>
      <c r="F474" s="122">
        <v>0</v>
      </c>
      <c r="G474" s="122">
        <v>0</v>
      </c>
      <c r="H474" s="122">
        <v>19865</v>
      </c>
      <c r="I474" s="122">
        <v>0</v>
      </c>
      <c r="J474" s="122">
        <v>0</v>
      </c>
      <c r="K474" s="122">
        <v>22865</v>
      </c>
      <c r="L474" s="122">
        <v>0</v>
      </c>
      <c r="M474" s="122">
        <v>0</v>
      </c>
      <c r="N474" s="122">
        <v>12607</v>
      </c>
      <c r="O474" s="5">
        <v>9</v>
      </c>
      <c r="P474" s="144"/>
      <c r="Q474" s="179">
        <v>63.46337780015102</v>
      </c>
      <c r="R474" s="187">
        <v>55.136671769079385</v>
      </c>
    </row>
    <row r="475" spans="1:18" ht="15">
      <c r="A475" s="188" t="s">
        <v>279</v>
      </c>
      <c r="B475" s="121">
        <v>1</v>
      </c>
      <c r="C475" s="122">
        <v>0</v>
      </c>
      <c r="D475" s="122">
        <v>200</v>
      </c>
      <c r="E475" s="122">
        <v>0</v>
      </c>
      <c r="F475" s="122">
        <v>0</v>
      </c>
      <c r="G475" s="122">
        <v>0</v>
      </c>
      <c r="H475" s="122">
        <v>200</v>
      </c>
      <c r="I475" s="122">
        <v>0</v>
      </c>
      <c r="J475" s="122">
        <v>0</v>
      </c>
      <c r="K475" s="122">
        <v>200</v>
      </c>
      <c r="L475" s="122">
        <v>0</v>
      </c>
      <c r="M475" s="122">
        <v>0</v>
      </c>
      <c r="N475" s="122">
        <v>0</v>
      </c>
      <c r="O475" s="5">
        <v>9</v>
      </c>
      <c r="P475" s="144"/>
      <c r="Q475" s="179">
        <v>0</v>
      </c>
      <c r="R475" s="187">
        <v>0</v>
      </c>
    </row>
    <row r="476" spans="1:18" ht="15">
      <c r="A476" s="160" t="s">
        <v>9</v>
      </c>
      <c r="B476" s="121">
        <v>1</v>
      </c>
      <c r="C476" s="122">
        <v>0</v>
      </c>
      <c r="D476" s="122">
        <v>200</v>
      </c>
      <c r="E476" s="122">
        <v>0</v>
      </c>
      <c r="F476" s="122">
        <v>0</v>
      </c>
      <c r="G476" s="122">
        <v>0</v>
      </c>
      <c r="H476" s="122">
        <v>200</v>
      </c>
      <c r="I476" s="122">
        <v>0</v>
      </c>
      <c r="J476" s="122">
        <v>0</v>
      </c>
      <c r="K476" s="122">
        <v>200</v>
      </c>
      <c r="L476" s="122">
        <v>0</v>
      </c>
      <c r="M476" s="122">
        <v>0</v>
      </c>
      <c r="N476" s="122">
        <v>0</v>
      </c>
      <c r="O476" s="5">
        <v>9</v>
      </c>
      <c r="P476" s="144"/>
      <c r="Q476" s="179">
        <v>0</v>
      </c>
      <c r="R476" s="187">
        <v>0</v>
      </c>
    </row>
    <row r="477" spans="1:18" ht="15">
      <c r="A477" s="188" t="s">
        <v>308</v>
      </c>
      <c r="B477" s="121">
        <v>3</v>
      </c>
      <c r="C477" s="122">
        <v>7775</v>
      </c>
      <c r="D477" s="122">
        <v>9476</v>
      </c>
      <c r="E477" s="122">
        <v>419</v>
      </c>
      <c r="F477" s="122">
        <v>0</v>
      </c>
      <c r="G477" s="122">
        <v>0</v>
      </c>
      <c r="H477" s="122">
        <v>500</v>
      </c>
      <c r="I477" s="122">
        <v>0</v>
      </c>
      <c r="J477" s="122">
        <v>0</v>
      </c>
      <c r="K477" s="122">
        <v>500</v>
      </c>
      <c r="L477" s="122">
        <v>0</v>
      </c>
      <c r="M477" s="122">
        <v>0</v>
      </c>
      <c r="N477" s="122">
        <v>166</v>
      </c>
      <c r="O477" s="5">
        <v>9</v>
      </c>
      <c r="P477" s="144"/>
      <c r="Q477" s="179">
        <v>33.2</v>
      </c>
      <c r="R477" s="187">
        <v>33.2</v>
      </c>
    </row>
    <row r="478" spans="1:18" ht="15">
      <c r="A478" s="160" t="s">
        <v>9</v>
      </c>
      <c r="B478" s="121">
        <v>3</v>
      </c>
      <c r="C478" s="122">
        <v>7775</v>
      </c>
      <c r="D478" s="122">
        <v>9476</v>
      </c>
      <c r="E478" s="122">
        <v>419</v>
      </c>
      <c r="F478" s="122">
        <v>0</v>
      </c>
      <c r="G478" s="122">
        <v>0</v>
      </c>
      <c r="H478" s="122">
        <v>500</v>
      </c>
      <c r="I478" s="122">
        <v>0</v>
      </c>
      <c r="J478" s="122">
        <v>0</v>
      </c>
      <c r="K478" s="122">
        <v>500</v>
      </c>
      <c r="L478" s="122">
        <v>0</v>
      </c>
      <c r="M478" s="122">
        <v>0</v>
      </c>
      <c r="N478" s="122">
        <v>166</v>
      </c>
      <c r="O478" s="5">
        <v>9</v>
      </c>
      <c r="P478" s="144"/>
      <c r="Q478" s="179">
        <v>33.2</v>
      </c>
      <c r="R478" s="187">
        <v>33.2</v>
      </c>
    </row>
    <row r="479" spans="1:18" ht="15">
      <c r="A479" s="188" t="s">
        <v>242</v>
      </c>
      <c r="B479" s="121">
        <v>9</v>
      </c>
      <c r="C479" s="122">
        <v>0</v>
      </c>
      <c r="D479" s="122">
        <v>178384</v>
      </c>
      <c r="E479" s="122">
        <v>116567</v>
      </c>
      <c r="F479" s="122">
        <v>0</v>
      </c>
      <c r="G479" s="122">
        <v>0</v>
      </c>
      <c r="H479" s="122">
        <v>35900</v>
      </c>
      <c r="I479" s="122">
        <v>0</v>
      </c>
      <c r="J479" s="122">
        <v>2441</v>
      </c>
      <c r="K479" s="122">
        <v>56065</v>
      </c>
      <c r="L479" s="122">
        <v>0</v>
      </c>
      <c r="M479" s="122">
        <v>0</v>
      </c>
      <c r="N479" s="122">
        <v>24433</v>
      </c>
      <c r="O479" s="5">
        <v>7.7</v>
      </c>
      <c r="P479" s="144"/>
      <c r="Q479" s="179">
        <v>68.05849582172702</v>
      </c>
      <c r="R479" s="187">
        <v>43.57977347721395</v>
      </c>
    </row>
    <row r="480" spans="1:18" ht="15">
      <c r="A480" s="160" t="s">
        <v>10</v>
      </c>
      <c r="B480" s="121">
        <v>5</v>
      </c>
      <c r="C480" s="122">
        <v>0</v>
      </c>
      <c r="D480" s="122">
        <v>113212</v>
      </c>
      <c r="E480" s="122">
        <v>84620</v>
      </c>
      <c r="F480" s="122">
        <v>0</v>
      </c>
      <c r="G480" s="122">
        <v>0</v>
      </c>
      <c r="H480" s="122">
        <v>14150</v>
      </c>
      <c r="I480" s="122">
        <v>0</v>
      </c>
      <c r="J480" s="122">
        <v>2441</v>
      </c>
      <c r="K480" s="122">
        <v>17000</v>
      </c>
      <c r="L480" s="122">
        <v>0</v>
      </c>
      <c r="M480" s="122">
        <v>0</v>
      </c>
      <c r="N480" s="122">
        <v>8295</v>
      </c>
      <c r="O480" s="5">
        <v>7</v>
      </c>
      <c r="P480" s="144"/>
      <c r="Q480" s="179">
        <v>58.62190812720848</v>
      </c>
      <c r="R480" s="187">
        <v>48.79411764705882</v>
      </c>
    </row>
    <row r="481" spans="1:18" ht="15">
      <c r="A481" s="160" t="s">
        <v>15</v>
      </c>
      <c r="B481" s="121">
        <v>2</v>
      </c>
      <c r="C481" s="122">
        <v>0</v>
      </c>
      <c r="D481" s="122">
        <v>55222</v>
      </c>
      <c r="E481" s="122">
        <v>31947</v>
      </c>
      <c r="F481" s="122">
        <v>0</v>
      </c>
      <c r="G481" s="122">
        <v>0</v>
      </c>
      <c r="H481" s="122">
        <v>19000</v>
      </c>
      <c r="I481" s="122">
        <v>0</v>
      </c>
      <c r="J481" s="122">
        <v>0</v>
      </c>
      <c r="K481" s="122">
        <v>35115</v>
      </c>
      <c r="L481" s="122">
        <v>0</v>
      </c>
      <c r="M481" s="122">
        <v>0</v>
      </c>
      <c r="N481" s="122">
        <v>14624</v>
      </c>
      <c r="O481" s="5">
        <v>8</v>
      </c>
      <c r="P481" s="144"/>
      <c r="Q481" s="179">
        <v>76.96842105263157</v>
      </c>
      <c r="R481" s="187">
        <v>41.646020219279514</v>
      </c>
    </row>
    <row r="482" spans="1:18" ht="15">
      <c r="A482" s="160" t="s">
        <v>9</v>
      </c>
      <c r="B482" s="121">
        <v>2</v>
      </c>
      <c r="C482" s="122">
        <v>0</v>
      </c>
      <c r="D482" s="122">
        <v>9950</v>
      </c>
      <c r="E482" s="122">
        <v>0</v>
      </c>
      <c r="F482" s="122">
        <v>0</v>
      </c>
      <c r="G482" s="122">
        <v>0</v>
      </c>
      <c r="H482" s="122">
        <v>2750</v>
      </c>
      <c r="I482" s="122">
        <v>0</v>
      </c>
      <c r="J482" s="122">
        <v>0</v>
      </c>
      <c r="K482" s="122">
        <v>3950</v>
      </c>
      <c r="L482" s="122">
        <v>0</v>
      </c>
      <c r="M482" s="122">
        <v>0</v>
      </c>
      <c r="N482" s="122">
        <v>1514</v>
      </c>
      <c r="O482" s="5">
        <v>9</v>
      </c>
      <c r="P482" s="144"/>
      <c r="Q482" s="179">
        <v>55.054545454545455</v>
      </c>
      <c r="R482" s="187">
        <v>38.32911392405063</v>
      </c>
    </row>
    <row r="483" spans="1:18" ht="15">
      <c r="A483" s="188" t="s">
        <v>93</v>
      </c>
      <c r="B483" s="121">
        <v>1</v>
      </c>
      <c r="C483" s="122">
        <v>0</v>
      </c>
      <c r="D483" s="122">
        <v>400</v>
      </c>
      <c r="E483" s="122">
        <v>0</v>
      </c>
      <c r="F483" s="122">
        <v>0</v>
      </c>
      <c r="G483" s="122">
        <v>0</v>
      </c>
      <c r="H483" s="122">
        <v>400</v>
      </c>
      <c r="I483" s="122">
        <v>0</v>
      </c>
      <c r="J483" s="122">
        <v>0</v>
      </c>
      <c r="K483" s="122">
        <v>400</v>
      </c>
      <c r="L483" s="122">
        <v>0</v>
      </c>
      <c r="M483" s="122">
        <v>0</v>
      </c>
      <c r="N483" s="122">
        <v>245</v>
      </c>
      <c r="O483" s="5">
        <v>1</v>
      </c>
      <c r="P483" s="144"/>
      <c r="Q483" s="179">
        <v>61.25000000000001</v>
      </c>
      <c r="R483" s="187">
        <v>61.25000000000001</v>
      </c>
    </row>
    <row r="484" spans="1:18" ht="15">
      <c r="A484" s="160" t="s">
        <v>14</v>
      </c>
      <c r="B484" s="121">
        <v>1</v>
      </c>
      <c r="C484" s="122">
        <v>0</v>
      </c>
      <c r="D484" s="122">
        <v>400</v>
      </c>
      <c r="E484" s="122">
        <v>0</v>
      </c>
      <c r="F484" s="122">
        <v>0</v>
      </c>
      <c r="G484" s="122">
        <v>0</v>
      </c>
      <c r="H484" s="122">
        <v>400</v>
      </c>
      <c r="I484" s="122">
        <v>0</v>
      </c>
      <c r="J484" s="122">
        <v>0</v>
      </c>
      <c r="K484" s="122">
        <v>400</v>
      </c>
      <c r="L484" s="122">
        <v>0</v>
      </c>
      <c r="M484" s="122">
        <v>0</v>
      </c>
      <c r="N484" s="122">
        <v>245</v>
      </c>
      <c r="O484" s="5">
        <v>1</v>
      </c>
      <c r="P484" s="144"/>
      <c r="Q484" s="179">
        <v>61.25000000000001</v>
      </c>
      <c r="R484" s="187">
        <v>61.25000000000001</v>
      </c>
    </row>
    <row r="485" spans="1:18" ht="15">
      <c r="A485" s="188" t="s">
        <v>133</v>
      </c>
      <c r="B485" s="121">
        <v>7</v>
      </c>
      <c r="C485" s="122">
        <v>0</v>
      </c>
      <c r="D485" s="122">
        <v>593487</v>
      </c>
      <c r="E485" s="122">
        <v>254529</v>
      </c>
      <c r="F485" s="122">
        <v>0</v>
      </c>
      <c r="G485" s="122">
        <v>0</v>
      </c>
      <c r="H485" s="122">
        <v>140000</v>
      </c>
      <c r="I485" s="122">
        <v>0</v>
      </c>
      <c r="J485" s="122">
        <v>0</v>
      </c>
      <c r="K485" s="122">
        <v>140000</v>
      </c>
      <c r="L485" s="122">
        <v>0</v>
      </c>
      <c r="M485" s="122">
        <v>0</v>
      </c>
      <c r="N485" s="122">
        <v>134041</v>
      </c>
      <c r="O485" s="5">
        <v>4</v>
      </c>
      <c r="P485" s="144"/>
      <c r="Q485" s="179">
        <v>95.74357142857143</v>
      </c>
      <c r="R485" s="187">
        <v>95.74357142857143</v>
      </c>
    </row>
    <row r="486" spans="1:18" ht="15">
      <c r="A486" s="160" t="s">
        <v>18</v>
      </c>
      <c r="B486" s="121">
        <v>7</v>
      </c>
      <c r="C486" s="122">
        <v>0</v>
      </c>
      <c r="D486" s="122">
        <v>593487</v>
      </c>
      <c r="E486" s="122">
        <v>254529</v>
      </c>
      <c r="F486" s="122">
        <v>0</v>
      </c>
      <c r="G486" s="122">
        <v>0</v>
      </c>
      <c r="H486" s="122">
        <v>140000</v>
      </c>
      <c r="I486" s="122">
        <v>0</v>
      </c>
      <c r="J486" s="122">
        <v>0</v>
      </c>
      <c r="K486" s="122">
        <v>140000</v>
      </c>
      <c r="L486" s="122">
        <v>0</v>
      </c>
      <c r="M486" s="122">
        <v>0</v>
      </c>
      <c r="N486" s="122">
        <v>134041</v>
      </c>
      <c r="O486" s="5">
        <v>4</v>
      </c>
      <c r="P486" s="144"/>
      <c r="Q486" s="179">
        <v>95.74357142857143</v>
      </c>
      <c r="R486" s="187">
        <v>95.74357142857143</v>
      </c>
    </row>
    <row r="487" spans="1:18" ht="15">
      <c r="A487" s="188" t="s">
        <v>297</v>
      </c>
      <c r="B487" s="121">
        <v>1</v>
      </c>
      <c r="C487" s="122">
        <v>0</v>
      </c>
      <c r="D487" s="122">
        <v>7918</v>
      </c>
      <c r="E487" s="122">
        <v>0</v>
      </c>
      <c r="F487" s="122">
        <v>0</v>
      </c>
      <c r="G487" s="122">
        <v>0</v>
      </c>
      <c r="H487" s="122">
        <v>7918</v>
      </c>
      <c r="I487" s="122">
        <v>0</v>
      </c>
      <c r="J487" s="122">
        <v>0</v>
      </c>
      <c r="K487" s="122">
        <v>7918</v>
      </c>
      <c r="L487" s="122">
        <v>0</v>
      </c>
      <c r="M487" s="122">
        <v>0</v>
      </c>
      <c r="N487" s="122">
        <v>5380</v>
      </c>
      <c r="O487" s="5">
        <v>9</v>
      </c>
      <c r="P487" s="144"/>
      <c r="Q487" s="179">
        <v>67.94645112402121</v>
      </c>
      <c r="R487" s="187">
        <v>67.94645112402121</v>
      </c>
    </row>
    <row r="488" spans="1:18" ht="15">
      <c r="A488" s="160" t="s">
        <v>9</v>
      </c>
      <c r="B488" s="121">
        <v>1</v>
      </c>
      <c r="C488" s="122">
        <v>0</v>
      </c>
      <c r="D488" s="122">
        <v>7918</v>
      </c>
      <c r="E488" s="122">
        <v>0</v>
      </c>
      <c r="F488" s="122">
        <v>0</v>
      </c>
      <c r="G488" s="122">
        <v>0</v>
      </c>
      <c r="H488" s="122">
        <v>7918</v>
      </c>
      <c r="I488" s="122">
        <v>0</v>
      </c>
      <c r="J488" s="122">
        <v>0</v>
      </c>
      <c r="K488" s="122">
        <v>7918</v>
      </c>
      <c r="L488" s="122">
        <v>0</v>
      </c>
      <c r="M488" s="122">
        <v>0</v>
      </c>
      <c r="N488" s="122">
        <v>5380</v>
      </c>
      <c r="O488" s="5">
        <v>9</v>
      </c>
      <c r="P488" s="144"/>
      <c r="Q488" s="179">
        <v>67.94645112402121</v>
      </c>
      <c r="R488" s="187">
        <v>67.94645112402121</v>
      </c>
    </row>
    <row r="489" spans="1:18" ht="15">
      <c r="A489" s="188" t="s">
        <v>243</v>
      </c>
      <c r="B489" s="121">
        <v>7</v>
      </c>
      <c r="C489" s="122">
        <v>0</v>
      </c>
      <c r="D489" s="122">
        <v>59109</v>
      </c>
      <c r="E489" s="122">
        <v>10453</v>
      </c>
      <c r="F489" s="122">
        <v>0</v>
      </c>
      <c r="G489" s="122">
        <v>0</v>
      </c>
      <c r="H489" s="122">
        <v>18498</v>
      </c>
      <c r="I489" s="122">
        <v>0</v>
      </c>
      <c r="J489" s="122">
        <v>0</v>
      </c>
      <c r="K489" s="122">
        <v>30799</v>
      </c>
      <c r="L489" s="122">
        <v>0</v>
      </c>
      <c r="M489" s="122">
        <v>0</v>
      </c>
      <c r="N489" s="122">
        <v>17713</v>
      </c>
      <c r="O489" s="5">
        <v>7.571428571428571</v>
      </c>
      <c r="P489" s="144"/>
      <c r="Q489" s="179">
        <v>95.7562979781598</v>
      </c>
      <c r="R489" s="187">
        <v>57.51160751972466</v>
      </c>
    </row>
    <row r="490" spans="1:18" ht="15">
      <c r="A490" s="160" t="s">
        <v>10</v>
      </c>
      <c r="B490" s="121">
        <v>5</v>
      </c>
      <c r="C490" s="122">
        <v>0</v>
      </c>
      <c r="D490" s="122">
        <v>54099</v>
      </c>
      <c r="E490" s="122">
        <v>10453</v>
      </c>
      <c r="F490" s="122">
        <v>0</v>
      </c>
      <c r="G490" s="122">
        <v>0</v>
      </c>
      <c r="H490" s="122">
        <v>16498</v>
      </c>
      <c r="I490" s="122">
        <v>0</v>
      </c>
      <c r="J490" s="122">
        <v>0</v>
      </c>
      <c r="K490" s="122">
        <v>28799</v>
      </c>
      <c r="L490" s="122">
        <v>0</v>
      </c>
      <c r="M490" s="122">
        <v>0</v>
      </c>
      <c r="N490" s="122">
        <v>17713</v>
      </c>
      <c r="O490" s="5">
        <v>7</v>
      </c>
      <c r="P490" s="144"/>
      <c r="Q490" s="179">
        <v>107.36452903382228</v>
      </c>
      <c r="R490" s="187">
        <v>61.50560783360534</v>
      </c>
    </row>
    <row r="491" spans="1:18" ht="15">
      <c r="A491" s="160" t="s">
        <v>9</v>
      </c>
      <c r="B491" s="121">
        <v>2</v>
      </c>
      <c r="C491" s="122">
        <v>0</v>
      </c>
      <c r="D491" s="122">
        <v>5010</v>
      </c>
      <c r="E491" s="122">
        <v>0</v>
      </c>
      <c r="F491" s="122">
        <v>0</v>
      </c>
      <c r="G491" s="122">
        <v>0</v>
      </c>
      <c r="H491" s="122">
        <v>2000</v>
      </c>
      <c r="I491" s="122">
        <v>0</v>
      </c>
      <c r="J491" s="122">
        <v>0</v>
      </c>
      <c r="K491" s="122">
        <v>2000</v>
      </c>
      <c r="L491" s="122">
        <v>0</v>
      </c>
      <c r="M491" s="122">
        <v>0</v>
      </c>
      <c r="N491" s="122">
        <v>0</v>
      </c>
      <c r="O491" s="5">
        <v>9</v>
      </c>
      <c r="P491" s="144"/>
      <c r="Q491" s="179">
        <v>0</v>
      </c>
      <c r="R491" s="187">
        <v>0</v>
      </c>
    </row>
    <row r="492" spans="1:18" ht="15">
      <c r="A492" s="188" t="s">
        <v>266</v>
      </c>
      <c r="B492" s="121">
        <v>6</v>
      </c>
      <c r="C492" s="122">
        <v>18515</v>
      </c>
      <c r="D492" s="122">
        <v>43484</v>
      </c>
      <c r="E492" s="122">
        <v>2964</v>
      </c>
      <c r="F492" s="122">
        <v>7260</v>
      </c>
      <c r="G492" s="122">
        <v>0</v>
      </c>
      <c r="H492" s="122">
        <v>13089</v>
      </c>
      <c r="I492" s="122">
        <v>7260</v>
      </c>
      <c r="J492" s="122">
        <v>0</v>
      </c>
      <c r="K492" s="122">
        <v>9130</v>
      </c>
      <c r="L492" s="122">
        <v>8014</v>
      </c>
      <c r="M492" s="122">
        <v>0</v>
      </c>
      <c r="N492" s="122">
        <v>8071</v>
      </c>
      <c r="O492" s="5">
        <v>8</v>
      </c>
      <c r="P492" s="144"/>
      <c r="Q492" s="179">
        <v>61.66246466498586</v>
      </c>
      <c r="R492" s="187">
        <v>88.40087623220153</v>
      </c>
    </row>
    <row r="493" spans="1:18" ht="15">
      <c r="A493" s="160" t="s">
        <v>15</v>
      </c>
      <c r="B493" s="121">
        <v>6</v>
      </c>
      <c r="C493" s="122">
        <v>18515</v>
      </c>
      <c r="D493" s="122">
        <v>43484</v>
      </c>
      <c r="E493" s="122">
        <v>2964</v>
      </c>
      <c r="F493" s="122">
        <v>7260</v>
      </c>
      <c r="G493" s="122">
        <v>0</v>
      </c>
      <c r="H493" s="122">
        <v>13089</v>
      </c>
      <c r="I493" s="122">
        <v>7260</v>
      </c>
      <c r="J493" s="122">
        <v>0</v>
      </c>
      <c r="K493" s="122">
        <v>9130</v>
      </c>
      <c r="L493" s="122">
        <v>8014</v>
      </c>
      <c r="M493" s="122">
        <v>0</v>
      </c>
      <c r="N493" s="122">
        <v>8071</v>
      </c>
      <c r="O493" s="5">
        <v>8</v>
      </c>
      <c r="P493" s="144"/>
      <c r="Q493" s="179">
        <v>61.66246466498586</v>
      </c>
      <c r="R493" s="187">
        <v>88.40087623220153</v>
      </c>
    </row>
    <row r="494" spans="1:18" ht="15">
      <c r="A494" s="188" t="s">
        <v>298</v>
      </c>
      <c r="B494" s="121">
        <v>1</v>
      </c>
      <c r="C494" s="122">
        <v>0</v>
      </c>
      <c r="D494" s="122">
        <v>2784</v>
      </c>
      <c r="E494" s="122">
        <v>0</v>
      </c>
      <c r="F494" s="122">
        <v>0</v>
      </c>
      <c r="G494" s="122">
        <v>0</v>
      </c>
      <c r="H494" s="122">
        <v>3090</v>
      </c>
      <c r="I494" s="122">
        <v>0</v>
      </c>
      <c r="J494" s="122">
        <v>0</v>
      </c>
      <c r="K494" s="122">
        <v>2784</v>
      </c>
      <c r="L494" s="122">
        <v>0</v>
      </c>
      <c r="M494" s="122">
        <v>0</v>
      </c>
      <c r="N494" s="122">
        <v>935</v>
      </c>
      <c r="O494" s="5">
        <v>9</v>
      </c>
      <c r="P494" s="144"/>
      <c r="Q494" s="179">
        <v>30.258899676375407</v>
      </c>
      <c r="R494" s="187">
        <v>33.58477011494253</v>
      </c>
    </row>
    <row r="495" spans="1:18" ht="15">
      <c r="A495" s="160" t="s">
        <v>9</v>
      </c>
      <c r="B495" s="121">
        <v>1</v>
      </c>
      <c r="C495" s="122">
        <v>0</v>
      </c>
      <c r="D495" s="122">
        <v>2784</v>
      </c>
      <c r="E495" s="122">
        <v>0</v>
      </c>
      <c r="F495" s="122">
        <v>0</v>
      </c>
      <c r="G495" s="122">
        <v>0</v>
      </c>
      <c r="H495" s="122">
        <v>3090</v>
      </c>
      <c r="I495" s="122">
        <v>0</v>
      </c>
      <c r="J495" s="122">
        <v>0</v>
      </c>
      <c r="K495" s="122">
        <v>2784</v>
      </c>
      <c r="L495" s="122">
        <v>0</v>
      </c>
      <c r="M495" s="122">
        <v>0</v>
      </c>
      <c r="N495" s="122">
        <v>935</v>
      </c>
      <c r="O495" s="5">
        <v>9</v>
      </c>
      <c r="P495" s="144"/>
      <c r="Q495" s="179">
        <v>30.258899676375407</v>
      </c>
      <c r="R495" s="187">
        <v>33.58477011494253</v>
      </c>
    </row>
    <row r="496" spans="1:18" ht="15">
      <c r="A496" s="188" t="s">
        <v>267</v>
      </c>
      <c r="B496" s="121">
        <v>17</v>
      </c>
      <c r="C496" s="122">
        <v>109000</v>
      </c>
      <c r="D496" s="122">
        <v>6320866</v>
      </c>
      <c r="E496" s="122">
        <v>1041776</v>
      </c>
      <c r="F496" s="122">
        <v>28160</v>
      </c>
      <c r="G496" s="122">
        <v>0</v>
      </c>
      <c r="H496" s="122">
        <v>1220015</v>
      </c>
      <c r="I496" s="122">
        <v>30846</v>
      </c>
      <c r="J496" s="122">
        <v>0</v>
      </c>
      <c r="K496" s="122">
        <v>1714118</v>
      </c>
      <c r="L496" s="122">
        <v>14391</v>
      </c>
      <c r="M496" s="122">
        <v>0</v>
      </c>
      <c r="N496" s="122">
        <v>1593183</v>
      </c>
      <c r="O496" s="5">
        <v>8.153846153846153</v>
      </c>
      <c r="P496" s="144"/>
      <c r="Q496" s="179">
        <v>130.58716491190683</v>
      </c>
      <c r="R496" s="187">
        <v>92.94476809647877</v>
      </c>
    </row>
    <row r="497" spans="1:18" ht="15">
      <c r="A497" s="160" t="s">
        <v>15</v>
      </c>
      <c r="B497" s="121">
        <v>15</v>
      </c>
      <c r="C497" s="122">
        <v>109000</v>
      </c>
      <c r="D497" s="122">
        <v>6304337</v>
      </c>
      <c r="E497" s="122">
        <v>1039121</v>
      </c>
      <c r="F497" s="122">
        <v>28160</v>
      </c>
      <c r="G497" s="122">
        <v>0</v>
      </c>
      <c r="H497" s="122">
        <v>1216339</v>
      </c>
      <c r="I497" s="122">
        <v>30846</v>
      </c>
      <c r="J497" s="122">
        <v>0</v>
      </c>
      <c r="K497" s="122">
        <v>1708442</v>
      </c>
      <c r="L497" s="122">
        <v>14391</v>
      </c>
      <c r="M497" s="122">
        <v>0</v>
      </c>
      <c r="N497" s="122">
        <v>1588507</v>
      </c>
      <c r="O497" s="5">
        <v>8</v>
      </c>
      <c r="P497" s="144"/>
      <c r="Q497" s="179">
        <v>130.59739102339068</v>
      </c>
      <c r="R497" s="187">
        <v>92.97986118346422</v>
      </c>
    </row>
    <row r="498" spans="1:18" ht="15">
      <c r="A498" s="160" t="s">
        <v>9</v>
      </c>
      <c r="B498" s="121">
        <v>2</v>
      </c>
      <c r="C498" s="122">
        <v>0</v>
      </c>
      <c r="D498" s="122">
        <v>16529</v>
      </c>
      <c r="E498" s="122">
        <v>2655</v>
      </c>
      <c r="F498" s="122">
        <v>0</v>
      </c>
      <c r="G498" s="122">
        <v>0</v>
      </c>
      <c r="H498" s="122">
        <v>3676</v>
      </c>
      <c r="I498" s="122">
        <v>0</v>
      </c>
      <c r="J498" s="122">
        <v>0</v>
      </c>
      <c r="K498" s="122">
        <v>5676</v>
      </c>
      <c r="L498" s="122">
        <v>0</v>
      </c>
      <c r="M498" s="122">
        <v>0</v>
      </c>
      <c r="N498" s="122">
        <v>4676</v>
      </c>
      <c r="O498" s="5">
        <v>9</v>
      </c>
      <c r="P498" s="144"/>
      <c r="Q498" s="179">
        <v>127.20348204570185</v>
      </c>
      <c r="R498" s="187">
        <v>82.38195912614518</v>
      </c>
    </row>
    <row r="499" spans="1:18" ht="15">
      <c r="A499" s="188" t="s">
        <v>153</v>
      </c>
      <c r="B499" s="121">
        <v>5</v>
      </c>
      <c r="C499" s="122">
        <v>0</v>
      </c>
      <c r="D499" s="122">
        <v>334846</v>
      </c>
      <c r="E499" s="122">
        <v>88257</v>
      </c>
      <c r="F499" s="122">
        <v>0</v>
      </c>
      <c r="G499" s="122">
        <v>0</v>
      </c>
      <c r="H499" s="122">
        <v>46665</v>
      </c>
      <c r="I499" s="122">
        <v>0</v>
      </c>
      <c r="J499" s="122">
        <v>0</v>
      </c>
      <c r="K499" s="122">
        <v>50952</v>
      </c>
      <c r="L499" s="122">
        <v>0</v>
      </c>
      <c r="M499" s="122">
        <v>0</v>
      </c>
      <c r="N499" s="122">
        <v>43871</v>
      </c>
      <c r="O499" s="5">
        <v>7.8</v>
      </c>
      <c r="P499" s="144"/>
      <c r="Q499" s="179">
        <v>94.01264330868959</v>
      </c>
      <c r="R499" s="187">
        <v>86.1026063746271</v>
      </c>
    </row>
    <row r="500" spans="1:18" ht="15">
      <c r="A500" s="160" t="s">
        <v>13</v>
      </c>
      <c r="B500" s="121">
        <v>2</v>
      </c>
      <c r="C500" s="122">
        <v>0</v>
      </c>
      <c r="D500" s="122">
        <v>24590</v>
      </c>
      <c r="E500" s="122">
        <v>650</v>
      </c>
      <c r="F500" s="122">
        <v>0</v>
      </c>
      <c r="G500" s="122">
        <v>0</v>
      </c>
      <c r="H500" s="122">
        <v>8000</v>
      </c>
      <c r="I500" s="122">
        <v>0</v>
      </c>
      <c r="J500" s="122">
        <v>0</v>
      </c>
      <c r="K500" s="122">
        <v>8000</v>
      </c>
      <c r="L500" s="122">
        <v>0</v>
      </c>
      <c r="M500" s="122">
        <v>0</v>
      </c>
      <c r="N500" s="122">
        <v>2660</v>
      </c>
      <c r="O500" s="5">
        <v>6</v>
      </c>
      <c r="P500" s="144"/>
      <c r="Q500" s="179">
        <v>33.25</v>
      </c>
      <c r="R500" s="187">
        <v>33.25</v>
      </c>
    </row>
    <row r="501" spans="1:18" ht="15">
      <c r="A501" s="160" t="s">
        <v>9</v>
      </c>
      <c r="B501" s="121">
        <v>3</v>
      </c>
      <c r="C501" s="122">
        <v>0</v>
      </c>
      <c r="D501" s="122">
        <v>310256</v>
      </c>
      <c r="E501" s="122">
        <v>87607</v>
      </c>
      <c r="F501" s="122">
        <v>0</v>
      </c>
      <c r="G501" s="122">
        <v>0</v>
      </c>
      <c r="H501" s="122">
        <v>38665</v>
      </c>
      <c r="I501" s="122">
        <v>0</v>
      </c>
      <c r="J501" s="122">
        <v>0</v>
      </c>
      <c r="K501" s="122">
        <v>42952</v>
      </c>
      <c r="L501" s="122">
        <v>0</v>
      </c>
      <c r="M501" s="122">
        <v>0</v>
      </c>
      <c r="N501" s="122">
        <v>41211</v>
      </c>
      <c r="O501" s="5">
        <v>9</v>
      </c>
      <c r="P501" s="144"/>
      <c r="Q501" s="179">
        <v>106.58476658476658</v>
      </c>
      <c r="R501" s="187">
        <v>95.94663810765506</v>
      </c>
    </row>
    <row r="502" spans="1:18" ht="15">
      <c r="A502" s="188" t="s">
        <v>244</v>
      </c>
      <c r="B502" s="121">
        <v>10</v>
      </c>
      <c r="C502" s="122">
        <v>0</v>
      </c>
      <c r="D502" s="122">
        <v>145960</v>
      </c>
      <c r="E502" s="122">
        <v>113095</v>
      </c>
      <c r="F502" s="122">
        <v>0</v>
      </c>
      <c r="G502" s="122">
        <v>0</v>
      </c>
      <c r="H502" s="122">
        <v>21750</v>
      </c>
      <c r="I502" s="122">
        <v>0</v>
      </c>
      <c r="J502" s="122">
        <v>0</v>
      </c>
      <c r="K502" s="122">
        <v>31185</v>
      </c>
      <c r="L502" s="122">
        <v>0</v>
      </c>
      <c r="M502" s="122">
        <v>0</v>
      </c>
      <c r="N502" s="122">
        <v>29222</v>
      </c>
      <c r="O502" s="5">
        <v>7.5</v>
      </c>
      <c r="P502" s="144"/>
      <c r="Q502" s="179">
        <v>134.35402298850573</v>
      </c>
      <c r="R502" s="187">
        <v>93.70530703864037</v>
      </c>
    </row>
    <row r="503" spans="1:18" ht="15">
      <c r="A503" s="160" t="s">
        <v>10</v>
      </c>
      <c r="B503" s="121">
        <v>7</v>
      </c>
      <c r="C503" s="122">
        <v>0</v>
      </c>
      <c r="D503" s="122">
        <v>133442</v>
      </c>
      <c r="E503" s="122">
        <v>105077</v>
      </c>
      <c r="F503" s="122">
        <v>0</v>
      </c>
      <c r="G503" s="122">
        <v>0</v>
      </c>
      <c r="H503" s="122">
        <v>18500</v>
      </c>
      <c r="I503" s="122">
        <v>0</v>
      </c>
      <c r="J503" s="122">
        <v>0</v>
      </c>
      <c r="K503" s="122">
        <v>27685</v>
      </c>
      <c r="L503" s="122">
        <v>0</v>
      </c>
      <c r="M503" s="122">
        <v>0</v>
      </c>
      <c r="N503" s="122">
        <v>25722</v>
      </c>
      <c r="O503" s="5">
        <v>7</v>
      </c>
      <c r="P503" s="144"/>
      <c r="Q503" s="179">
        <v>139.03783783783783</v>
      </c>
      <c r="R503" s="187">
        <v>92.90951778941665</v>
      </c>
    </row>
    <row r="504" spans="1:18" ht="15">
      <c r="A504" s="160" t="s">
        <v>15</v>
      </c>
      <c r="B504" s="121">
        <v>1</v>
      </c>
      <c r="C504" s="122">
        <v>0</v>
      </c>
      <c r="D504" s="122">
        <v>10018</v>
      </c>
      <c r="E504" s="122">
        <v>8018</v>
      </c>
      <c r="F504" s="122">
        <v>0</v>
      </c>
      <c r="G504" s="122">
        <v>0</v>
      </c>
      <c r="H504" s="122">
        <v>2000</v>
      </c>
      <c r="I504" s="122">
        <v>0</v>
      </c>
      <c r="J504" s="122">
        <v>0</v>
      </c>
      <c r="K504" s="122">
        <v>2000</v>
      </c>
      <c r="L504" s="122">
        <v>0</v>
      </c>
      <c r="M504" s="122">
        <v>0</v>
      </c>
      <c r="N504" s="122">
        <v>2000</v>
      </c>
      <c r="O504" s="5">
        <v>8</v>
      </c>
      <c r="P504" s="144"/>
      <c r="Q504" s="179">
        <v>100</v>
      </c>
      <c r="R504" s="187">
        <v>100</v>
      </c>
    </row>
    <row r="505" spans="1:18" ht="15">
      <c r="A505" s="160" t="s">
        <v>9</v>
      </c>
      <c r="B505" s="121">
        <v>2</v>
      </c>
      <c r="C505" s="122">
        <v>0</v>
      </c>
      <c r="D505" s="122">
        <v>2500</v>
      </c>
      <c r="E505" s="122">
        <v>0</v>
      </c>
      <c r="F505" s="122">
        <v>0</v>
      </c>
      <c r="G505" s="122">
        <v>0</v>
      </c>
      <c r="H505" s="122">
        <v>1250</v>
      </c>
      <c r="I505" s="122">
        <v>0</v>
      </c>
      <c r="J505" s="122">
        <v>0</v>
      </c>
      <c r="K505" s="122">
        <v>1500</v>
      </c>
      <c r="L505" s="122">
        <v>0</v>
      </c>
      <c r="M505" s="122">
        <v>0</v>
      </c>
      <c r="N505" s="122">
        <v>1500</v>
      </c>
      <c r="O505" s="5">
        <v>9</v>
      </c>
      <c r="P505" s="144"/>
      <c r="Q505" s="179">
        <v>120</v>
      </c>
      <c r="R505" s="187">
        <v>100</v>
      </c>
    </row>
    <row r="506" spans="1:18" ht="15">
      <c r="A506" s="188" t="s">
        <v>113</v>
      </c>
      <c r="B506" s="121">
        <v>13</v>
      </c>
      <c r="C506" s="122">
        <v>0</v>
      </c>
      <c r="D506" s="122">
        <v>288852</v>
      </c>
      <c r="E506" s="122">
        <v>385</v>
      </c>
      <c r="F506" s="122">
        <v>0</v>
      </c>
      <c r="G506" s="122">
        <v>0</v>
      </c>
      <c r="H506" s="122">
        <v>33569</v>
      </c>
      <c r="I506" s="122">
        <v>0</v>
      </c>
      <c r="J506" s="122">
        <v>0</v>
      </c>
      <c r="K506" s="122">
        <v>33569</v>
      </c>
      <c r="L506" s="122">
        <v>0</v>
      </c>
      <c r="M506" s="122">
        <v>0</v>
      </c>
      <c r="N506" s="122">
        <v>22426</v>
      </c>
      <c r="O506" s="5">
        <v>8.23076923076923</v>
      </c>
      <c r="P506" s="144"/>
      <c r="Q506" s="179">
        <v>66.80568381542494</v>
      </c>
      <c r="R506" s="187">
        <v>66.80568381542494</v>
      </c>
    </row>
    <row r="507" spans="1:18" ht="15">
      <c r="A507" s="160" t="s">
        <v>12</v>
      </c>
      <c r="B507" s="121">
        <v>1</v>
      </c>
      <c r="C507" s="122">
        <v>0</v>
      </c>
      <c r="D507" s="122">
        <v>1100</v>
      </c>
      <c r="E507" s="122">
        <v>0</v>
      </c>
      <c r="F507" s="122">
        <v>0</v>
      </c>
      <c r="G507" s="122">
        <v>0</v>
      </c>
      <c r="H507" s="122">
        <v>1500</v>
      </c>
      <c r="I507" s="122">
        <v>0</v>
      </c>
      <c r="J507" s="122">
        <v>0</v>
      </c>
      <c r="K507" s="122">
        <v>1100</v>
      </c>
      <c r="L507" s="122">
        <v>0</v>
      </c>
      <c r="M507" s="122">
        <v>0</v>
      </c>
      <c r="N507" s="122">
        <v>1002</v>
      </c>
      <c r="O507" s="5">
        <v>2</v>
      </c>
      <c r="P507" s="144"/>
      <c r="Q507" s="179">
        <v>66.8</v>
      </c>
      <c r="R507" s="187">
        <v>91.0909090909091</v>
      </c>
    </row>
    <row r="508" spans="1:18" ht="15">
      <c r="A508" s="160" t="s">
        <v>13</v>
      </c>
      <c r="B508" s="121">
        <v>1</v>
      </c>
      <c r="C508" s="122">
        <v>0</v>
      </c>
      <c r="D508" s="122">
        <v>685</v>
      </c>
      <c r="E508" s="122">
        <v>0</v>
      </c>
      <c r="F508" s="122">
        <v>0</v>
      </c>
      <c r="G508" s="122">
        <v>0</v>
      </c>
      <c r="H508" s="122">
        <v>685</v>
      </c>
      <c r="I508" s="122">
        <v>0</v>
      </c>
      <c r="J508" s="122">
        <v>0</v>
      </c>
      <c r="K508" s="122">
        <v>685</v>
      </c>
      <c r="L508" s="122">
        <v>0</v>
      </c>
      <c r="M508" s="122">
        <v>0</v>
      </c>
      <c r="N508" s="122">
        <v>0</v>
      </c>
      <c r="O508" s="5">
        <v>6</v>
      </c>
      <c r="P508" s="144"/>
      <c r="Q508" s="179">
        <v>0</v>
      </c>
      <c r="R508" s="187">
        <v>0</v>
      </c>
    </row>
    <row r="509" spans="1:18" ht="15">
      <c r="A509" s="160" t="s">
        <v>9</v>
      </c>
      <c r="B509" s="121">
        <v>11</v>
      </c>
      <c r="C509" s="122">
        <v>0</v>
      </c>
      <c r="D509" s="122">
        <v>287067</v>
      </c>
      <c r="E509" s="122">
        <v>385</v>
      </c>
      <c r="F509" s="122">
        <v>0</v>
      </c>
      <c r="G509" s="122">
        <v>0</v>
      </c>
      <c r="H509" s="122">
        <v>31384</v>
      </c>
      <c r="I509" s="122">
        <v>0</v>
      </c>
      <c r="J509" s="122">
        <v>0</v>
      </c>
      <c r="K509" s="122">
        <v>31784</v>
      </c>
      <c r="L509" s="122">
        <v>0</v>
      </c>
      <c r="M509" s="122">
        <v>0</v>
      </c>
      <c r="N509" s="122">
        <v>21424</v>
      </c>
      <c r="O509" s="5">
        <v>9</v>
      </c>
      <c r="P509" s="144"/>
      <c r="Q509" s="179">
        <v>68.26408360948254</v>
      </c>
      <c r="R509" s="187">
        <v>67.40498363956708</v>
      </c>
    </row>
    <row r="510" spans="1:18" ht="15">
      <c r="A510" s="188" t="s">
        <v>154</v>
      </c>
      <c r="B510" s="121">
        <v>5</v>
      </c>
      <c r="C510" s="122">
        <v>0</v>
      </c>
      <c r="D510" s="122">
        <v>22740</v>
      </c>
      <c r="E510" s="122">
        <v>9542</v>
      </c>
      <c r="F510" s="122">
        <v>0</v>
      </c>
      <c r="G510" s="122">
        <v>0</v>
      </c>
      <c r="H510" s="122">
        <v>10990</v>
      </c>
      <c r="I510" s="122">
        <v>0</v>
      </c>
      <c r="J510" s="122">
        <v>0</v>
      </c>
      <c r="K510" s="122">
        <v>10990</v>
      </c>
      <c r="L510" s="122">
        <v>0</v>
      </c>
      <c r="M510" s="122">
        <v>0</v>
      </c>
      <c r="N510" s="122">
        <v>7116</v>
      </c>
      <c r="O510" s="5">
        <v>8.4</v>
      </c>
      <c r="P510" s="144"/>
      <c r="Q510" s="179">
        <v>64.74977252047316</v>
      </c>
      <c r="R510" s="187">
        <v>64.74977252047316</v>
      </c>
    </row>
    <row r="511" spans="1:18" ht="15">
      <c r="A511" s="160" t="s">
        <v>13</v>
      </c>
      <c r="B511" s="121">
        <v>1</v>
      </c>
      <c r="C511" s="122">
        <v>0</v>
      </c>
      <c r="D511" s="122">
        <v>4000</v>
      </c>
      <c r="E511" s="122">
        <v>0</v>
      </c>
      <c r="F511" s="122">
        <v>0</v>
      </c>
      <c r="G511" s="122">
        <v>0</v>
      </c>
      <c r="H511" s="122">
        <v>4000</v>
      </c>
      <c r="I511" s="122">
        <v>0</v>
      </c>
      <c r="J511" s="122">
        <v>0</v>
      </c>
      <c r="K511" s="122">
        <v>4000</v>
      </c>
      <c r="L511" s="122">
        <v>0</v>
      </c>
      <c r="M511" s="122">
        <v>0</v>
      </c>
      <c r="N511" s="122">
        <v>3698</v>
      </c>
      <c r="O511" s="5">
        <v>6</v>
      </c>
      <c r="P511" s="144"/>
      <c r="Q511" s="179">
        <v>92.45</v>
      </c>
      <c r="R511" s="187">
        <v>92.45</v>
      </c>
    </row>
    <row r="512" spans="1:18" ht="15">
      <c r="A512" s="160" t="s">
        <v>9</v>
      </c>
      <c r="B512" s="121">
        <v>4</v>
      </c>
      <c r="C512" s="122">
        <v>0</v>
      </c>
      <c r="D512" s="122">
        <v>18740</v>
      </c>
      <c r="E512" s="122">
        <v>9542</v>
      </c>
      <c r="F512" s="122">
        <v>0</v>
      </c>
      <c r="G512" s="122">
        <v>0</v>
      </c>
      <c r="H512" s="122">
        <v>6990</v>
      </c>
      <c r="I512" s="122">
        <v>0</v>
      </c>
      <c r="J512" s="122">
        <v>0</v>
      </c>
      <c r="K512" s="122">
        <v>6990</v>
      </c>
      <c r="L512" s="122">
        <v>0</v>
      </c>
      <c r="M512" s="122">
        <v>0</v>
      </c>
      <c r="N512" s="122">
        <v>3418</v>
      </c>
      <c r="O512" s="5">
        <v>9</v>
      </c>
      <c r="P512" s="144"/>
      <c r="Q512" s="179">
        <v>48.89842632331903</v>
      </c>
      <c r="R512" s="187">
        <v>48.89842632331903</v>
      </c>
    </row>
    <row r="513" spans="1:18" ht="15">
      <c r="A513" s="188" t="s">
        <v>245</v>
      </c>
      <c r="B513" s="121">
        <v>12</v>
      </c>
      <c r="C513" s="122">
        <v>47497</v>
      </c>
      <c r="D513" s="122">
        <v>305951</v>
      </c>
      <c r="E513" s="122">
        <v>235773</v>
      </c>
      <c r="F513" s="122">
        <v>2</v>
      </c>
      <c r="G513" s="122">
        <v>0</v>
      </c>
      <c r="H513" s="122">
        <v>38800</v>
      </c>
      <c r="I513" s="122">
        <v>2</v>
      </c>
      <c r="J513" s="122">
        <v>0</v>
      </c>
      <c r="K513" s="122">
        <v>72225</v>
      </c>
      <c r="L513" s="122">
        <v>0</v>
      </c>
      <c r="M513" s="122">
        <v>0</v>
      </c>
      <c r="N513" s="122">
        <v>59469</v>
      </c>
      <c r="O513" s="5">
        <v>7.615384615384615</v>
      </c>
      <c r="P513" s="144"/>
      <c r="Q513" s="179">
        <v>153.27061855670104</v>
      </c>
      <c r="R513" s="187">
        <v>82.33852544132918</v>
      </c>
    </row>
    <row r="514" spans="1:18" ht="15">
      <c r="A514" s="160" t="s">
        <v>10</v>
      </c>
      <c r="B514" s="121">
        <v>7</v>
      </c>
      <c r="C514" s="122">
        <v>0</v>
      </c>
      <c r="D514" s="122">
        <v>111208</v>
      </c>
      <c r="E514" s="122">
        <v>75626</v>
      </c>
      <c r="F514" s="122">
        <v>0</v>
      </c>
      <c r="G514" s="122">
        <v>0</v>
      </c>
      <c r="H514" s="122">
        <v>20700</v>
      </c>
      <c r="I514" s="122">
        <v>0</v>
      </c>
      <c r="J514" s="122">
        <v>0</v>
      </c>
      <c r="K514" s="122">
        <v>22680</v>
      </c>
      <c r="L514" s="122">
        <v>0</v>
      </c>
      <c r="M514" s="122">
        <v>0</v>
      </c>
      <c r="N514" s="122">
        <v>18496</v>
      </c>
      <c r="O514" s="5">
        <v>7</v>
      </c>
      <c r="P514" s="144"/>
      <c r="Q514" s="179">
        <v>89.35265700483092</v>
      </c>
      <c r="R514" s="187">
        <v>81.55202821869489</v>
      </c>
    </row>
    <row r="515" spans="1:18" ht="15">
      <c r="A515" s="160" t="s">
        <v>15</v>
      </c>
      <c r="B515" s="121">
        <v>3</v>
      </c>
      <c r="C515" s="122">
        <v>47497</v>
      </c>
      <c r="D515" s="122">
        <v>175793</v>
      </c>
      <c r="E515" s="122">
        <v>157097</v>
      </c>
      <c r="F515" s="122">
        <v>2</v>
      </c>
      <c r="G515" s="122">
        <v>0</v>
      </c>
      <c r="H515" s="122">
        <v>8800</v>
      </c>
      <c r="I515" s="122">
        <v>2</v>
      </c>
      <c r="J515" s="122">
        <v>0</v>
      </c>
      <c r="K515" s="122">
        <v>40245</v>
      </c>
      <c r="L515" s="122">
        <v>0</v>
      </c>
      <c r="M515" s="122">
        <v>0</v>
      </c>
      <c r="N515" s="122">
        <v>31673</v>
      </c>
      <c r="O515" s="5">
        <v>8</v>
      </c>
      <c r="P515" s="144"/>
      <c r="Q515" s="179">
        <v>359.92045454545456</v>
      </c>
      <c r="R515" s="187">
        <v>78.70045968443284</v>
      </c>
    </row>
    <row r="516" spans="1:18" ht="15">
      <c r="A516" s="160" t="s">
        <v>9</v>
      </c>
      <c r="B516" s="121">
        <v>2</v>
      </c>
      <c r="C516" s="122">
        <v>0</v>
      </c>
      <c r="D516" s="122">
        <v>18950</v>
      </c>
      <c r="E516" s="122">
        <v>3050</v>
      </c>
      <c r="F516" s="122">
        <v>0</v>
      </c>
      <c r="G516" s="122">
        <v>0</v>
      </c>
      <c r="H516" s="122">
        <v>9300</v>
      </c>
      <c r="I516" s="122">
        <v>0</v>
      </c>
      <c r="J516" s="122">
        <v>0</v>
      </c>
      <c r="K516" s="122">
        <v>9300</v>
      </c>
      <c r="L516" s="122">
        <v>0</v>
      </c>
      <c r="M516" s="122">
        <v>0</v>
      </c>
      <c r="N516" s="122">
        <v>9300</v>
      </c>
      <c r="O516" s="5">
        <v>9</v>
      </c>
      <c r="P516" s="144"/>
      <c r="Q516" s="179">
        <v>100</v>
      </c>
      <c r="R516" s="187">
        <v>100</v>
      </c>
    </row>
    <row r="517" spans="1:18" ht="15">
      <c r="A517" s="188" t="s">
        <v>299</v>
      </c>
      <c r="B517" s="121">
        <v>1</v>
      </c>
      <c r="C517" s="122">
        <v>0</v>
      </c>
      <c r="D517" s="122">
        <v>3500</v>
      </c>
      <c r="E517" s="122">
        <v>0</v>
      </c>
      <c r="F517" s="122">
        <v>0</v>
      </c>
      <c r="G517" s="122">
        <v>0</v>
      </c>
      <c r="H517" s="122">
        <v>3500</v>
      </c>
      <c r="I517" s="122">
        <v>0</v>
      </c>
      <c r="J517" s="122">
        <v>0</v>
      </c>
      <c r="K517" s="122">
        <v>3500</v>
      </c>
      <c r="L517" s="122">
        <v>0</v>
      </c>
      <c r="M517" s="122">
        <v>0</v>
      </c>
      <c r="N517" s="122">
        <v>344</v>
      </c>
      <c r="O517" s="5">
        <v>9</v>
      </c>
      <c r="P517" s="144"/>
      <c r="Q517" s="179">
        <v>9.828571428571427</v>
      </c>
      <c r="R517" s="187">
        <v>9.828571428571427</v>
      </c>
    </row>
    <row r="518" spans="1:18" ht="15">
      <c r="A518" s="160" t="s">
        <v>9</v>
      </c>
      <c r="B518" s="121">
        <v>1</v>
      </c>
      <c r="C518" s="122">
        <v>0</v>
      </c>
      <c r="D518" s="122">
        <v>3500</v>
      </c>
      <c r="E518" s="122">
        <v>0</v>
      </c>
      <c r="F518" s="122">
        <v>0</v>
      </c>
      <c r="G518" s="122">
        <v>0</v>
      </c>
      <c r="H518" s="122">
        <v>3500</v>
      </c>
      <c r="I518" s="122">
        <v>0</v>
      </c>
      <c r="J518" s="122">
        <v>0</v>
      </c>
      <c r="K518" s="122">
        <v>3500</v>
      </c>
      <c r="L518" s="122">
        <v>0</v>
      </c>
      <c r="M518" s="122">
        <v>0</v>
      </c>
      <c r="N518" s="122">
        <v>344</v>
      </c>
      <c r="O518" s="5">
        <v>9</v>
      </c>
      <c r="P518" s="144"/>
      <c r="Q518" s="179">
        <v>9.828571428571427</v>
      </c>
      <c r="R518" s="187">
        <v>9.828571428571427</v>
      </c>
    </row>
    <row r="519" spans="1:18" ht="15">
      <c r="A519" s="188" t="s">
        <v>309</v>
      </c>
      <c r="B519" s="121">
        <v>9</v>
      </c>
      <c r="C519" s="122">
        <v>7410</v>
      </c>
      <c r="D519" s="122">
        <v>189895</v>
      </c>
      <c r="E519" s="122">
        <v>56359</v>
      </c>
      <c r="F519" s="122">
        <v>0</v>
      </c>
      <c r="G519" s="122">
        <v>0</v>
      </c>
      <c r="H519" s="122">
        <v>79925</v>
      </c>
      <c r="I519" s="122">
        <v>0</v>
      </c>
      <c r="J519" s="122">
        <v>0</v>
      </c>
      <c r="K519" s="122">
        <v>79013</v>
      </c>
      <c r="L519" s="122">
        <v>0</v>
      </c>
      <c r="M519" s="122">
        <v>0</v>
      </c>
      <c r="N519" s="122">
        <v>78811</v>
      </c>
      <c r="O519" s="5">
        <v>9</v>
      </c>
      <c r="P519" s="144"/>
      <c r="Q519" s="179">
        <v>98.60619330622458</v>
      </c>
      <c r="R519" s="187">
        <v>99.74434586713579</v>
      </c>
    </row>
    <row r="520" spans="1:18" ht="15">
      <c r="A520" s="160" t="s">
        <v>9</v>
      </c>
      <c r="B520" s="121">
        <v>9</v>
      </c>
      <c r="C520" s="122">
        <v>7410</v>
      </c>
      <c r="D520" s="122">
        <v>189895</v>
      </c>
      <c r="E520" s="122">
        <v>56359</v>
      </c>
      <c r="F520" s="122">
        <v>0</v>
      </c>
      <c r="G520" s="122">
        <v>0</v>
      </c>
      <c r="H520" s="122">
        <v>79925</v>
      </c>
      <c r="I520" s="122">
        <v>0</v>
      </c>
      <c r="J520" s="122">
        <v>0</v>
      </c>
      <c r="K520" s="122">
        <v>79013</v>
      </c>
      <c r="L520" s="122">
        <v>0</v>
      </c>
      <c r="M520" s="122">
        <v>0</v>
      </c>
      <c r="N520" s="122">
        <v>78811</v>
      </c>
      <c r="O520" s="5">
        <v>9</v>
      </c>
      <c r="P520" s="144"/>
      <c r="Q520" s="179">
        <v>98.60619330622458</v>
      </c>
      <c r="R520" s="187">
        <v>99.74434586713579</v>
      </c>
    </row>
    <row r="521" spans="1:18" ht="15">
      <c r="A521" s="188" t="s">
        <v>246</v>
      </c>
      <c r="B521" s="121">
        <v>7</v>
      </c>
      <c r="C521" s="122">
        <v>0</v>
      </c>
      <c r="D521" s="122">
        <v>44561</v>
      </c>
      <c r="E521" s="122">
        <v>315</v>
      </c>
      <c r="F521" s="122">
        <v>0</v>
      </c>
      <c r="G521" s="122">
        <v>0</v>
      </c>
      <c r="H521" s="122">
        <v>15600</v>
      </c>
      <c r="I521" s="122">
        <v>0</v>
      </c>
      <c r="J521" s="122">
        <v>0</v>
      </c>
      <c r="K521" s="122">
        <v>25375</v>
      </c>
      <c r="L521" s="122">
        <v>0</v>
      </c>
      <c r="M521" s="122">
        <v>0</v>
      </c>
      <c r="N521" s="122">
        <v>11599</v>
      </c>
      <c r="O521" s="5">
        <v>7.285714285714286</v>
      </c>
      <c r="P521" s="144"/>
      <c r="Q521" s="179">
        <v>74.3525641025641</v>
      </c>
      <c r="R521" s="187">
        <v>45.710344827586205</v>
      </c>
    </row>
    <row r="522" spans="1:18" ht="15">
      <c r="A522" s="160" t="s">
        <v>10</v>
      </c>
      <c r="B522" s="121">
        <v>6</v>
      </c>
      <c r="C522" s="122">
        <v>0</v>
      </c>
      <c r="D522" s="122">
        <v>44461</v>
      </c>
      <c r="E522" s="122">
        <v>315</v>
      </c>
      <c r="F522" s="122">
        <v>0</v>
      </c>
      <c r="G522" s="122">
        <v>0</v>
      </c>
      <c r="H522" s="122">
        <v>15500</v>
      </c>
      <c r="I522" s="122">
        <v>0</v>
      </c>
      <c r="J522" s="122">
        <v>0</v>
      </c>
      <c r="K522" s="122">
        <v>25275</v>
      </c>
      <c r="L522" s="122">
        <v>0</v>
      </c>
      <c r="M522" s="122">
        <v>0</v>
      </c>
      <c r="N522" s="122">
        <v>11599</v>
      </c>
      <c r="O522" s="5">
        <v>7</v>
      </c>
      <c r="P522" s="144"/>
      <c r="Q522" s="179">
        <v>74.83225806451614</v>
      </c>
      <c r="R522" s="187">
        <v>45.89119683481701</v>
      </c>
    </row>
    <row r="523" spans="1:18" ht="15">
      <c r="A523" s="160" t="s">
        <v>9</v>
      </c>
      <c r="B523" s="121">
        <v>1</v>
      </c>
      <c r="C523" s="122">
        <v>0</v>
      </c>
      <c r="D523" s="122">
        <v>100</v>
      </c>
      <c r="E523" s="122">
        <v>0</v>
      </c>
      <c r="F523" s="122">
        <v>0</v>
      </c>
      <c r="G523" s="122">
        <v>0</v>
      </c>
      <c r="H523" s="122">
        <v>100</v>
      </c>
      <c r="I523" s="122">
        <v>0</v>
      </c>
      <c r="J523" s="122">
        <v>0</v>
      </c>
      <c r="K523" s="122">
        <v>100</v>
      </c>
      <c r="L523" s="122">
        <v>0</v>
      </c>
      <c r="M523" s="122">
        <v>0</v>
      </c>
      <c r="N523" s="122">
        <v>0</v>
      </c>
      <c r="O523" s="5">
        <v>9</v>
      </c>
      <c r="P523" s="144"/>
      <c r="Q523" s="179">
        <v>0</v>
      </c>
      <c r="R523" s="187">
        <v>0</v>
      </c>
    </row>
    <row r="524" spans="1:18" ht="15">
      <c r="A524" s="188" t="s">
        <v>247</v>
      </c>
      <c r="B524" s="121">
        <v>7</v>
      </c>
      <c r="C524" s="122">
        <v>0</v>
      </c>
      <c r="D524" s="122">
        <v>48056</v>
      </c>
      <c r="E524" s="122">
        <v>8140</v>
      </c>
      <c r="F524" s="122">
        <v>0</v>
      </c>
      <c r="G524" s="122">
        <v>0</v>
      </c>
      <c r="H524" s="122">
        <v>15000</v>
      </c>
      <c r="I524" s="122">
        <v>0</v>
      </c>
      <c r="J524" s="122">
        <v>0</v>
      </c>
      <c r="K524" s="122">
        <v>21225</v>
      </c>
      <c r="L524" s="122">
        <v>0</v>
      </c>
      <c r="M524" s="122">
        <v>0</v>
      </c>
      <c r="N524" s="122">
        <v>13102</v>
      </c>
      <c r="O524" s="5">
        <v>7.285714285714286</v>
      </c>
      <c r="P524" s="144"/>
      <c r="Q524" s="179">
        <v>87.34666666666666</v>
      </c>
      <c r="R524" s="187">
        <v>61.72909305064782</v>
      </c>
    </row>
    <row r="525" spans="1:18" ht="15">
      <c r="A525" s="160" t="s">
        <v>10</v>
      </c>
      <c r="B525" s="121">
        <v>6</v>
      </c>
      <c r="C525" s="122">
        <v>0</v>
      </c>
      <c r="D525" s="122">
        <v>36476</v>
      </c>
      <c r="E525" s="122">
        <v>6035</v>
      </c>
      <c r="F525" s="122">
        <v>0</v>
      </c>
      <c r="G525" s="122">
        <v>0</v>
      </c>
      <c r="H525" s="122">
        <v>12000</v>
      </c>
      <c r="I525" s="122">
        <v>0</v>
      </c>
      <c r="J525" s="122">
        <v>0</v>
      </c>
      <c r="K525" s="122">
        <v>18225</v>
      </c>
      <c r="L525" s="122">
        <v>0</v>
      </c>
      <c r="M525" s="122">
        <v>0</v>
      </c>
      <c r="N525" s="122">
        <v>13102</v>
      </c>
      <c r="O525" s="5">
        <v>7</v>
      </c>
      <c r="P525" s="144"/>
      <c r="Q525" s="179">
        <v>109.18333333333334</v>
      </c>
      <c r="R525" s="187">
        <v>71.89026063100137</v>
      </c>
    </row>
    <row r="526" spans="1:18" ht="15">
      <c r="A526" s="160" t="s">
        <v>9</v>
      </c>
      <c r="B526" s="121">
        <v>1</v>
      </c>
      <c r="C526" s="122">
        <v>0</v>
      </c>
      <c r="D526" s="122">
        <v>11580</v>
      </c>
      <c r="E526" s="122">
        <v>2105</v>
      </c>
      <c r="F526" s="122">
        <v>0</v>
      </c>
      <c r="G526" s="122">
        <v>0</v>
      </c>
      <c r="H526" s="122">
        <v>3000</v>
      </c>
      <c r="I526" s="122">
        <v>0</v>
      </c>
      <c r="J526" s="122">
        <v>0</v>
      </c>
      <c r="K526" s="122">
        <v>3000</v>
      </c>
      <c r="L526" s="122">
        <v>0</v>
      </c>
      <c r="M526" s="122">
        <v>0</v>
      </c>
      <c r="N526" s="122">
        <v>0</v>
      </c>
      <c r="O526" s="5">
        <v>9</v>
      </c>
      <c r="P526" s="144"/>
      <c r="Q526" s="179">
        <v>0</v>
      </c>
      <c r="R526" s="187">
        <v>0</v>
      </c>
    </row>
    <row r="527" spans="1:18" ht="15">
      <c r="A527" s="188" t="s">
        <v>292</v>
      </c>
      <c r="B527" s="121">
        <v>17</v>
      </c>
      <c r="C527" s="122">
        <v>38890</v>
      </c>
      <c r="D527" s="122">
        <v>498927</v>
      </c>
      <c r="E527" s="122">
        <v>3867</v>
      </c>
      <c r="F527" s="122">
        <v>1816</v>
      </c>
      <c r="G527" s="122">
        <v>0</v>
      </c>
      <c r="H527" s="122">
        <v>167000</v>
      </c>
      <c r="I527" s="122">
        <v>1816</v>
      </c>
      <c r="J527" s="122">
        <v>0</v>
      </c>
      <c r="K527" s="122">
        <v>167000</v>
      </c>
      <c r="L527" s="122">
        <v>0</v>
      </c>
      <c r="M527" s="122">
        <v>0</v>
      </c>
      <c r="N527" s="122">
        <v>58693</v>
      </c>
      <c r="O527" s="5">
        <v>9</v>
      </c>
      <c r="P527" s="144"/>
      <c r="Q527" s="179">
        <v>35.14550898203593</v>
      </c>
      <c r="R527" s="187">
        <v>35.14550898203593</v>
      </c>
    </row>
    <row r="528" spans="1:18" ht="15">
      <c r="A528" s="160" t="s">
        <v>9</v>
      </c>
      <c r="B528" s="121">
        <v>17</v>
      </c>
      <c r="C528" s="122">
        <v>38890</v>
      </c>
      <c r="D528" s="122">
        <v>498927</v>
      </c>
      <c r="E528" s="122">
        <v>3867</v>
      </c>
      <c r="F528" s="122">
        <v>1816</v>
      </c>
      <c r="G528" s="122">
        <v>0</v>
      </c>
      <c r="H528" s="122">
        <v>167000</v>
      </c>
      <c r="I528" s="122">
        <v>1816</v>
      </c>
      <c r="J528" s="122">
        <v>0</v>
      </c>
      <c r="K528" s="122">
        <v>167000</v>
      </c>
      <c r="L528" s="122">
        <v>0</v>
      </c>
      <c r="M528" s="122">
        <v>0</v>
      </c>
      <c r="N528" s="122">
        <v>58693</v>
      </c>
      <c r="O528" s="5">
        <v>9</v>
      </c>
      <c r="P528" s="144"/>
      <c r="Q528" s="179">
        <v>35.14550898203593</v>
      </c>
      <c r="R528" s="187">
        <v>35.14550898203593</v>
      </c>
    </row>
    <row r="529" spans="1:18" ht="15">
      <c r="A529" s="188" t="s">
        <v>310</v>
      </c>
      <c r="B529" s="121">
        <v>2</v>
      </c>
      <c r="C529" s="122">
        <v>0</v>
      </c>
      <c r="D529" s="122">
        <v>37259</v>
      </c>
      <c r="E529" s="122">
        <v>671</v>
      </c>
      <c r="F529" s="122">
        <v>0</v>
      </c>
      <c r="G529" s="122">
        <v>0</v>
      </c>
      <c r="H529" s="122">
        <v>7000</v>
      </c>
      <c r="I529" s="122">
        <v>0</v>
      </c>
      <c r="J529" s="122">
        <v>0</v>
      </c>
      <c r="K529" s="122">
        <v>15428</v>
      </c>
      <c r="L529" s="122">
        <v>0</v>
      </c>
      <c r="M529" s="122">
        <v>0</v>
      </c>
      <c r="N529" s="122">
        <v>14473</v>
      </c>
      <c r="O529" s="5">
        <v>9</v>
      </c>
      <c r="P529" s="144"/>
      <c r="Q529" s="179">
        <v>206.75714285714287</v>
      </c>
      <c r="R529" s="187">
        <v>93.8099559242935</v>
      </c>
    </row>
    <row r="530" spans="1:18" ht="15">
      <c r="A530" s="160" t="s">
        <v>9</v>
      </c>
      <c r="B530" s="121">
        <v>2</v>
      </c>
      <c r="C530" s="122">
        <v>0</v>
      </c>
      <c r="D530" s="122">
        <v>37259</v>
      </c>
      <c r="E530" s="122">
        <v>671</v>
      </c>
      <c r="F530" s="122">
        <v>0</v>
      </c>
      <c r="G530" s="122">
        <v>0</v>
      </c>
      <c r="H530" s="122">
        <v>7000</v>
      </c>
      <c r="I530" s="122">
        <v>0</v>
      </c>
      <c r="J530" s="122">
        <v>0</v>
      </c>
      <c r="K530" s="122">
        <v>15428</v>
      </c>
      <c r="L530" s="122">
        <v>0</v>
      </c>
      <c r="M530" s="122">
        <v>0</v>
      </c>
      <c r="N530" s="122">
        <v>14473</v>
      </c>
      <c r="O530" s="5">
        <v>9</v>
      </c>
      <c r="P530" s="144"/>
      <c r="Q530" s="179">
        <v>206.75714285714287</v>
      </c>
      <c r="R530" s="187">
        <v>93.8099559242935</v>
      </c>
    </row>
    <row r="531" spans="1:18" ht="15">
      <c r="A531" s="188" t="s">
        <v>248</v>
      </c>
      <c r="B531" s="121">
        <v>10</v>
      </c>
      <c r="C531" s="122">
        <v>59597</v>
      </c>
      <c r="D531" s="122">
        <v>236995</v>
      </c>
      <c r="E531" s="122">
        <v>183076</v>
      </c>
      <c r="F531" s="122">
        <v>0</v>
      </c>
      <c r="G531" s="122">
        <v>0</v>
      </c>
      <c r="H531" s="122">
        <v>37298</v>
      </c>
      <c r="I531" s="122">
        <v>0</v>
      </c>
      <c r="J531" s="122">
        <v>0</v>
      </c>
      <c r="K531" s="122">
        <v>43926</v>
      </c>
      <c r="L531" s="122">
        <v>0</v>
      </c>
      <c r="M531" s="122">
        <v>0</v>
      </c>
      <c r="N531" s="122">
        <v>39611</v>
      </c>
      <c r="O531" s="5">
        <v>7.636363636363637</v>
      </c>
      <c r="P531" s="144"/>
      <c r="Q531" s="179">
        <v>106.2014049010671</v>
      </c>
      <c r="R531" s="187">
        <v>90.176660747621</v>
      </c>
    </row>
    <row r="532" spans="1:18" ht="15">
      <c r="A532" s="160" t="s">
        <v>10</v>
      </c>
      <c r="B532" s="121">
        <v>6</v>
      </c>
      <c r="C532" s="122">
        <v>0</v>
      </c>
      <c r="D532" s="122">
        <v>120805</v>
      </c>
      <c r="E532" s="122">
        <v>84186</v>
      </c>
      <c r="F532" s="122">
        <v>0</v>
      </c>
      <c r="G532" s="122">
        <v>0</v>
      </c>
      <c r="H532" s="122">
        <v>19998</v>
      </c>
      <c r="I532" s="122">
        <v>0</v>
      </c>
      <c r="J532" s="122">
        <v>0</v>
      </c>
      <c r="K532" s="122">
        <v>28025</v>
      </c>
      <c r="L532" s="122">
        <v>0</v>
      </c>
      <c r="M532" s="122">
        <v>0</v>
      </c>
      <c r="N532" s="122">
        <v>27956</v>
      </c>
      <c r="O532" s="5">
        <v>7</v>
      </c>
      <c r="P532" s="144"/>
      <c r="Q532" s="179">
        <v>139.7939793979398</v>
      </c>
      <c r="R532" s="187">
        <v>99.75379125780553</v>
      </c>
    </row>
    <row r="533" spans="1:18" ht="15">
      <c r="A533" s="160" t="s">
        <v>15</v>
      </c>
      <c r="B533" s="121">
        <v>2</v>
      </c>
      <c r="C533" s="122">
        <v>59597</v>
      </c>
      <c r="D533" s="122">
        <v>113640</v>
      </c>
      <c r="E533" s="122">
        <v>97640</v>
      </c>
      <c r="F533" s="122">
        <v>0</v>
      </c>
      <c r="G533" s="122">
        <v>0</v>
      </c>
      <c r="H533" s="122">
        <v>16000</v>
      </c>
      <c r="I533" s="122">
        <v>0</v>
      </c>
      <c r="J533" s="122">
        <v>0</v>
      </c>
      <c r="K533" s="122">
        <v>14601</v>
      </c>
      <c r="L533" s="122">
        <v>0</v>
      </c>
      <c r="M533" s="122">
        <v>0</v>
      </c>
      <c r="N533" s="122">
        <v>10355</v>
      </c>
      <c r="O533" s="5">
        <v>8</v>
      </c>
      <c r="P533" s="144"/>
      <c r="Q533" s="179">
        <v>64.71875</v>
      </c>
      <c r="R533" s="187">
        <v>70.91980001369768</v>
      </c>
    </row>
    <row r="534" spans="1:18" ht="15">
      <c r="A534" s="160" t="s">
        <v>9</v>
      </c>
      <c r="B534" s="121">
        <v>2</v>
      </c>
      <c r="C534" s="122">
        <v>0</v>
      </c>
      <c r="D534" s="122">
        <v>2550</v>
      </c>
      <c r="E534" s="122">
        <v>1250</v>
      </c>
      <c r="F534" s="122">
        <v>0</v>
      </c>
      <c r="G534" s="122">
        <v>0</v>
      </c>
      <c r="H534" s="122">
        <v>1300</v>
      </c>
      <c r="I534" s="122">
        <v>0</v>
      </c>
      <c r="J534" s="122">
        <v>0</v>
      </c>
      <c r="K534" s="122">
        <v>1300</v>
      </c>
      <c r="L534" s="122">
        <v>0</v>
      </c>
      <c r="M534" s="122">
        <v>0</v>
      </c>
      <c r="N534" s="122">
        <v>1300</v>
      </c>
      <c r="O534" s="5">
        <v>9</v>
      </c>
      <c r="P534" s="144"/>
      <c r="Q534" s="179">
        <v>100</v>
      </c>
      <c r="R534" s="187">
        <v>100</v>
      </c>
    </row>
    <row r="535" spans="1:18" ht="15">
      <c r="A535" s="188" t="s">
        <v>102</v>
      </c>
      <c r="B535" s="121">
        <v>1</v>
      </c>
      <c r="C535" s="122">
        <v>0</v>
      </c>
      <c r="D535" s="122">
        <v>200</v>
      </c>
      <c r="E535" s="122">
        <v>0</v>
      </c>
      <c r="F535" s="122">
        <v>0</v>
      </c>
      <c r="G535" s="122">
        <v>0</v>
      </c>
      <c r="H535" s="122">
        <v>200</v>
      </c>
      <c r="I535" s="122">
        <v>0</v>
      </c>
      <c r="J535" s="122">
        <v>0</v>
      </c>
      <c r="K535" s="122">
        <v>200</v>
      </c>
      <c r="L535" s="122">
        <v>0</v>
      </c>
      <c r="M535" s="122">
        <v>0</v>
      </c>
      <c r="N535" s="122">
        <v>172</v>
      </c>
      <c r="O535" s="5">
        <v>2</v>
      </c>
      <c r="P535" s="144"/>
      <c r="Q535" s="179">
        <v>86</v>
      </c>
      <c r="R535" s="187">
        <v>86</v>
      </c>
    </row>
    <row r="536" spans="1:18" ht="15">
      <c r="A536" s="160" t="s">
        <v>12</v>
      </c>
      <c r="B536" s="121">
        <v>1</v>
      </c>
      <c r="C536" s="122">
        <v>0</v>
      </c>
      <c r="D536" s="122">
        <v>200</v>
      </c>
      <c r="E536" s="122">
        <v>0</v>
      </c>
      <c r="F536" s="122">
        <v>0</v>
      </c>
      <c r="G536" s="122">
        <v>0</v>
      </c>
      <c r="H536" s="122">
        <v>200</v>
      </c>
      <c r="I536" s="122">
        <v>0</v>
      </c>
      <c r="J536" s="122">
        <v>0</v>
      </c>
      <c r="K536" s="122">
        <v>200</v>
      </c>
      <c r="L536" s="122">
        <v>0</v>
      </c>
      <c r="M536" s="122">
        <v>0</v>
      </c>
      <c r="N536" s="122">
        <v>172</v>
      </c>
      <c r="O536" s="5">
        <v>2</v>
      </c>
      <c r="P536" s="144"/>
      <c r="Q536" s="179">
        <v>86</v>
      </c>
      <c r="R536" s="187">
        <v>86</v>
      </c>
    </row>
    <row r="537" spans="1:18" ht="15">
      <c r="A537" s="188" t="s">
        <v>249</v>
      </c>
      <c r="B537" s="121">
        <v>7</v>
      </c>
      <c r="C537" s="122">
        <v>0</v>
      </c>
      <c r="D537" s="122">
        <v>50590</v>
      </c>
      <c r="E537" s="122">
        <v>0</v>
      </c>
      <c r="F537" s="122">
        <v>0</v>
      </c>
      <c r="G537" s="122">
        <v>0</v>
      </c>
      <c r="H537" s="122">
        <v>10500</v>
      </c>
      <c r="I537" s="122">
        <v>0</v>
      </c>
      <c r="J537" s="122">
        <v>0</v>
      </c>
      <c r="K537" s="122">
        <v>11490</v>
      </c>
      <c r="L537" s="122">
        <v>0</v>
      </c>
      <c r="M537" s="122">
        <v>0</v>
      </c>
      <c r="N537" s="122">
        <v>5173</v>
      </c>
      <c r="O537" s="5">
        <v>7.285714285714286</v>
      </c>
      <c r="P537" s="144"/>
      <c r="Q537" s="179">
        <v>49.266666666666666</v>
      </c>
      <c r="R537" s="187">
        <v>45.02175805047868</v>
      </c>
    </row>
    <row r="538" spans="1:18" ht="15">
      <c r="A538" s="160" t="s">
        <v>10</v>
      </c>
      <c r="B538" s="121">
        <v>6</v>
      </c>
      <c r="C538" s="122">
        <v>0</v>
      </c>
      <c r="D538" s="122">
        <v>50490</v>
      </c>
      <c r="E538" s="122">
        <v>0</v>
      </c>
      <c r="F538" s="122">
        <v>0</v>
      </c>
      <c r="G538" s="122">
        <v>0</v>
      </c>
      <c r="H538" s="122">
        <v>10400</v>
      </c>
      <c r="I538" s="122">
        <v>0</v>
      </c>
      <c r="J538" s="122">
        <v>0</v>
      </c>
      <c r="K538" s="122">
        <v>11390</v>
      </c>
      <c r="L538" s="122">
        <v>0</v>
      </c>
      <c r="M538" s="122">
        <v>0</v>
      </c>
      <c r="N538" s="122">
        <v>5173</v>
      </c>
      <c r="O538" s="5">
        <v>7</v>
      </c>
      <c r="P538" s="144"/>
      <c r="Q538" s="179">
        <v>49.74038461538461</v>
      </c>
      <c r="R538" s="187">
        <v>45.41703248463564</v>
      </c>
    </row>
    <row r="539" spans="1:18" ht="15">
      <c r="A539" s="160" t="s">
        <v>9</v>
      </c>
      <c r="B539" s="121">
        <v>1</v>
      </c>
      <c r="C539" s="122">
        <v>0</v>
      </c>
      <c r="D539" s="122">
        <v>100</v>
      </c>
      <c r="E539" s="122">
        <v>0</v>
      </c>
      <c r="F539" s="122">
        <v>0</v>
      </c>
      <c r="G539" s="122">
        <v>0</v>
      </c>
      <c r="H539" s="122">
        <v>100</v>
      </c>
      <c r="I539" s="122">
        <v>0</v>
      </c>
      <c r="J539" s="122">
        <v>0</v>
      </c>
      <c r="K539" s="122">
        <v>100</v>
      </c>
      <c r="L539" s="122">
        <v>0</v>
      </c>
      <c r="M539" s="122">
        <v>0</v>
      </c>
      <c r="N539" s="122">
        <v>0</v>
      </c>
      <c r="O539" s="5">
        <v>9</v>
      </c>
      <c r="P539" s="144"/>
      <c r="Q539" s="179">
        <v>0</v>
      </c>
      <c r="R539" s="187">
        <v>0</v>
      </c>
    </row>
    <row r="540" spans="1:18" ht="15">
      <c r="A540" s="188" t="s">
        <v>280</v>
      </c>
      <c r="B540" s="121">
        <v>1</v>
      </c>
      <c r="C540" s="122">
        <v>0</v>
      </c>
      <c r="D540" s="122">
        <v>6000</v>
      </c>
      <c r="E540" s="122"/>
      <c r="F540" s="122"/>
      <c r="G540" s="122"/>
      <c r="H540" s="122"/>
      <c r="I540" s="122">
        <v>0</v>
      </c>
      <c r="J540" s="122">
        <v>0</v>
      </c>
      <c r="K540" s="122">
        <v>6000</v>
      </c>
      <c r="L540" s="122">
        <v>0</v>
      </c>
      <c r="M540" s="122">
        <v>0</v>
      </c>
      <c r="N540" s="122">
        <v>2448</v>
      </c>
      <c r="O540" s="5">
        <v>9</v>
      </c>
      <c r="P540" s="144"/>
      <c r="Q540" s="179">
        <v>0</v>
      </c>
      <c r="R540" s="187">
        <v>40.8</v>
      </c>
    </row>
    <row r="541" spans="1:18" ht="15">
      <c r="A541" s="160" t="s">
        <v>9</v>
      </c>
      <c r="B541" s="121">
        <v>1</v>
      </c>
      <c r="C541" s="122">
        <v>0</v>
      </c>
      <c r="D541" s="122">
        <v>6000</v>
      </c>
      <c r="E541" s="122"/>
      <c r="F541" s="122"/>
      <c r="G541" s="122"/>
      <c r="H541" s="122"/>
      <c r="I541" s="122">
        <v>0</v>
      </c>
      <c r="J541" s="122">
        <v>0</v>
      </c>
      <c r="K541" s="122">
        <v>6000</v>
      </c>
      <c r="L541" s="122">
        <v>0</v>
      </c>
      <c r="M541" s="122">
        <v>0</v>
      </c>
      <c r="N541" s="122">
        <v>2448</v>
      </c>
      <c r="O541" s="5">
        <v>9</v>
      </c>
      <c r="P541" s="144"/>
      <c r="Q541" s="179">
        <v>0</v>
      </c>
      <c r="R541" s="187">
        <v>40.8</v>
      </c>
    </row>
    <row r="542" spans="1:18" ht="15">
      <c r="A542" s="188" t="s">
        <v>124</v>
      </c>
      <c r="B542" s="121">
        <v>6</v>
      </c>
      <c r="C542" s="122">
        <v>27217</v>
      </c>
      <c r="D542" s="122">
        <v>113418</v>
      </c>
      <c r="E542" s="122">
        <v>72368</v>
      </c>
      <c r="F542" s="122">
        <v>0</v>
      </c>
      <c r="G542" s="122">
        <v>0</v>
      </c>
      <c r="H542" s="122">
        <v>12200</v>
      </c>
      <c r="I542" s="122">
        <v>0</v>
      </c>
      <c r="J542" s="122">
        <v>0</v>
      </c>
      <c r="K542" s="122">
        <v>12200</v>
      </c>
      <c r="L542" s="122">
        <v>0</v>
      </c>
      <c r="M542" s="122">
        <v>0</v>
      </c>
      <c r="N542" s="122">
        <v>2519</v>
      </c>
      <c r="O542" s="5">
        <v>4</v>
      </c>
      <c r="P542" s="144"/>
      <c r="Q542" s="179">
        <v>20.647540983606557</v>
      </c>
      <c r="R542" s="187">
        <v>20.647540983606557</v>
      </c>
    </row>
    <row r="543" spans="1:18" ht="15">
      <c r="A543" s="160" t="s">
        <v>18</v>
      </c>
      <c r="B543" s="121">
        <v>6</v>
      </c>
      <c r="C543" s="122">
        <v>27217</v>
      </c>
      <c r="D543" s="122">
        <v>113418</v>
      </c>
      <c r="E543" s="122">
        <v>72368</v>
      </c>
      <c r="F543" s="122">
        <v>0</v>
      </c>
      <c r="G543" s="122">
        <v>0</v>
      </c>
      <c r="H543" s="122">
        <v>12200</v>
      </c>
      <c r="I543" s="122">
        <v>0</v>
      </c>
      <c r="J543" s="122">
        <v>0</v>
      </c>
      <c r="K543" s="122">
        <v>12200</v>
      </c>
      <c r="L543" s="122">
        <v>0</v>
      </c>
      <c r="M543" s="122">
        <v>0</v>
      </c>
      <c r="N543" s="122">
        <v>2519</v>
      </c>
      <c r="O543" s="5">
        <v>4</v>
      </c>
      <c r="P543" s="144"/>
      <c r="Q543" s="179">
        <v>20.647540983606557</v>
      </c>
      <c r="R543" s="187">
        <v>20.647540983606557</v>
      </c>
    </row>
    <row r="544" spans="1:18" ht="15">
      <c r="A544" s="188" t="s">
        <v>118</v>
      </c>
      <c r="B544" s="121">
        <v>35</v>
      </c>
      <c r="C544" s="122">
        <v>549700</v>
      </c>
      <c r="D544" s="122">
        <v>3392000</v>
      </c>
      <c r="E544" s="122">
        <v>618855</v>
      </c>
      <c r="F544" s="122">
        <v>92200</v>
      </c>
      <c r="G544" s="122">
        <v>9220</v>
      </c>
      <c r="H544" s="122">
        <v>550000</v>
      </c>
      <c r="I544" s="122">
        <v>92200</v>
      </c>
      <c r="J544" s="122">
        <v>9220</v>
      </c>
      <c r="K544" s="122">
        <v>550000</v>
      </c>
      <c r="L544" s="122">
        <v>58787</v>
      </c>
      <c r="M544" s="122">
        <v>1670</v>
      </c>
      <c r="N544" s="122">
        <v>367284</v>
      </c>
      <c r="O544" s="5">
        <v>3</v>
      </c>
      <c r="P544" s="144"/>
      <c r="Q544" s="179">
        <v>66.77890909090908</v>
      </c>
      <c r="R544" s="187">
        <v>66.77890909090908</v>
      </c>
    </row>
    <row r="545" spans="1:18" ht="15">
      <c r="A545" s="160" t="s">
        <v>11</v>
      </c>
      <c r="B545" s="121">
        <v>35</v>
      </c>
      <c r="C545" s="122">
        <v>549700</v>
      </c>
      <c r="D545" s="122">
        <v>3392000</v>
      </c>
      <c r="E545" s="122">
        <v>618855</v>
      </c>
      <c r="F545" s="122">
        <v>92200</v>
      </c>
      <c r="G545" s="122">
        <v>9220</v>
      </c>
      <c r="H545" s="122">
        <v>550000</v>
      </c>
      <c r="I545" s="122">
        <v>92200</v>
      </c>
      <c r="J545" s="122">
        <v>9220</v>
      </c>
      <c r="K545" s="122">
        <v>550000</v>
      </c>
      <c r="L545" s="122">
        <v>58787</v>
      </c>
      <c r="M545" s="122">
        <v>1670</v>
      </c>
      <c r="N545" s="122">
        <v>367284</v>
      </c>
      <c r="O545" s="5">
        <v>3</v>
      </c>
      <c r="P545" s="144"/>
      <c r="Q545" s="179">
        <v>66.77890909090908</v>
      </c>
      <c r="R545" s="187">
        <v>66.77890909090908</v>
      </c>
    </row>
    <row r="546" spans="1:18" ht="15">
      <c r="A546" s="188" t="s">
        <v>120</v>
      </c>
      <c r="B546" s="121">
        <v>3</v>
      </c>
      <c r="C546" s="122">
        <v>0</v>
      </c>
      <c r="D546" s="122">
        <v>4175</v>
      </c>
      <c r="E546" s="122">
        <v>1169</v>
      </c>
      <c r="F546" s="122">
        <v>0</v>
      </c>
      <c r="G546" s="122">
        <v>0</v>
      </c>
      <c r="H546" s="122">
        <v>2134</v>
      </c>
      <c r="I546" s="122">
        <v>0</v>
      </c>
      <c r="J546" s="122">
        <v>0</v>
      </c>
      <c r="K546" s="122">
        <v>2134</v>
      </c>
      <c r="L546" s="122">
        <v>0</v>
      </c>
      <c r="M546" s="122">
        <v>0</v>
      </c>
      <c r="N546" s="122">
        <v>1654</v>
      </c>
      <c r="O546" s="5">
        <v>3</v>
      </c>
      <c r="P546" s="144"/>
      <c r="Q546" s="179">
        <v>77.50702905342081</v>
      </c>
      <c r="R546" s="187">
        <v>77.50702905342081</v>
      </c>
    </row>
    <row r="547" spans="1:18" ht="15">
      <c r="A547" s="160" t="s">
        <v>11</v>
      </c>
      <c r="B547" s="121">
        <v>3</v>
      </c>
      <c r="C547" s="122">
        <v>0</v>
      </c>
      <c r="D547" s="122">
        <v>4175</v>
      </c>
      <c r="E547" s="122">
        <v>1169</v>
      </c>
      <c r="F547" s="122">
        <v>0</v>
      </c>
      <c r="G547" s="122">
        <v>0</v>
      </c>
      <c r="H547" s="122">
        <v>2134</v>
      </c>
      <c r="I547" s="122">
        <v>0</v>
      </c>
      <c r="J547" s="122">
        <v>0</v>
      </c>
      <c r="K547" s="122">
        <v>2134</v>
      </c>
      <c r="L547" s="122">
        <v>0</v>
      </c>
      <c r="M547" s="122">
        <v>0</v>
      </c>
      <c r="N547" s="122">
        <v>1654</v>
      </c>
      <c r="O547" s="5">
        <v>3</v>
      </c>
      <c r="P547" s="144"/>
      <c r="Q547" s="179">
        <v>77.50702905342081</v>
      </c>
      <c r="R547" s="187">
        <v>77.50702905342081</v>
      </c>
    </row>
    <row r="548" spans="1:18" ht="15">
      <c r="A548" s="188" t="s">
        <v>90</v>
      </c>
      <c r="B548" s="121">
        <v>28</v>
      </c>
      <c r="C548" s="122">
        <v>2022418</v>
      </c>
      <c r="D548" s="122">
        <v>4611982</v>
      </c>
      <c r="E548" s="122">
        <v>1063197</v>
      </c>
      <c r="F548" s="122">
        <v>2</v>
      </c>
      <c r="G548" s="122">
        <v>278160</v>
      </c>
      <c r="H548" s="122">
        <v>935000</v>
      </c>
      <c r="I548" s="122">
        <v>2</v>
      </c>
      <c r="J548" s="122">
        <v>236461</v>
      </c>
      <c r="K548" s="122">
        <v>935000</v>
      </c>
      <c r="L548" s="122">
        <v>0</v>
      </c>
      <c r="M548" s="122">
        <v>0</v>
      </c>
      <c r="N548" s="122">
        <v>531327</v>
      </c>
      <c r="O548" s="5">
        <v>2.7142857142857144</v>
      </c>
      <c r="P548" s="144"/>
      <c r="Q548" s="179">
        <v>56.82641711229947</v>
      </c>
      <c r="R548" s="187">
        <v>56.82641711229947</v>
      </c>
    </row>
    <row r="549" spans="1:18" ht="15">
      <c r="A549" s="160" t="s">
        <v>14</v>
      </c>
      <c r="B549" s="121">
        <v>4</v>
      </c>
      <c r="C549" s="122">
        <v>0</v>
      </c>
      <c r="D549" s="122">
        <v>215145</v>
      </c>
      <c r="E549" s="122">
        <v>32828</v>
      </c>
      <c r="F549" s="122">
        <v>0</v>
      </c>
      <c r="G549" s="122">
        <v>0</v>
      </c>
      <c r="H549" s="122">
        <v>35000</v>
      </c>
      <c r="I549" s="122">
        <v>0</v>
      </c>
      <c r="J549" s="122">
        <v>0</v>
      </c>
      <c r="K549" s="122">
        <v>65699</v>
      </c>
      <c r="L549" s="122">
        <v>0</v>
      </c>
      <c r="M549" s="122">
        <v>0</v>
      </c>
      <c r="N549" s="122">
        <v>50340</v>
      </c>
      <c r="O549" s="5">
        <v>1</v>
      </c>
      <c r="P549" s="144"/>
      <c r="Q549" s="179">
        <v>143.82857142857145</v>
      </c>
      <c r="R549" s="187">
        <v>76.62217080929695</v>
      </c>
    </row>
    <row r="550" spans="1:18" ht="15">
      <c r="A550" s="160" t="s">
        <v>11</v>
      </c>
      <c r="B550" s="121">
        <v>24</v>
      </c>
      <c r="C550" s="122">
        <v>2022418</v>
      </c>
      <c r="D550" s="122">
        <v>4396837</v>
      </c>
      <c r="E550" s="122">
        <v>1030369</v>
      </c>
      <c r="F550" s="122">
        <v>2</v>
      </c>
      <c r="G550" s="122">
        <v>278160</v>
      </c>
      <c r="H550" s="122">
        <v>900000</v>
      </c>
      <c r="I550" s="122">
        <v>2</v>
      </c>
      <c r="J550" s="122">
        <v>236461</v>
      </c>
      <c r="K550" s="122">
        <v>869301</v>
      </c>
      <c r="L550" s="122">
        <v>0</v>
      </c>
      <c r="M550" s="122">
        <v>0</v>
      </c>
      <c r="N550" s="122">
        <v>480987</v>
      </c>
      <c r="O550" s="5">
        <v>3</v>
      </c>
      <c r="P550" s="144"/>
      <c r="Q550" s="179">
        <v>53.443</v>
      </c>
      <c r="R550" s="187">
        <v>55.33031711685595</v>
      </c>
    </row>
    <row r="551" spans="1:18" ht="15">
      <c r="A551" s="188" t="s">
        <v>281</v>
      </c>
      <c r="B551" s="121">
        <v>9</v>
      </c>
      <c r="C551" s="122">
        <v>111886</v>
      </c>
      <c r="D551" s="122">
        <v>361117</v>
      </c>
      <c r="E551" s="122">
        <v>63964</v>
      </c>
      <c r="F551" s="122">
        <v>0</v>
      </c>
      <c r="G551" s="122">
        <v>0</v>
      </c>
      <c r="H551" s="122">
        <v>56808</v>
      </c>
      <c r="I551" s="122">
        <v>0</v>
      </c>
      <c r="J551" s="122">
        <v>0</v>
      </c>
      <c r="K551" s="122">
        <v>59852</v>
      </c>
      <c r="L551" s="122">
        <v>0</v>
      </c>
      <c r="M551" s="122">
        <v>0</v>
      </c>
      <c r="N551" s="122">
        <v>41746</v>
      </c>
      <c r="O551" s="5">
        <v>9</v>
      </c>
      <c r="P551" s="144"/>
      <c r="Q551" s="179">
        <v>73.4861287142656</v>
      </c>
      <c r="R551" s="187">
        <v>69.74871349328343</v>
      </c>
    </row>
    <row r="552" spans="1:18" ht="15">
      <c r="A552" s="160" t="s">
        <v>9</v>
      </c>
      <c r="B552" s="121">
        <v>9</v>
      </c>
      <c r="C552" s="122">
        <v>111886</v>
      </c>
      <c r="D552" s="122">
        <v>361117</v>
      </c>
      <c r="E552" s="122">
        <v>63964</v>
      </c>
      <c r="F552" s="122">
        <v>0</v>
      </c>
      <c r="G552" s="122">
        <v>0</v>
      </c>
      <c r="H552" s="122">
        <v>56808</v>
      </c>
      <c r="I552" s="122">
        <v>0</v>
      </c>
      <c r="J552" s="122">
        <v>0</v>
      </c>
      <c r="K552" s="122">
        <v>59852</v>
      </c>
      <c r="L552" s="122">
        <v>0</v>
      </c>
      <c r="M552" s="122">
        <v>0</v>
      </c>
      <c r="N552" s="122">
        <v>41746</v>
      </c>
      <c r="O552" s="5">
        <v>9</v>
      </c>
      <c r="P552" s="144"/>
      <c r="Q552" s="179">
        <v>73.4861287142656</v>
      </c>
      <c r="R552" s="187">
        <v>69.74871349328343</v>
      </c>
    </row>
    <row r="553" spans="1:18" ht="15">
      <c r="A553" s="188" t="s">
        <v>83</v>
      </c>
      <c r="B553" s="121">
        <v>6</v>
      </c>
      <c r="C553" s="122">
        <v>18738</v>
      </c>
      <c r="D553" s="122">
        <v>277482</v>
      </c>
      <c r="E553" s="122">
        <v>145955</v>
      </c>
      <c r="F553" s="122">
        <v>0</v>
      </c>
      <c r="G553" s="122">
        <v>0</v>
      </c>
      <c r="H553" s="122">
        <v>14800</v>
      </c>
      <c r="I553" s="122">
        <v>0</v>
      </c>
      <c r="J553" s="122">
        <v>0</v>
      </c>
      <c r="K553" s="122">
        <v>35710</v>
      </c>
      <c r="L553" s="122">
        <v>0</v>
      </c>
      <c r="M553" s="122">
        <v>0</v>
      </c>
      <c r="N553" s="122">
        <v>24131</v>
      </c>
      <c r="O553" s="5">
        <v>1.6666666666666667</v>
      </c>
      <c r="P553" s="144"/>
      <c r="Q553" s="179">
        <v>163.0472972972973</v>
      </c>
      <c r="R553" s="187">
        <v>67.57490898907868</v>
      </c>
    </row>
    <row r="554" spans="1:18" ht="15">
      <c r="A554" s="160" t="s">
        <v>16</v>
      </c>
      <c r="B554" s="121">
        <v>1</v>
      </c>
      <c r="C554" s="122">
        <v>0</v>
      </c>
      <c r="D554" s="122">
        <v>2120</v>
      </c>
      <c r="E554" s="122">
        <v>0</v>
      </c>
      <c r="F554" s="122">
        <v>0</v>
      </c>
      <c r="G554" s="122">
        <v>0</v>
      </c>
      <c r="H554" s="122">
        <v>250</v>
      </c>
      <c r="I554" s="122">
        <v>0</v>
      </c>
      <c r="J554" s="122">
        <v>0</v>
      </c>
      <c r="K554" s="122">
        <v>2120</v>
      </c>
      <c r="L554" s="122">
        <v>0</v>
      </c>
      <c r="M554" s="122">
        <v>0</v>
      </c>
      <c r="N554" s="122">
        <v>2064</v>
      </c>
      <c r="O554" s="5">
        <v>0</v>
      </c>
      <c r="P554" s="144"/>
      <c r="Q554" s="179">
        <v>825.6</v>
      </c>
      <c r="R554" s="187">
        <v>97.35849056603773</v>
      </c>
    </row>
    <row r="555" spans="1:18" ht="15">
      <c r="A555" s="160" t="s">
        <v>12</v>
      </c>
      <c r="B555" s="121">
        <v>5</v>
      </c>
      <c r="C555" s="122">
        <v>18738</v>
      </c>
      <c r="D555" s="122">
        <v>275362</v>
      </c>
      <c r="E555" s="122">
        <v>145955</v>
      </c>
      <c r="F555" s="122">
        <v>0</v>
      </c>
      <c r="G555" s="122">
        <v>0</v>
      </c>
      <c r="H555" s="122">
        <v>14550</v>
      </c>
      <c r="I555" s="122">
        <v>0</v>
      </c>
      <c r="J555" s="122">
        <v>0</v>
      </c>
      <c r="K555" s="122">
        <v>33590</v>
      </c>
      <c r="L555" s="122">
        <v>0</v>
      </c>
      <c r="M555" s="122">
        <v>0</v>
      </c>
      <c r="N555" s="122">
        <v>22067</v>
      </c>
      <c r="O555" s="5">
        <v>2</v>
      </c>
      <c r="P555" s="144"/>
      <c r="Q555" s="179">
        <v>151.6632302405498</v>
      </c>
      <c r="R555" s="187">
        <v>65.69514736528728</v>
      </c>
    </row>
    <row r="556" spans="1:18" ht="15">
      <c r="A556" s="188" t="s">
        <v>91</v>
      </c>
      <c r="B556" s="121">
        <v>4</v>
      </c>
      <c r="C556" s="122">
        <v>18361</v>
      </c>
      <c r="D556" s="122">
        <v>53640</v>
      </c>
      <c r="E556" s="122">
        <v>358</v>
      </c>
      <c r="F556" s="122">
        <v>0</v>
      </c>
      <c r="G556" s="122">
        <v>17492</v>
      </c>
      <c r="H556" s="122">
        <v>47000</v>
      </c>
      <c r="I556" s="122">
        <v>0</v>
      </c>
      <c r="J556" s="122">
        <v>19885</v>
      </c>
      <c r="K556" s="122">
        <v>47000</v>
      </c>
      <c r="L556" s="122">
        <v>0</v>
      </c>
      <c r="M556" s="122">
        <v>16395</v>
      </c>
      <c r="N556" s="122">
        <v>43356</v>
      </c>
      <c r="O556" s="5">
        <v>1</v>
      </c>
      <c r="P556" s="144"/>
      <c r="Q556" s="179">
        <v>92.2468085106383</v>
      </c>
      <c r="R556" s="187">
        <v>92.2468085106383</v>
      </c>
    </row>
    <row r="557" spans="1:18" ht="15">
      <c r="A557" s="160" t="s">
        <v>14</v>
      </c>
      <c r="B557" s="121">
        <v>4</v>
      </c>
      <c r="C557" s="122">
        <v>18361</v>
      </c>
      <c r="D557" s="122">
        <v>53640</v>
      </c>
      <c r="E557" s="122">
        <v>358</v>
      </c>
      <c r="F557" s="122">
        <v>0</v>
      </c>
      <c r="G557" s="122">
        <v>17492</v>
      </c>
      <c r="H557" s="122">
        <v>47000</v>
      </c>
      <c r="I557" s="122">
        <v>0</v>
      </c>
      <c r="J557" s="122">
        <v>19885</v>
      </c>
      <c r="K557" s="122">
        <v>47000</v>
      </c>
      <c r="L557" s="122">
        <v>0</v>
      </c>
      <c r="M557" s="122">
        <v>16395</v>
      </c>
      <c r="N557" s="122">
        <v>43356</v>
      </c>
      <c r="O557" s="5">
        <v>1</v>
      </c>
      <c r="P557" s="144"/>
      <c r="Q557" s="179">
        <v>92.2468085106383</v>
      </c>
      <c r="R557" s="187">
        <v>92.2468085106383</v>
      </c>
    </row>
    <row r="558" spans="1:18" ht="15">
      <c r="A558" s="188" t="s">
        <v>290</v>
      </c>
      <c r="B558" s="121">
        <v>8</v>
      </c>
      <c r="C558" s="122">
        <v>278532</v>
      </c>
      <c r="D558" s="122">
        <v>577643</v>
      </c>
      <c r="E558" s="122">
        <v>213935</v>
      </c>
      <c r="F558" s="122">
        <v>52300</v>
      </c>
      <c r="G558" s="122">
        <v>0</v>
      </c>
      <c r="H558" s="122">
        <v>107161</v>
      </c>
      <c r="I558" s="122">
        <v>52300</v>
      </c>
      <c r="J558" s="122">
        <v>0</v>
      </c>
      <c r="K558" s="122">
        <v>136115</v>
      </c>
      <c r="L558" s="122">
        <v>37203</v>
      </c>
      <c r="M558" s="122">
        <v>0</v>
      </c>
      <c r="N558" s="122">
        <v>95051</v>
      </c>
      <c r="O558" s="5">
        <v>9</v>
      </c>
      <c r="P558" s="144"/>
      <c r="Q558" s="179">
        <v>88.69924692752026</v>
      </c>
      <c r="R558" s="187">
        <v>69.83139257245712</v>
      </c>
    </row>
    <row r="559" spans="1:18" ht="15">
      <c r="A559" s="160" t="s">
        <v>9</v>
      </c>
      <c r="B559" s="121">
        <v>8</v>
      </c>
      <c r="C559" s="122">
        <v>278532</v>
      </c>
      <c r="D559" s="122">
        <v>577643</v>
      </c>
      <c r="E559" s="122">
        <v>213935</v>
      </c>
      <c r="F559" s="122">
        <v>52300</v>
      </c>
      <c r="G559" s="122">
        <v>0</v>
      </c>
      <c r="H559" s="122">
        <v>107161</v>
      </c>
      <c r="I559" s="122">
        <v>52300</v>
      </c>
      <c r="J559" s="122">
        <v>0</v>
      </c>
      <c r="K559" s="122">
        <v>136115</v>
      </c>
      <c r="L559" s="122">
        <v>37203</v>
      </c>
      <c r="M559" s="122">
        <v>0</v>
      </c>
      <c r="N559" s="122">
        <v>95051</v>
      </c>
      <c r="O559" s="5">
        <v>9</v>
      </c>
      <c r="P559" s="144"/>
      <c r="Q559" s="179">
        <v>88.69924692752026</v>
      </c>
      <c r="R559" s="187">
        <v>69.83139257245712</v>
      </c>
    </row>
    <row r="560" spans="1:18" ht="15">
      <c r="A560" s="188" t="s">
        <v>84</v>
      </c>
      <c r="B560" s="121">
        <v>4</v>
      </c>
      <c r="C560" s="122">
        <v>42567</v>
      </c>
      <c r="D560" s="122">
        <v>328199</v>
      </c>
      <c r="E560" s="122">
        <v>35828</v>
      </c>
      <c r="F560" s="122">
        <v>0</v>
      </c>
      <c r="G560" s="122">
        <v>20037</v>
      </c>
      <c r="H560" s="122">
        <v>123450</v>
      </c>
      <c r="I560" s="122">
        <v>0</v>
      </c>
      <c r="J560" s="122">
        <v>16500</v>
      </c>
      <c r="K560" s="122">
        <v>123450</v>
      </c>
      <c r="L560" s="122">
        <v>0</v>
      </c>
      <c r="M560" s="122">
        <v>16324</v>
      </c>
      <c r="N560" s="122">
        <v>122002</v>
      </c>
      <c r="O560" s="5">
        <v>0</v>
      </c>
      <c r="P560" s="144"/>
      <c r="Q560" s="179">
        <v>98.82705548805184</v>
      </c>
      <c r="R560" s="187">
        <v>98.82705548805184</v>
      </c>
    </row>
    <row r="561" spans="1:18" ht="15">
      <c r="A561" s="160" t="s">
        <v>16</v>
      </c>
      <c r="B561" s="121">
        <v>4</v>
      </c>
      <c r="C561" s="122">
        <v>42567</v>
      </c>
      <c r="D561" s="122">
        <v>328199</v>
      </c>
      <c r="E561" s="122">
        <v>35828</v>
      </c>
      <c r="F561" s="122">
        <v>0</v>
      </c>
      <c r="G561" s="122">
        <v>20037</v>
      </c>
      <c r="H561" s="122">
        <v>123450</v>
      </c>
      <c r="I561" s="122">
        <v>0</v>
      </c>
      <c r="J561" s="122">
        <v>16500</v>
      </c>
      <c r="K561" s="122">
        <v>123450</v>
      </c>
      <c r="L561" s="122">
        <v>0</v>
      </c>
      <c r="M561" s="122">
        <v>16324</v>
      </c>
      <c r="N561" s="122">
        <v>122002</v>
      </c>
      <c r="O561" s="5">
        <v>0</v>
      </c>
      <c r="P561" s="144"/>
      <c r="Q561" s="179">
        <v>98.82705548805184</v>
      </c>
      <c r="R561" s="187">
        <v>98.82705548805184</v>
      </c>
    </row>
    <row r="562" spans="1:18" ht="15">
      <c r="A562" s="188" t="s">
        <v>85</v>
      </c>
      <c r="B562" s="121">
        <v>15</v>
      </c>
      <c r="C562" s="122">
        <v>25521</v>
      </c>
      <c r="D562" s="122">
        <v>1369453</v>
      </c>
      <c r="E562" s="122">
        <v>180986</v>
      </c>
      <c r="F562" s="122">
        <v>0</v>
      </c>
      <c r="G562" s="122">
        <v>0</v>
      </c>
      <c r="H562" s="122">
        <v>198255</v>
      </c>
      <c r="I562" s="122">
        <v>0</v>
      </c>
      <c r="J562" s="122">
        <v>0</v>
      </c>
      <c r="K562" s="122">
        <v>330255</v>
      </c>
      <c r="L562" s="122">
        <v>0</v>
      </c>
      <c r="M562" s="122">
        <v>0</v>
      </c>
      <c r="N562" s="122">
        <v>327784</v>
      </c>
      <c r="O562" s="5">
        <v>2.4</v>
      </c>
      <c r="P562" s="144"/>
      <c r="Q562" s="179">
        <v>165.33454389548814</v>
      </c>
      <c r="R562" s="187">
        <v>99.25179028326596</v>
      </c>
    </row>
    <row r="563" spans="1:18" ht="15">
      <c r="A563" s="160" t="s">
        <v>16</v>
      </c>
      <c r="B563" s="121">
        <v>11</v>
      </c>
      <c r="C563" s="122">
        <v>25521</v>
      </c>
      <c r="D563" s="122">
        <v>1358398</v>
      </c>
      <c r="E563" s="122">
        <v>177331</v>
      </c>
      <c r="F563" s="122">
        <v>0</v>
      </c>
      <c r="G563" s="122">
        <v>0</v>
      </c>
      <c r="H563" s="122">
        <v>196255</v>
      </c>
      <c r="I563" s="122">
        <v>0</v>
      </c>
      <c r="J563" s="122">
        <v>0</v>
      </c>
      <c r="K563" s="122">
        <v>328255</v>
      </c>
      <c r="L563" s="122">
        <v>0</v>
      </c>
      <c r="M563" s="122">
        <v>0</v>
      </c>
      <c r="N563" s="122">
        <v>325912</v>
      </c>
      <c r="O563" s="5">
        <v>0</v>
      </c>
      <c r="P563" s="144"/>
      <c r="Q563" s="179">
        <v>166.06557794705867</v>
      </c>
      <c r="R563" s="187">
        <v>99.28622564774338</v>
      </c>
    </row>
    <row r="564" spans="1:18" ht="15">
      <c r="A564" s="160" t="s">
        <v>9</v>
      </c>
      <c r="B564" s="121">
        <v>4</v>
      </c>
      <c r="C564" s="122">
        <v>0</v>
      </c>
      <c r="D564" s="122">
        <v>11055</v>
      </c>
      <c r="E564" s="122">
        <v>3655</v>
      </c>
      <c r="F564" s="122">
        <v>0</v>
      </c>
      <c r="G564" s="122">
        <v>0</v>
      </c>
      <c r="H564" s="122">
        <v>2000</v>
      </c>
      <c r="I564" s="122">
        <v>0</v>
      </c>
      <c r="J564" s="122">
        <v>0</v>
      </c>
      <c r="K564" s="122">
        <v>2000</v>
      </c>
      <c r="L564" s="122">
        <v>0</v>
      </c>
      <c r="M564" s="122">
        <v>0</v>
      </c>
      <c r="N564" s="122">
        <v>1872</v>
      </c>
      <c r="O564" s="5">
        <v>9</v>
      </c>
      <c r="P564" s="144"/>
      <c r="Q564" s="179">
        <v>93.60000000000001</v>
      </c>
      <c r="R564" s="187">
        <v>93.60000000000001</v>
      </c>
    </row>
    <row r="565" spans="1:18" ht="15">
      <c r="A565" s="188" t="s">
        <v>282</v>
      </c>
      <c r="B565" s="121">
        <v>2</v>
      </c>
      <c r="C565" s="122">
        <v>0</v>
      </c>
      <c r="D565" s="122">
        <v>9950</v>
      </c>
      <c r="E565" s="122">
        <v>450</v>
      </c>
      <c r="F565" s="122">
        <v>0</v>
      </c>
      <c r="G565" s="122">
        <v>0</v>
      </c>
      <c r="H565" s="122">
        <v>5000</v>
      </c>
      <c r="I565" s="122">
        <v>0</v>
      </c>
      <c r="J565" s="122">
        <v>0</v>
      </c>
      <c r="K565" s="122">
        <v>5000</v>
      </c>
      <c r="L565" s="122">
        <v>0</v>
      </c>
      <c r="M565" s="122">
        <v>0</v>
      </c>
      <c r="N565" s="122">
        <v>934</v>
      </c>
      <c r="O565" s="5">
        <v>9</v>
      </c>
      <c r="P565" s="144"/>
      <c r="Q565" s="179">
        <v>18.68</v>
      </c>
      <c r="R565" s="187">
        <v>18.68</v>
      </c>
    </row>
    <row r="566" spans="1:18" ht="15">
      <c r="A566" s="160" t="s">
        <v>9</v>
      </c>
      <c r="B566" s="121">
        <v>2</v>
      </c>
      <c r="C566" s="122">
        <v>0</v>
      </c>
      <c r="D566" s="122">
        <v>9950</v>
      </c>
      <c r="E566" s="122">
        <v>450</v>
      </c>
      <c r="F566" s="122">
        <v>0</v>
      </c>
      <c r="G566" s="122">
        <v>0</v>
      </c>
      <c r="H566" s="122">
        <v>5000</v>
      </c>
      <c r="I566" s="122">
        <v>0</v>
      </c>
      <c r="J566" s="122">
        <v>0</v>
      </c>
      <c r="K566" s="122">
        <v>5000</v>
      </c>
      <c r="L566" s="122">
        <v>0</v>
      </c>
      <c r="M566" s="122">
        <v>0</v>
      </c>
      <c r="N566" s="122">
        <v>934</v>
      </c>
      <c r="O566" s="5">
        <v>9</v>
      </c>
      <c r="P566" s="144"/>
      <c r="Q566" s="179">
        <v>18.68</v>
      </c>
      <c r="R566" s="187">
        <v>18.68</v>
      </c>
    </row>
    <row r="567" spans="1:18" ht="15">
      <c r="A567" s="188" t="s">
        <v>283</v>
      </c>
      <c r="B567" s="121">
        <v>3</v>
      </c>
      <c r="C567" s="122">
        <v>0</v>
      </c>
      <c r="D567" s="122">
        <v>148213</v>
      </c>
      <c r="E567" s="122">
        <v>0</v>
      </c>
      <c r="F567" s="122">
        <v>0</v>
      </c>
      <c r="G567" s="122">
        <v>0</v>
      </c>
      <c r="H567" s="122">
        <v>55314</v>
      </c>
      <c r="I567" s="122">
        <v>0</v>
      </c>
      <c r="J567" s="122">
        <v>0</v>
      </c>
      <c r="K567" s="122">
        <v>48239</v>
      </c>
      <c r="L567" s="122">
        <v>0</v>
      </c>
      <c r="M567" s="122">
        <v>0</v>
      </c>
      <c r="N567" s="122">
        <v>27036</v>
      </c>
      <c r="O567" s="5">
        <v>9</v>
      </c>
      <c r="P567" s="144"/>
      <c r="Q567" s="179">
        <v>48.87731858119102</v>
      </c>
      <c r="R567" s="187">
        <v>56.04593793403677</v>
      </c>
    </row>
    <row r="568" spans="1:18" ht="15">
      <c r="A568" s="160" t="s">
        <v>9</v>
      </c>
      <c r="B568" s="121">
        <v>3</v>
      </c>
      <c r="C568" s="122">
        <v>0</v>
      </c>
      <c r="D568" s="122">
        <v>148213</v>
      </c>
      <c r="E568" s="122">
        <v>0</v>
      </c>
      <c r="F568" s="122">
        <v>0</v>
      </c>
      <c r="G568" s="122">
        <v>0</v>
      </c>
      <c r="H568" s="122">
        <v>55314</v>
      </c>
      <c r="I568" s="122">
        <v>0</v>
      </c>
      <c r="J568" s="122">
        <v>0</v>
      </c>
      <c r="K568" s="122">
        <v>48239</v>
      </c>
      <c r="L568" s="122">
        <v>0</v>
      </c>
      <c r="M568" s="122">
        <v>0</v>
      </c>
      <c r="N568" s="122">
        <v>27036</v>
      </c>
      <c r="O568" s="5">
        <v>9</v>
      </c>
      <c r="P568" s="144"/>
      <c r="Q568" s="179">
        <v>48.87731858119102</v>
      </c>
      <c r="R568" s="187">
        <v>56.04593793403677</v>
      </c>
    </row>
    <row r="569" spans="1:18" ht="15">
      <c r="A569" s="188" t="s">
        <v>108</v>
      </c>
      <c r="B569" s="121">
        <v>30</v>
      </c>
      <c r="C569" s="122">
        <v>6391985</v>
      </c>
      <c r="D569" s="122">
        <v>15872127</v>
      </c>
      <c r="E569" s="122">
        <v>4508070</v>
      </c>
      <c r="F569" s="122">
        <v>898216</v>
      </c>
      <c r="G569" s="122">
        <v>10986</v>
      </c>
      <c r="H569" s="122">
        <v>2557000</v>
      </c>
      <c r="I569" s="122">
        <v>1324844</v>
      </c>
      <c r="J569" s="122">
        <v>10986</v>
      </c>
      <c r="K569" s="122">
        <v>3136998</v>
      </c>
      <c r="L569" s="122">
        <v>1004816</v>
      </c>
      <c r="M569" s="122">
        <v>0</v>
      </c>
      <c r="N569" s="122">
        <v>2372897</v>
      </c>
      <c r="O569" s="5">
        <v>3.8</v>
      </c>
      <c r="P569" s="144"/>
      <c r="Q569" s="179">
        <v>92.80003910833008</v>
      </c>
      <c r="R569" s="187">
        <v>75.6422860326975</v>
      </c>
    </row>
    <row r="570" spans="1:18" ht="15">
      <c r="A570" s="160" t="s">
        <v>12</v>
      </c>
      <c r="B570" s="121">
        <v>3</v>
      </c>
      <c r="C570" s="122">
        <v>0</v>
      </c>
      <c r="D570" s="122">
        <v>109802</v>
      </c>
      <c r="E570" s="122">
        <v>0</v>
      </c>
      <c r="F570" s="122">
        <v>0</v>
      </c>
      <c r="G570" s="122">
        <v>0</v>
      </c>
      <c r="H570" s="122">
        <v>20000</v>
      </c>
      <c r="I570" s="122">
        <v>0</v>
      </c>
      <c r="J570" s="122">
        <v>0</v>
      </c>
      <c r="K570" s="122">
        <v>36700</v>
      </c>
      <c r="L570" s="122">
        <v>0</v>
      </c>
      <c r="M570" s="122">
        <v>0</v>
      </c>
      <c r="N570" s="122">
        <v>4188</v>
      </c>
      <c r="O570" s="5">
        <v>2</v>
      </c>
      <c r="P570" s="144"/>
      <c r="Q570" s="179">
        <v>20.94</v>
      </c>
      <c r="R570" s="187">
        <v>11.411444141689374</v>
      </c>
    </row>
    <row r="571" spans="1:18" ht="15">
      <c r="A571" s="160" t="s">
        <v>18</v>
      </c>
      <c r="B571" s="121">
        <v>27</v>
      </c>
      <c r="C571" s="122">
        <v>6391985</v>
      </c>
      <c r="D571" s="122">
        <v>15762325</v>
      </c>
      <c r="E571" s="122">
        <v>4508070</v>
      </c>
      <c r="F571" s="122">
        <v>898216</v>
      </c>
      <c r="G571" s="122">
        <v>10986</v>
      </c>
      <c r="H571" s="122">
        <v>2537000</v>
      </c>
      <c r="I571" s="122">
        <v>1324844</v>
      </c>
      <c r="J571" s="122">
        <v>10986</v>
      </c>
      <c r="K571" s="122">
        <v>3100298</v>
      </c>
      <c r="L571" s="122">
        <v>1004816</v>
      </c>
      <c r="M571" s="122">
        <v>0</v>
      </c>
      <c r="N571" s="122">
        <v>2368709</v>
      </c>
      <c r="O571" s="5">
        <v>4</v>
      </c>
      <c r="P571" s="144"/>
      <c r="Q571" s="179">
        <v>93.36653527788727</v>
      </c>
      <c r="R571" s="187">
        <v>76.40262323170224</v>
      </c>
    </row>
    <row r="572" spans="1:18" ht="15">
      <c r="A572" s="188" t="s">
        <v>129</v>
      </c>
      <c r="B572" s="121">
        <v>231</v>
      </c>
      <c r="C572" s="122">
        <v>8618873</v>
      </c>
      <c r="D572" s="122">
        <v>55579934</v>
      </c>
      <c r="E572" s="122">
        <v>27527233</v>
      </c>
      <c r="F572" s="122">
        <v>478000</v>
      </c>
      <c r="G572" s="122">
        <v>0</v>
      </c>
      <c r="H572" s="122">
        <v>2446456</v>
      </c>
      <c r="I572" s="122">
        <v>518460</v>
      </c>
      <c r="J572" s="122">
        <v>0</v>
      </c>
      <c r="K572" s="122">
        <v>8633304</v>
      </c>
      <c r="L572" s="122">
        <v>538773</v>
      </c>
      <c r="M572" s="122">
        <v>0</v>
      </c>
      <c r="N572" s="122">
        <v>8615987</v>
      </c>
      <c r="O572" s="5">
        <v>4.06926406926407</v>
      </c>
      <c r="P572" s="144"/>
      <c r="Q572" s="179">
        <v>352.182381371257</v>
      </c>
      <c r="R572" s="187">
        <v>99.7994163068971</v>
      </c>
    </row>
    <row r="573" spans="1:18" ht="15">
      <c r="A573" s="160" t="s">
        <v>18</v>
      </c>
      <c r="B573" s="121">
        <v>215</v>
      </c>
      <c r="C573" s="122">
        <v>8618873</v>
      </c>
      <c r="D573" s="122">
        <v>54966569</v>
      </c>
      <c r="E573" s="122">
        <v>27442974</v>
      </c>
      <c r="F573" s="122">
        <v>478000</v>
      </c>
      <c r="G573" s="122">
        <v>0</v>
      </c>
      <c r="H573" s="122">
        <v>2419491</v>
      </c>
      <c r="I573" s="122">
        <v>518460</v>
      </c>
      <c r="J573" s="122">
        <v>0</v>
      </c>
      <c r="K573" s="122">
        <v>8605706</v>
      </c>
      <c r="L573" s="122">
        <v>538773</v>
      </c>
      <c r="M573" s="122">
        <v>0</v>
      </c>
      <c r="N573" s="122">
        <v>8588869</v>
      </c>
      <c r="O573" s="5">
        <v>4</v>
      </c>
      <c r="P573" s="144"/>
      <c r="Q573" s="179">
        <v>354.986606687109</v>
      </c>
      <c r="R573" s="187">
        <v>99.80435074124075</v>
      </c>
    </row>
    <row r="574" spans="1:18" ht="15">
      <c r="A574" s="160" t="s">
        <v>17</v>
      </c>
      <c r="B574" s="121">
        <v>16</v>
      </c>
      <c r="C574" s="122">
        <v>0</v>
      </c>
      <c r="D574" s="122">
        <v>613365</v>
      </c>
      <c r="E574" s="122">
        <v>84259</v>
      </c>
      <c r="F574" s="122">
        <v>0</v>
      </c>
      <c r="G574" s="122">
        <v>0</v>
      </c>
      <c r="H574" s="122">
        <v>26965</v>
      </c>
      <c r="I574" s="122">
        <v>0</v>
      </c>
      <c r="J574" s="122">
        <v>0</v>
      </c>
      <c r="K574" s="122">
        <v>27598</v>
      </c>
      <c r="L574" s="122">
        <v>0</v>
      </c>
      <c r="M574" s="122">
        <v>0</v>
      </c>
      <c r="N574" s="122">
        <v>27118</v>
      </c>
      <c r="O574" s="5">
        <v>5</v>
      </c>
      <c r="P574" s="144"/>
      <c r="Q574" s="179">
        <v>100.56740218802152</v>
      </c>
      <c r="R574" s="187">
        <v>98.26074353214</v>
      </c>
    </row>
    <row r="575" spans="1:18" ht="15">
      <c r="A575" s="188" t="s">
        <v>137</v>
      </c>
      <c r="B575" s="121">
        <v>23</v>
      </c>
      <c r="C575" s="122">
        <v>10578032</v>
      </c>
      <c r="D575" s="122">
        <v>16932280</v>
      </c>
      <c r="E575" s="122">
        <v>14050593</v>
      </c>
      <c r="F575" s="122">
        <v>315110</v>
      </c>
      <c r="G575" s="122">
        <v>0</v>
      </c>
      <c r="H575" s="122">
        <v>449994</v>
      </c>
      <c r="I575" s="122">
        <v>724281</v>
      </c>
      <c r="J575" s="122">
        <v>0</v>
      </c>
      <c r="K575" s="122">
        <v>1115216</v>
      </c>
      <c r="L575" s="122">
        <v>711016</v>
      </c>
      <c r="M575" s="122">
        <v>0</v>
      </c>
      <c r="N575" s="122">
        <v>1114972</v>
      </c>
      <c r="O575" s="5">
        <v>4</v>
      </c>
      <c r="P575" s="144"/>
      <c r="Q575" s="179">
        <v>247.77485922034518</v>
      </c>
      <c r="R575" s="187">
        <v>99.97812083040417</v>
      </c>
    </row>
    <row r="576" spans="1:18" ht="15">
      <c r="A576" s="160" t="s">
        <v>18</v>
      </c>
      <c r="B576" s="121">
        <v>23</v>
      </c>
      <c r="C576" s="122">
        <v>10578032</v>
      </c>
      <c r="D576" s="122">
        <v>16932280</v>
      </c>
      <c r="E576" s="122">
        <v>14050593</v>
      </c>
      <c r="F576" s="122">
        <v>315110</v>
      </c>
      <c r="G576" s="122">
        <v>0</v>
      </c>
      <c r="H576" s="122">
        <v>449994</v>
      </c>
      <c r="I576" s="122">
        <v>724281</v>
      </c>
      <c r="J576" s="122">
        <v>0</v>
      </c>
      <c r="K576" s="122">
        <v>1115216</v>
      </c>
      <c r="L576" s="122">
        <v>711016</v>
      </c>
      <c r="M576" s="122">
        <v>0</v>
      </c>
      <c r="N576" s="122">
        <v>1114972</v>
      </c>
      <c r="O576" s="5">
        <v>4</v>
      </c>
      <c r="P576" s="144"/>
      <c r="Q576" s="179">
        <v>247.77485922034518</v>
      </c>
      <c r="R576" s="187">
        <v>99.97812083040417</v>
      </c>
    </row>
    <row r="577" spans="1:18" ht="15">
      <c r="A577" s="188" t="s">
        <v>119</v>
      </c>
      <c r="B577" s="121">
        <v>7</v>
      </c>
      <c r="C577" s="122">
        <v>1220246</v>
      </c>
      <c r="D577" s="122">
        <v>4036615</v>
      </c>
      <c r="E577" s="122">
        <v>1359047</v>
      </c>
      <c r="F577" s="122">
        <v>150000</v>
      </c>
      <c r="G577" s="122">
        <v>0</v>
      </c>
      <c r="H577" s="122">
        <v>550000</v>
      </c>
      <c r="I577" s="122">
        <v>150000</v>
      </c>
      <c r="J577" s="122">
        <v>0</v>
      </c>
      <c r="K577" s="122">
        <v>596000</v>
      </c>
      <c r="L577" s="122">
        <v>98901</v>
      </c>
      <c r="M577" s="122">
        <v>0</v>
      </c>
      <c r="N577" s="122">
        <v>572973</v>
      </c>
      <c r="O577" s="5">
        <v>3</v>
      </c>
      <c r="P577" s="144"/>
      <c r="Q577" s="179">
        <v>104.17690909090909</v>
      </c>
      <c r="R577" s="187">
        <v>96.13640939597316</v>
      </c>
    </row>
    <row r="578" spans="1:18" ht="15">
      <c r="A578" s="160" t="s">
        <v>11</v>
      </c>
      <c r="B578" s="121">
        <v>7</v>
      </c>
      <c r="C578" s="122">
        <v>1220246</v>
      </c>
      <c r="D578" s="122">
        <v>4036615</v>
      </c>
      <c r="E578" s="122">
        <v>1359047</v>
      </c>
      <c r="F578" s="122">
        <v>150000</v>
      </c>
      <c r="G578" s="122">
        <v>0</v>
      </c>
      <c r="H578" s="122">
        <v>550000</v>
      </c>
      <c r="I578" s="122">
        <v>150000</v>
      </c>
      <c r="J578" s="122">
        <v>0</v>
      </c>
      <c r="K578" s="122">
        <v>596000</v>
      </c>
      <c r="L578" s="122">
        <v>98901</v>
      </c>
      <c r="M578" s="122">
        <v>0</v>
      </c>
      <c r="N578" s="122">
        <v>572973</v>
      </c>
      <c r="O578" s="5">
        <v>3</v>
      </c>
      <c r="P578" s="144"/>
      <c r="Q578" s="179">
        <v>104.17690909090909</v>
      </c>
      <c r="R578" s="187">
        <v>96.13640939597316</v>
      </c>
    </row>
    <row r="579" spans="1:18" ht="15">
      <c r="A579" s="188" t="s">
        <v>107</v>
      </c>
      <c r="B579" s="121">
        <v>2</v>
      </c>
      <c r="C579" s="122">
        <v>0</v>
      </c>
      <c r="D579" s="122">
        <v>1000</v>
      </c>
      <c r="E579" s="122">
        <v>0</v>
      </c>
      <c r="F579" s="122">
        <v>0</v>
      </c>
      <c r="G579" s="122">
        <v>0</v>
      </c>
      <c r="H579" s="122">
        <v>1000</v>
      </c>
      <c r="I579" s="122">
        <v>0</v>
      </c>
      <c r="J579" s="122">
        <v>0</v>
      </c>
      <c r="K579" s="122">
        <v>1000</v>
      </c>
      <c r="L579" s="122">
        <v>0</v>
      </c>
      <c r="M579" s="122">
        <v>0</v>
      </c>
      <c r="N579" s="122">
        <v>374</v>
      </c>
      <c r="O579" s="5">
        <v>2</v>
      </c>
      <c r="P579" s="144"/>
      <c r="Q579" s="179">
        <v>37.4</v>
      </c>
      <c r="R579" s="187">
        <v>37.4</v>
      </c>
    </row>
    <row r="580" spans="1:18" ht="15">
      <c r="A580" s="160" t="s">
        <v>12</v>
      </c>
      <c r="B580" s="121">
        <v>2</v>
      </c>
      <c r="C580" s="122">
        <v>0</v>
      </c>
      <c r="D580" s="122">
        <v>1000</v>
      </c>
      <c r="E580" s="122">
        <v>0</v>
      </c>
      <c r="F580" s="122">
        <v>0</v>
      </c>
      <c r="G580" s="122">
        <v>0</v>
      </c>
      <c r="H580" s="122">
        <v>1000</v>
      </c>
      <c r="I580" s="122">
        <v>0</v>
      </c>
      <c r="J580" s="122">
        <v>0</v>
      </c>
      <c r="K580" s="122">
        <v>1000</v>
      </c>
      <c r="L580" s="122">
        <v>0</v>
      </c>
      <c r="M580" s="122">
        <v>0</v>
      </c>
      <c r="N580" s="122">
        <v>374</v>
      </c>
      <c r="O580" s="5">
        <v>2</v>
      </c>
      <c r="P580" s="144"/>
      <c r="Q580" s="179">
        <v>37.4</v>
      </c>
      <c r="R580" s="187">
        <v>37.4</v>
      </c>
    </row>
    <row r="581" spans="1:18" ht="15">
      <c r="A581" s="188" t="s">
        <v>92</v>
      </c>
      <c r="B581" s="121">
        <v>6</v>
      </c>
      <c r="C581" s="122">
        <v>100500</v>
      </c>
      <c r="D581" s="122">
        <v>208165</v>
      </c>
      <c r="E581" s="122">
        <v>15923</v>
      </c>
      <c r="F581" s="122">
        <v>0</v>
      </c>
      <c r="G581" s="122">
        <v>21500</v>
      </c>
      <c r="H581" s="122">
        <v>99000</v>
      </c>
      <c r="I581" s="122">
        <v>0</v>
      </c>
      <c r="J581" s="122">
        <v>21500</v>
      </c>
      <c r="K581" s="122">
        <v>99000</v>
      </c>
      <c r="L581" s="122">
        <v>0</v>
      </c>
      <c r="M581" s="122">
        <v>0</v>
      </c>
      <c r="N581" s="122">
        <v>64176</v>
      </c>
      <c r="O581" s="5">
        <v>2.3333333333333335</v>
      </c>
      <c r="P581" s="144"/>
      <c r="Q581" s="179">
        <v>64.82424242424243</v>
      </c>
      <c r="R581" s="187">
        <v>64.82424242424243</v>
      </c>
    </row>
    <row r="582" spans="1:18" ht="15">
      <c r="A582" s="160" t="s">
        <v>14</v>
      </c>
      <c r="B582" s="121">
        <v>5</v>
      </c>
      <c r="C582" s="122">
        <v>100500</v>
      </c>
      <c r="D582" s="122">
        <v>196060</v>
      </c>
      <c r="E582" s="122">
        <v>13818</v>
      </c>
      <c r="F582" s="122">
        <v>0</v>
      </c>
      <c r="G582" s="122">
        <v>21500</v>
      </c>
      <c r="H582" s="122">
        <v>94000</v>
      </c>
      <c r="I582" s="122">
        <v>0</v>
      </c>
      <c r="J582" s="122">
        <v>21500</v>
      </c>
      <c r="K582" s="122">
        <v>94000</v>
      </c>
      <c r="L582" s="122">
        <v>0</v>
      </c>
      <c r="M582" s="122">
        <v>0</v>
      </c>
      <c r="N582" s="122">
        <v>60639</v>
      </c>
      <c r="O582" s="5">
        <v>1</v>
      </c>
      <c r="P582" s="144"/>
      <c r="Q582" s="179">
        <v>64.5095744680851</v>
      </c>
      <c r="R582" s="187">
        <v>64.5095744680851</v>
      </c>
    </row>
    <row r="583" spans="1:18" ht="15">
      <c r="A583" s="160" t="s">
        <v>9</v>
      </c>
      <c r="B583" s="121">
        <v>1</v>
      </c>
      <c r="C583" s="122">
        <v>0</v>
      </c>
      <c r="D583" s="122">
        <v>12105</v>
      </c>
      <c r="E583" s="122">
        <v>2105</v>
      </c>
      <c r="F583" s="122">
        <v>0</v>
      </c>
      <c r="G583" s="122">
        <v>0</v>
      </c>
      <c r="H583" s="122">
        <v>5000</v>
      </c>
      <c r="I583" s="122">
        <v>0</v>
      </c>
      <c r="J583" s="122">
        <v>0</v>
      </c>
      <c r="K583" s="122">
        <v>5000</v>
      </c>
      <c r="L583" s="122">
        <v>0</v>
      </c>
      <c r="M583" s="122">
        <v>0</v>
      </c>
      <c r="N583" s="122">
        <v>3537</v>
      </c>
      <c r="O583" s="5">
        <v>9</v>
      </c>
      <c r="P583" s="144"/>
      <c r="Q583" s="179">
        <v>70.74000000000001</v>
      </c>
      <c r="R583" s="187">
        <v>70.74000000000001</v>
      </c>
    </row>
    <row r="584" spans="1:18" ht="15">
      <c r="A584" s="188" t="s">
        <v>250</v>
      </c>
      <c r="B584" s="121">
        <v>5</v>
      </c>
      <c r="C584" s="122">
        <v>0</v>
      </c>
      <c r="D584" s="122">
        <v>6074</v>
      </c>
      <c r="E584" s="122">
        <v>2115</v>
      </c>
      <c r="F584" s="122">
        <v>0</v>
      </c>
      <c r="G584" s="122">
        <v>0</v>
      </c>
      <c r="H584" s="122">
        <v>1770</v>
      </c>
      <c r="I584" s="122">
        <v>0</v>
      </c>
      <c r="J584" s="122">
        <v>0</v>
      </c>
      <c r="K584" s="122">
        <v>2519</v>
      </c>
      <c r="L584" s="122">
        <v>0</v>
      </c>
      <c r="M584" s="122">
        <v>0</v>
      </c>
      <c r="N584" s="122">
        <v>1152</v>
      </c>
      <c r="O584" s="5">
        <v>7.4</v>
      </c>
      <c r="P584" s="144"/>
      <c r="Q584" s="179">
        <v>65.08474576271186</v>
      </c>
      <c r="R584" s="187">
        <v>45.73243350535927</v>
      </c>
    </row>
    <row r="585" spans="1:18" ht="15">
      <c r="A585" s="160" t="s">
        <v>10</v>
      </c>
      <c r="B585" s="121">
        <v>4</v>
      </c>
      <c r="C585" s="122">
        <v>0</v>
      </c>
      <c r="D585" s="122">
        <v>3359</v>
      </c>
      <c r="E585" s="122">
        <v>210</v>
      </c>
      <c r="F585" s="122">
        <v>0</v>
      </c>
      <c r="G585" s="122">
        <v>0</v>
      </c>
      <c r="H585" s="122">
        <v>1500</v>
      </c>
      <c r="I585" s="122">
        <v>0</v>
      </c>
      <c r="J585" s="122">
        <v>0</v>
      </c>
      <c r="K585" s="122">
        <v>2249</v>
      </c>
      <c r="L585" s="122">
        <v>0</v>
      </c>
      <c r="M585" s="122">
        <v>0</v>
      </c>
      <c r="N585" s="122">
        <v>892</v>
      </c>
      <c r="O585" s="5">
        <v>7</v>
      </c>
      <c r="P585" s="144"/>
      <c r="Q585" s="179">
        <v>59.46666666666667</v>
      </c>
      <c r="R585" s="187">
        <v>39.66207203201423</v>
      </c>
    </row>
    <row r="586" spans="1:18" ht="15">
      <c r="A586" s="160" t="s">
        <v>9</v>
      </c>
      <c r="B586" s="121">
        <v>1</v>
      </c>
      <c r="C586" s="122">
        <v>0</v>
      </c>
      <c r="D586" s="122">
        <v>2715</v>
      </c>
      <c r="E586" s="122">
        <v>1905</v>
      </c>
      <c r="F586" s="122">
        <v>0</v>
      </c>
      <c r="G586" s="122">
        <v>0</v>
      </c>
      <c r="H586" s="122">
        <v>270</v>
      </c>
      <c r="I586" s="122">
        <v>0</v>
      </c>
      <c r="J586" s="122">
        <v>0</v>
      </c>
      <c r="K586" s="122">
        <v>270</v>
      </c>
      <c r="L586" s="122">
        <v>0</v>
      </c>
      <c r="M586" s="122">
        <v>0</v>
      </c>
      <c r="N586" s="122">
        <v>260</v>
      </c>
      <c r="O586" s="5">
        <v>9</v>
      </c>
      <c r="P586" s="144"/>
      <c r="Q586" s="179">
        <v>96.29629629629629</v>
      </c>
      <c r="R586" s="187">
        <v>96.29629629629629</v>
      </c>
    </row>
    <row r="587" spans="1:18" ht="15">
      <c r="A587" s="188" t="s">
        <v>86</v>
      </c>
      <c r="B587" s="121">
        <v>6</v>
      </c>
      <c r="C587" s="122">
        <v>0</v>
      </c>
      <c r="D587" s="122">
        <v>62927</v>
      </c>
      <c r="E587" s="122">
        <v>4165</v>
      </c>
      <c r="F587" s="122">
        <v>0</v>
      </c>
      <c r="G587" s="122">
        <v>0</v>
      </c>
      <c r="H587" s="122">
        <v>25100</v>
      </c>
      <c r="I587" s="122">
        <v>0</v>
      </c>
      <c r="J587" s="122">
        <v>0</v>
      </c>
      <c r="K587" s="122">
        <v>25100</v>
      </c>
      <c r="L587" s="122">
        <v>0</v>
      </c>
      <c r="M587" s="122">
        <v>0</v>
      </c>
      <c r="N587" s="122">
        <v>23966</v>
      </c>
      <c r="O587" s="5">
        <v>1.6666666666666667</v>
      </c>
      <c r="P587" s="144"/>
      <c r="Q587" s="179">
        <v>95.4820717131474</v>
      </c>
      <c r="R587" s="187">
        <v>95.4820717131474</v>
      </c>
    </row>
    <row r="588" spans="1:18" ht="15">
      <c r="A588" s="160" t="s">
        <v>16</v>
      </c>
      <c r="B588" s="121">
        <v>1</v>
      </c>
      <c r="C588" s="122">
        <v>0</v>
      </c>
      <c r="D588" s="122">
        <v>44952</v>
      </c>
      <c r="E588" s="122">
        <v>0</v>
      </c>
      <c r="F588" s="122">
        <v>0</v>
      </c>
      <c r="G588" s="122">
        <v>0</v>
      </c>
      <c r="H588" s="122">
        <v>15100</v>
      </c>
      <c r="I588" s="122">
        <v>0</v>
      </c>
      <c r="J588" s="122">
        <v>0</v>
      </c>
      <c r="K588" s="122">
        <v>15100</v>
      </c>
      <c r="L588" s="122">
        <v>0</v>
      </c>
      <c r="M588" s="122">
        <v>0</v>
      </c>
      <c r="N588" s="122">
        <v>14683</v>
      </c>
      <c r="O588" s="5">
        <v>0</v>
      </c>
      <c r="P588" s="144"/>
      <c r="Q588" s="179">
        <v>97.2384105960265</v>
      </c>
      <c r="R588" s="187">
        <v>97.2384105960265</v>
      </c>
    </row>
    <row r="589" spans="1:18" ht="15">
      <c r="A589" s="160" t="s">
        <v>12</v>
      </c>
      <c r="B589" s="121">
        <v>5</v>
      </c>
      <c r="C589" s="122">
        <v>0</v>
      </c>
      <c r="D589" s="122">
        <v>17975</v>
      </c>
      <c r="E589" s="122">
        <v>4165</v>
      </c>
      <c r="F589" s="122">
        <v>0</v>
      </c>
      <c r="G589" s="122">
        <v>0</v>
      </c>
      <c r="H589" s="122">
        <v>10000</v>
      </c>
      <c r="I589" s="122">
        <v>0</v>
      </c>
      <c r="J589" s="122">
        <v>0</v>
      </c>
      <c r="K589" s="122">
        <v>10000</v>
      </c>
      <c r="L589" s="122">
        <v>0</v>
      </c>
      <c r="M589" s="122">
        <v>0</v>
      </c>
      <c r="N589" s="122">
        <v>9283</v>
      </c>
      <c r="O589" s="5">
        <v>2</v>
      </c>
      <c r="P589" s="144"/>
      <c r="Q589" s="179">
        <v>92.83</v>
      </c>
      <c r="R589" s="187">
        <v>92.83</v>
      </c>
    </row>
    <row r="590" spans="1:18" ht="15">
      <c r="A590" s="188" t="s">
        <v>94</v>
      </c>
      <c r="B590" s="121">
        <v>9</v>
      </c>
      <c r="C590" s="122">
        <v>727187</v>
      </c>
      <c r="D590" s="122">
        <v>1162081</v>
      </c>
      <c r="E590" s="122">
        <v>16334</v>
      </c>
      <c r="F590" s="122">
        <v>0</v>
      </c>
      <c r="G590" s="122">
        <v>668287</v>
      </c>
      <c r="H590" s="122">
        <v>1100000</v>
      </c>
      <c r="I590" s="122">
        <v>0</v>
      </c>
      <c r="J590" s="122">
        <v>669857</v>
      </c>
      <c r="K590" s="122">
        <v>1100000</v>
      </c>
      <c r="L590" s="122">
        <v>0</v>
      </c>
      <c r="M590" s="122">
        <v>200595</v>
      </c>
      <c r="N590" s="122">
        <v>587205</v>
      </c>
      <c r="O590" s="5">
        <v>1</v>
      </c>
      <c r="P590" s="144"/>
      <c r="Q590" s="179">
        <v>53.38227272727273</v>
      </c>
      <c r="R590" s="187">
        <v>53.38227272727273</v>
      </c>
    </row>
    <row r="591" spans="1:18" ht="15">
      <c r="A591" s="160" t="s">
        <v>14</v>
      </c>
      <c r="B591" s="121">
        <v>9</v>
      </c>
      <c r="C591" s="122">
        <v>727187</v>
      </c>
      <c r="D591" s="122">
        <v>1162081</v>
      </c>
      <c r="E591" s="122">
        <v>16334</v>
      </c>
      <c r="F591" s="122">
        <v>0</v>
      </c>
      <c r="G591" s="122">
        <v>668287</v>
      </c>
      <c r="H591" s="122">
        <v>1100000</v>
      </c>
      <c r="I591" s="122">
        <v>0</v>
      </c>
      <c r="J591" s="122">
        <v>669857</v>
      </c>
      <c r="K591" s="122">
        <v>1100000</v>
      </c>
      <c r="L591" s="122">
        <v>0</v>
      </c>
      <c r="M591" s="122">
        <v>200595</v>
      </c>
      <c r="N591" s="122">
        <v>587205</v>
      </c>
      <c r="O591" s="5">
        <v>1</v>
      </c>
      <c r="P591" s="144"/>
      <c r="Q591" s="179">
        <v>53.38227272727273</v>
      </c>
      <c r="R591" s="187">
        <v>53.38227272727273</v>
      </c>
    </row>
    <row r="592" spans="1:18" ht="15">
      <c r="A592" s="188" t="s">
        <v>251</v>
      </c>
      <c r="B592" s="121">
        <v>10</v>
      </c>
      <c r="C592" s="122">
        <v>0</v>
      </c>
      <c r="D592" s="122">
        <v>85583</v>
      </c>
      <c r="E592" s="122">
        <v>52924</v>
      </c>
      <c r="F592" s="122">
        <v>0</v>
      </c>
      <c r="G592" s="122">
        <v>0</v>
      </c>
      <c r="H592" s="122">
        <v>19828</v>
      </c>
      <c r="I592" s="122">
        <v>0</v>
      </c>
      <c r="J592" s="122">
        <v>0</v>
      </c>
      <c r="K592" s="122">
        <v>25293</v>
      </c>
      <c r="L592" s="122">
        <v>0</v>
      </c>
      <c r="M592" s="122">
        <v>0</v>
      </c>
      <c r="N592" s="122">
        <v>20789</v>
      </c>
      <c r="O592" s="5">
        <v>7.5</v>
      </c>
      <c r="P592" s="144"/>
      <c r="Q592" s="179">
        <v>104.84668146056082</v>
      </c>
      <c r="R592" s="187">
        <v>82.19270153797493</v>
      </c>
    </row>
    <row r="593" spans="1:18" ht="15">
      <c r="A593" s="160" t="s">
        <v>10</v>
      </c>
      <c r="B593" s="121">
        <v>6</v>
      </c>
      <c r="C593" s="122">
        <v>0</v>
      </c>
      <c r="D593" s="122">
        <v>75666</v>
      </c>
      <c r="E593" s="122">
        <v>52137</v>
      </c>
      <c r="F593" s="122">
        <v>0</v>
      </c>
      <c r="G593" s="122">
        <v>0</v>
      </c>
      <c r="H593" s="122">
        <v>15250</v>
      </c>
      <c r="I593" s="122">
        <v>0</v>
      </c>
      <c r="J593" s="122">
        <v>0</v>
      </c>
      <c r="K593" s="122">
        <v>20631</v>
      </c>
      <c r="L593" s="122">
        <v>0</v>
      </c>
      <c r="M593" s="122">
        <v>0</v>
      </c>
      <c r="N593" s="122">
        <v>19289</v>
      </c>
      <c r="O593" s="5">
        <v>7</v>
      </c>
      <c r="P593" s="144"/>
      <c r="Q593" s="179">
        <v>126.48524590163935</v>
      </c>
      <c r="R593" s="187">
        <v>93.4952256313315</v>
      </c>
    </row>
    <row r="594" spans="1:18" ht="15">
      <c r="A594" s="160" t="s">
        <v>15</v>
      </c>
      <c r="B594" s="121">
        <v>3</v>
      </c>
      <c r="C594" s="122">
        <v>0</v>
      </c>
      <c r="D594" s="122">
        <v>9155</v>
      </c>
      <c r="E594" s="122">
        <v>787</v>
      </c>
      <c r="F594" s="122">
        <v>0</v>
      </c>
      <c r="G594" s="122">
        <v>0</v>
      </c>
      <c r="H594" s="122">
        <v>3500</v>
      </c>
      <c r="I594" s="122">
        <v>0</v>
      </c>
      <c r="J594" s="122">
        <v>0</v>
      </c>
      <c r="K594" s="122">
        <v>3900</v>
      </c>
      <c r="L594" s="122">
        <v>0</v>
      </c>
      <c r="M594" s="122">
        <v>0</v>
      </c>
      <c r="N594" s="122">
        <v>1500</v>
      </c>
      <c r="O594" s="5">
        <v>8</v>
      </c>
      <c r="P594" s="144"/>
      <c r="Q594" s="179">
        <v>42.857142857142854</v>
      </c>
      <c r="R594" s="187">
        <v>38.46153846153847</v>
      </c>
    </row>
    <row r="595" spans="1:18" ht="15">
      <c r="A595" s="160" t="s">
        <v>9</v>
      </c>
      <c r="B595" s="121">
        <v>1</v>
      </c>
      <c r="C595" s="122">
        <v>0</v>
      </c>
      <c r="D595" s="122">
        <v>762</v>
      </c>
      <c r="E595" s="122">
        <v>0</v>
      </c>
      <c r="F595" s="122">
        <v>0</v>
      </c>
      <c r="G595" s="122">
        <v>0</v>
      </c>
      <c r="H595" s="122">
        <v>1078</v>
      </c>
      <c r="I595" s="122">
        <v>0</v>
      </c>
      <c r="J595" s="122">
        <v>0</v>
      </c>
      <c r="K595" s="122">
        <v>762</v>
      </c>
      <c r="L595" s="122">
        <v>0</v>
      </c>
      <c r="M595" s="122">
        <v>0</v>
      </c>
      <c r="N595" s="122">
        <v>0</v>
      </c>
      <c r="O595" s="5">
        <v>9</v>
      </c>
      <c r="P595" s="144"/>
      <c r="Q595" s="179">
        <v>0</v>
      </c>
      <c r="R595" s="187">
        <v>0</v>
      </c>
    </row>
    <row r="596" spans="1:18" ht="15">
      <c r="A596" s="188" t="s">
        <v>136</v>
      </c>
      <c r="B596" s="121">
        <v>8</v>
      </c>
      <c r="C596" s="122">
        <v>116217</v>
      </c>
      <c r="D596" s="122">
        <v>185811</v>
      </c>
      <c r="E596" s="122">
        <v>27466</v>
      </c>
      <c r="F596" s="122">
        <v>0</v>
      </c>
      <c r="G596" s="122">
        <v>54538</v>
      </c>
      <c r="H596" s="122">
        <v>70000</v>
      </c>
      <c r="I596" s="122">
        <v>0</v>
      </c>
      <c r="J596" s="122">
        <v>99131</v>
      </c>
      <c r="K596" s="122">
        <v>118500</v>
      </c>
      <c r="L596" s="122">
        <v>0</v>
      </c>
      <c r="M596" s="122">
        <v>58160</v>
      </c>
      <c r="N596" s="122">
        <v>69240</v>
      </c>
      <c r="O596" s="5">
        <v>4</v>
      </c>
      <c r="P596" s="144"/>
      <c r="Q596" s="179">
        <v>98.91428571428571</v>
      </c>
      <c r="R596" s="187">
        <v>58.43037974683545</v>
      </c>
    </row>
    <row r="597" spans="1:18" ht="15">
      <c r="A597" s="160" t="s">
        <v>18</v>
      </c>
      <c r="B597" s="121">
        <v>8</v>
      </c>
      <c r="C597" s="122">
        <v>116217</v>
      </c>
      <c r="D597" s="122">
        <v>185811</v>
      </c>
      <c r="E597" s="122">
        <v>27466</v>
      </c>
      <c r="F597" s="122">
        <v>0</v>
      </c>
      <c r="G597" s="122">
        <v>54538</v>
      </c>
      <c r="H597" s="122">
        <v>70000</v>
      </c>
      <c r="I597" s="122">
        <v>0</v>
      </c>
      <c r="J597" s="122">
        <v>99131</v>
      </c>
      <c r="K597" s="122">
        <v>118500</v>
      </c>
      <c r="L597" s="122">
        <v>0</v>
      </c>
      <c r="M597" s="122">
        <v>58160</v>
      </c>
      <c r="N597" s="122">
        <v>69240</v>
      </c>
      <c r="O597" s="5">
        <v>4</v>
      </c>
      <c r="P597" s="144"/>
      <c r="Q597" s="179">
        <v>98.91428571428571</v>
      </c>
      <c r="R597" s="187">
        <v>58.43037974683545</v>
      </c>
    </row>
    <row r="598" spans="1:18" ht="15">
      <c r="A598" s="188" t="s">
        <v>114</v>
      </c>
      <c r="B598" s="121">
        <v>6</v>
      </c>
      <c r="C598" s="122">
        <v>0</v>
      </c>
      <c r="D598" s="122">
        <v>10950</v>
      </c>
      <c r="E598" s="122">
        <v>0</v>
      </c>
      <c r="F598" s="122">
        <v>0</v>
      </c>
      <c r="G598" s="122">
        <v>0</v>
      </c>
      <c r="H598" s="122">
        <v>9000</v>
      </c>
      <c r="I598" s="122">
        <v>0</v>
      </c>
      <c r="J598" s="122">
        <v>0</v>
      </c>
      <c r="K598" s="122">
        <v>10950</v>
      </c>
      <c r="L598" s="122">
        <v>0</v>
      </c>
      <c r="M598" s="122">
        <v>0</v>
      </c>
      <c r="N598" s="122">
        <v>6190</v>
      </c>
      <c r="O598" s="5">
        <v>2</v>
      </c>
      <c r="P598" s="144"/>
      <c r="Q598" s="179">
        <v>68.77777777777779</v>
      </c>
      <c r="R598" s="187">
        <v>56.529680365296805</v>
      </c>
    </row>
    <row r="599" spans="1:18" ht="15">
      <c r="A599" s="160" t="s">
        <v>12</v>
      </c>
      <c r="B599" s="121">
        <v>6</v>
      </c>
      <c r="C599" s="122">
        <v>0</v>
      </c>
      <c r="D599" s="122">
        <v>10950</v>
      </c>
      <c r="E599" s="122">
        <v>0</v>
      </c>
      <c r="F599" s="122">
        <v>0</v>
      </c>
      <c r="G599" s="122">
        <v>0</v>
      </c>
      <c r="H599" s="122">
        <v>9000</v>
      </c>
      <c r="I599" s="122">
        <v>0</v>
      </c>
      <c r="J599" s="122">
        <v>0</v>
      </c>
      <c r="K599" s="122">
        <v>10950</v>
      </c>
      <c r="L599" s="122">
        <v>0</v>
      </c>
      <c r="M599" s="122">
        <v>0</v>
      </c>
      <c r="N599" s="122">
        <v>6190</v>
      </c>
      <c r="O599" s="5">
        <v>2</v>
      </c>
      <c r="P599" s="144"/>
      <c r="Q599" s="179">
        <v>68.77777777777779</v>
      </c>
      <c r="R599" s="187">
        <v>56.529680365296805</v>
      </c>
    </row>
    <row r="600" spans="1:18" ht="15">
      <c r="A600" s="188" t="s">
        <v>101</v>
      </c>
      <c r="B600" s="121">
        <v>2</v>
      </c>
      <c r="C600" s="122">
        <v>16547</v>
      </c>
      <c r="D600" s="122">
        <v>26940</v>
      </c>
      <c r="E600" s="122">
        <v>0</v>
      </c>
      <c r="F600" s="122">
        <v>0</v>
      </c>
      <c r="G600" s="122">
        <v>250</v>
      </c>
      <c r="H600" s="122">
        <v>6000</v>
      </c>
      <c r="I600" s="122">
        <v>0</v>
      </c>
      <c r="J600" s="122">
        <v>250</v>
      </c>
      <c r="K600" s="122">
        <v>6000</v>
      </c>
      <c r="L600" s="122">
        <v>0</v>
      </c>
      <c r="M600" s="122">
        <v>0</v>
      </c>
      <c r="N600" s="122">
        <v>0</v>
      </c>
      <c r="O600" s="5">
        <v>2</v>
      </c>
      <c r="P600" s="144"/>
      <c r="Q600" s="179">
        <v>0</v>
      </c>
      <c r="R600" s="187">
        <v>0</v>
      </c>
    </row>
    <row r="601" spans="1:18" ht="15">
      <c r="A601" s="160" t="s">
        <v>12</v>
      </c>
      <c r="B601" s="121">
        <v>2</v>
      </c>
      <c r="C601" s="122">
        <v>16547</v>
      </c>
      <c r="D601" s="122">
        <v>26940</v>
      </c>
      <c r="E601" s="122">
        <v>0</v>
      </c>
      <c r="F601" s="122">
        <v>0</v>
      </c>
      <c r="G601" s="122">
        <v>250</v>
      </c>
      <c r="H601" s="122">
        <v>6000</v>
      </c>
      <c r="I601" s="122">
        <v>0</v>
      </c>
      <c r="J601" s="122">
        <v>250</v>
      </c>
      <c r="K601" s="122">
        <v>6000</v>
      </c>
      <c r="L601" s="122">
        <v>0</v>
      </c>
      <c r="M601" s="122">
        <v>0</v>
      </c>
      <c r="N601" s="122">
        <v>0</v>
      </c>
      <c r="O601" s="5">
        <v>2</v>
      </c>
      <c r="P601" s="144"/>
      <c r="Q601" s="179">
        <v>0</v>
      </c>
      <c r="R601" s="187">
        <v>0</v>
      </c>
    </row>
    <row r="602" spans="1:18" ht="15">
      <c r="A602" s="188" t="s">
        <v>252</v>
      </c>
      <c r="B602" s="121">
        <v>7</v>
      </c>
      <c r="C602" s="122">
        <v>0</v>
      </c>
      <c r="D602" s="122">
        <v>47033</v>
      </c>
      <c r="E602" s="122">
        <v>0</v>
      </c>
      <c r="F602" s="122">
        <v>0</v>
      </c>
      <c r="G602" s="122">
        <v>0</v>
      </c>
      <c r="H602" s="122">
        <v>14150</v>
      </c>
      <c r="I602" s="122">
        <v>0</v>
      </c>
      <c r="J602" s="122">
        <v>0</v>
      </c>
      <c r="K602" s="122">
        <v>20184</v>
      </c>
      <c r="L602" s="122">
        <v>0</v>
      </c>
      <c r="M602" s="122">
        <v>0</v>
      </c>
      <c r="N602" s="122">
        <v>3472</v>
      </c>
      <c r="O602" s="5">
        <v>7.285714285714286</v>
      </c>
      <c r="P602" s="144"/>
      <c r="Q602" s="179">
        <v>24.537102473498233</v>
      </c>
      <c r="R602" s="187">
        <v>17.201743955608404</v>
      </c>
    </row>
    <row r="603" spans="1:18" ht="15">
      <c r="A603" s="160" t="s">
        <v>10</v>
      </c>
      <c r="B603" s="121">
        <v>6</v>
      </c>
      <c r="C603" s="122">
        <v>0</v>
      </c>
      <c r="D603" s="122">
        <v>43033</v>
      </c>
      <c r="E603" s="122">
        <v>0</v>
      </c>
      <c r="F603" s="122">
        <v>0</v>
      </c>
      <c r="G603" s="122">
        <v>0</v>
      </c>
      <c r="H603" s="122">
        <v>12900</v>
      </c>
      <c r="I603" s="122">
        <v>0</v>
      </c>
      <c r="J603" s="122">
        <v>0</v>
      </c>
      <c r="K603" s="122">
        <v>18934</v>
      </c>
      <c r="L603" s="122">
        <v>0</v>
      </c>
      <c r="M603" s="122">
        <v>0</v>
      </c>
      <c r="N603" s="122">
        <v>3472</v>
      </c>
      <c r="O603" s="5">
        <v>7</v>
      </c>
      <c r="P603" s="144"/>
      <c r="Q603" s="179">
        <v>26.91472868217054</v>
      </c>
      <c r="R603" s="187">
        <v>18.337382486532164</v>
      </c>
    </row>
    <row r="604" spans="1:18" ht="15">
      <c r="A604" s="160" t="s">
        <v>9</v>
      </c>
      <c r="B604" s="121">
        <v>1</v>
      </c>
      <c r="C604" s="122">
        <v>0</v>
      </c>
      <c r="D604" s="122">
        <v>4000</v>
      </c>
      <c r="E604" s="122">
        <v>0</v>
      </c>
      <c r="F604" s="122">
        <v>0</v>
      </c>
      <c r="G604" s="122">
        <v>0</v>
      </c>
      <c r="H604" s="122">
        <v>1250</v>
      </c>
      <c r="I604" s="122">
        <v>0</v>
      </c>
      <c r="J604" s="122">
        <v>0</v>
      </c>
      <c r="K604" s="122">
        <v>1250</v>
      </c>
      <c r="L604" s="122">
        <v>0</v>
      </c>
      <c r="M604" s="122">
        <v>0</v>
      </c>
      <c r="N604" s="122">
        <v>0</v>
      </c>
      <c r="O604" s="5">
        <v>9</v>
      </c>
      <c r="P604" s="144"/>
      <c r="Q604" s="179">
        <v>0</v>
      </c>
      <c r="R604" s="187">
        <v>0</v>
      </c>
    </row>
    <row r="605" spans="1:18" ht="15">
      <c r="A605" s="188" t="s">
        <v>304</v>
      </c>
      <c r="B605" s="121">
        <v>4</v>
      </c>
      <c r="C605" s="122">
        <v>0</v>
      </c>
      <c r="D605" s="122">
        <v>8916</v>
      </c>
      <c r="E605" s="122">
        <v>5568</v>
      </c>
      <c r="F605" s="122">
        <v>0</v>
      </c>
      <c r="G605" s="122">
        <v>0</v>
      </c>
      <c r="H605" s="122">
        <v>2000</v>
      </c>
      <c r="I605" s="122">
        <v>0</v>
      </c>
      <c r="J605" s="122">
        <v>0</v>
      </c>
      <c r="K605" s="122">
        <v>2000</v>
      </c>
      <c r="L605" s="122">
        <v>0</v>
      </c>
      <c r="M605" s="122">
        <v>0</v>
      </c>
      <c r="N605" s="122">
        <v>1182</v>
      </c>
      <c r="O605" s="5">
        <v>9</v>
      </c>
      <c r="P605" s="144"/>
      <c r="Q605" s="179">
        <v>59.099999999999994</v>
      </c>
      <c r="R605" s="187">
        <v>59.099999999999994</v>
      </c>
    </row>
    <row r="606" spans="1:18" ht="15">
      <c r="A606" s="160" t="s">
        <v>9</v>
      </c>
      <c r="B606" s="121">
        <v>4</v>
      </c>
      <c r="C606" s="122">
        <v>0</v>
      </c>
      <c r="D606" s="122">
        <v>8916</v>
      </c>
      <c r="E606" s="122">
        <v>5568</v>
      </c>
      <c r="F606" s="122">
        <v>0</v>
      </c>
      <c r="G606" s="122">
        <v>0</v>
      </c>
      <c r="H606" s="122">
        <v>2000</v>
      </c>
      <c r="I606" s="122">
        <v>0</v>
      </c>
      <c r="J606" s="122">
        <v>0</v>
      </c>
      <c r="K606" s="122">
        <v>2000</v>
      </c>
      <c r="L606" s="122">
        <v>0</v>
      </c>
      <c r="M606" s="122">
        <v>0</v>
      </c>
      <c r="N606" s="122">
        <v>1182</v>
      </c>
      <c r="O606" s="5">
        <v>9</v>
      </c>
      <c r="P606" s="144"/>
      <c r="Q606" s="179">
        <v>59.099999999999994</v>
      </c>
      <c r="R606" s="187">
        <v>59.099999999999994</v>
      </c>
    </row>
    <row r="607" spans="1:18" ht="15">
      <c r="A607" s="188" t="s">
        <v>284</v>
      </c>
      <c r="B607" s="121">
        <v>58</v>
      </c>
      <c r="C607" s="122">
        <v>19434</v>
      </c>
      <c r="D607" s="122">
        <v>2436153</v>
      </c>
      <c r="E607" s="122">
        <v>1683684</v>
      </c>
      <c r="F607" s="122">
        <v>0</v>
      </c>
      <c r="G607" s="122">
        <v>0</v>
      </c>
      <c r="H607" s="122">
        <v>521500</v>
      </c>
      <c r="I607" s="122">
        <v>0</v>
      </c>
      <c r="J607" s="122">
        <v>0</v>
      </c>
      <c r="K607" s="122">
        <v>614512</v>
      </c>
      <c r="L607" s="122">
        <v>0</v>
      </c>
      <c r="M607" s="122">
        <v>0</v>
      </c>
      <c r="N607" s="122">
        <v>438877</v>
      </c>
      <c r="O607" s="5">
        <v>9</v>
      </c>
      <c r="P607" s="144"/>
      <c r="Q607" s="179">
        <v>84.15666347075744</v>
      </c>
      <c r="R607" s="187">
        <v>71.41878433618871</v>
      </c>
    </row>
    <row r="608" spans="1:18" ht="15">
      <c r="A608" s="160" t="s">
        <v>9</v>
      </c>
      <c r="B608" s="121">
        <v>58</v>
      </c>
      <c r="C608" s="122">
        <v>19434</v>
      </c>
      <c r="D608" s="122">
        <v>2436153</v>
      </c>
      <c r="E608" s="122">
        <v>1683684</v>
      </c>
      <c r="F608" s="122">
        <v>0</v>
      </c>
      <c r="G608" s="122">
        <v>0</v>
      </c>
      <c r="H608" s="122">
        <v>521500</v>
      </c>
      <c r="I608" s="122">
        <v>0</v>
      </c>
      <c r="J608" s="122">
        <v>0</v>
      </c>
      <c r="K608" s="122">
        <v>614512</v>
      </c>
      <c r="L608" s="122">
        <v>0</v>
      </c>
      <c r="M608" s="122">
        <v>0</v>
      </c>
      <c r="N608" s="122">
        <v>438877</v>
      </c>
      <c r="O608" s="5">
        <v>9</v>
      </c>
      <c r="P608" s="144"/>
      <c r="Q608" s="179">
        <v>84.15666347075744</v>
      </c>
      <c r="R608" s="187">
        <v>71.41878433618871</v>
      </c>
    </row>
    <row r="609" spans="1:18" ht="15">
      <c r="A609" s="188" t="s">
        <v>109</v>
      </c>
      <c r="B609" s="121">
        <v>4</v>
      </c>
      <c r="C609" s="122">
        <v>0</v>
      </c>
      <c r="D609" s="122">
        <v>9026</v>
      </c>
      <c r="E609" s="122">
        <v>408</v>
      </c>
      <c r="F609" s="122">
        <v>0</v>
      </c>
      <c r="G609" s="122">
        <v>0</v>
      </c>
      <c r="H609" s="122">
        <v>4268</v>
      </c>
      <c r="I609" s="122">
        <v>0</v>
      </c>
      <c r="J609" s="122">
        <v>0</v>
      </c>
      <c r="K609" s="122">
        <v>4268</v>
      </c>
      <c r="L609" s="122">
        <v>0</v>
      </c>
      <c r="M609" s="122">
        <v>0</v>
      </c>
      <c r="N609" s="122">
        <v>3890</v>
      </c>
      <c r="O609" s="5">
        <v>2</v>
      </c>
      <c r="P609" s="144"/>
      <c r="Q609" s="179">
        <v>91.14339268978443</v>
      </c>
      <c r="R609" s="187">
        <v>91.14339268978443</v>
      </c>
    </row>
    <row r="610" spans="1:18" ht="15">
      <c r="A610" s="160" t="s">
        <v>12</v>
      </c>
      <c r="B610" s="121">
        <v>4</v>
      </c>
      <c r="C610" s="122">
        <v>0</v>
      </c>
      <c r="D610" s="122">
        <v>9026</v>
      </c>
      <c r="E610" s="122">
        <v>408</v>
      </c>
      <c r="F610" s="122">
        <v>0</v>
      </c>
      <c r="G610" s="122">
        <v>0</v>
      </c>
      <c r="H610" s="122">
        <v>4268</v>
      </c>
      <c r="I610" s="122">
        <v>0</v>
      </c>
      <c r="J610" s="122">
        <v>0</v>
      </c>
      <c r="K610" s="122">
        <v>4268</v>
      </c>
      <c r="L610" s="122">
        <v>0</v>
      </c>
      <c r="M610" s="122">
        <v>0</v>
      </c>
      <c r="N610" s="122">
        <v>3890</v>
      </c>
      <c r="O610" s="5">
        <v>2</v>
      </c>
      <c r="P610" s="144"/>
      <c r="Q610" s="179">
        <v>91.14339268978443</v>
      </c>
      <c r="R610" s="187">
        <v>91.14339268978443</v>
      </c>
    </row>
    <row r="611" spans="1:18" ht="15">
      <c r="A611" s="188" t="s">
        <v>105</v>
      </c>
      <c r="B611" s="121">
        <v>3</v>
      </c>
      <c r="C611" s="122">
        <v>0</v>
      </c>
      <c r="D611" s="122">
        <v>5700</v>
      </c>
      <c r="E611" s="122">
        <v>0</v>
      </c>
      <c r="F611" s="122">
        <v>0</v>
      </c>
      <c r="G611" s="122">
        <v>0</v>
      </c>
      <c r="H611" s="122">
        <v>5700</v>
      </c>
      <c r="I611" s="122">
        <v>0</v>
      </c>
      <c r="J611" s="122">
        <v>0</v>
      </c>
      <c r="K611" s="122">
        <v>5700</v>
      </c>
      <c r="L611" s="122">
        <v>0</v>
      </c>
      <c r="M611" s="122">
        <v>0</v>
      </c>
      <c r="N611" s="122">
        <v>3557</v>
      </c>
      <c r="O611" s="5">
        <v>6.666666666666667</v>
      </c>
      <c r="P611" s="144"/>
      <c r="Q611" s="179">
        <v>62.40350877192983</v>
      </c>
      <c r="R611" s="187">
        <v>62.40350877192983</v>
      </c>
    </row>
    <row r="612" spans="1:18" ht="15">
      <c r="A612" s="160" t="s">
        <v>12</v>
      </c>
      <c r="B612" s="121">
        <v>1</v>
      </c>
      <c r="C612" s="122">
        <v>0</v>
      </c>
      <c r="D612" s="122">
        <v>700</v>
      </c>
      <c r="E612" s="122">
        <v>0</v>
      </c>
      <c r="F612" s="122">
        <v>0</v>
      </c>
      <c r="G612" s="122">
        <v>0</v>
      </c>
      <c r="H612" s="122">
        <v>700</v>
      </c>
      <c r="I612" s="122">
        <v>0</v>
      </c>
      <c r="J612" s="122">
        <v>0</v>
      </c>
      <c r="K612" s="122">
        <v>700</v>
      </c>
      <c r="L612" s="122">
        <v>0</v>
      </c>
      <c r="M612" s="122">
        <v>0</v>
      </c>
      <c r="N612" s="122">
        <v>99</v>
      </c>
      <c r="O612" s="5">
        <v>2</v>
      </c>
      <c r="P612" s="144"/>
      <c r="Q612" s="179">
        <v>14.142857142857142</v>
      </c>
      <c r="R612" s="187">
        <v>14.142857142857142</v>
      </c>
    </row>
    <row r="613" spans="1:18" ht="15">
      <c r="A613" s="160" t="s">
        <v>9</v>
      </c>
      <c r="B613" s="121">
        <v>2</v>
      </c>
      <c r="C613" s="122">
        <v>0</v>
      </c>
      <c r="D613" s="122">
        <v>5000</v>
      </c>
      <c r="E613" s="122">
        <v>0</v>
      </c>
      <c r="F613" s="122">
        <v>0</v>
      </c>
      <c r="G613" s="122">
        <v>0</v>
      </c>
      <c r="H613" s="122">
        <v>5000</v>
      </c>
      <c r="I613" s="122">
        <v>0</v>
      </c>
      <c r="J613" s="122">
        <v>0</v>
      </c>
      <c r="K613" s="122">
        <v>5000</v>
      </c>
      <c r="L613" s="122">
        <v>0</v>
      </c>
      <c r="M613" s="122">
        <v>0</v>
      </c>
      <c r="N613" s="122">
        <v>3458</v>
      </c>
      <c r="O613" s="5">
        <v>9</v>
      </c>
      <c r="P613" s="144"/>
      <c r="Q613" s="179">
        <v>69.16</v>
      </c>
      <c r="R613" s="187">
        <v>69.16</v>
      </c>
    </row>
    <row r="614" spans="1:18" ht="15">
      <c r="A614" s="188" t="s">
        <v>110</v>
      </c>
      <c r="B614" s="121">
        <v>4</v>
      </c>
      <c r="C614" s="122">
        <v>0</v>
      </c>
      <c r="D614" s="122">
        <v>6634</v>
      </c>
      <c r="E614" s="122">
        <v>0</v>
      </c>
      <c r="F614" s="122">
        <v>0</v>
      </c>
      <c r="G614" s="122">
        <v>0</v>
      </c>
      <c r="H614" s="122">
        <v>5144</v>
      </c>
      <c r="I614" s="122">
        <v>0</v>
      </c>
      <c r="J614" s="122">
        <v>0</v>
      </c>
      <c r="K614" s="122">
        <v>5144</v>
      </c>
      <c r="L614" s="122">
        <v>0</v>
      </c>
      <c r="M614" s="122">
        <v>0</v>
      </c>
      <c r="N614" s="122">
        <v>2880</v>
      </c>
      <c r="O614" s="5">
        <v>2</v>
      </c>
      <c r="P614" s="144"/>
      <c r="Q614" s="179">
        <v>55.98755832037325</v>
      </c>
      <c r="R614" s="187">
        <v>55.98755832037325</v>
      </c>
    </row>
    <row r="615" spans="1:18" ht="15">
      <c r="A615" s="160" t="s">
        <v>12</v>
      </c>
      <c r="B615" s="121">
        <v>4</v>
      </c>
      <c r="C615" s="122">
        <v>0</v>
      </c>
      <c r="D615" s="122">
        <v>6634</v>
      </c>
      <c r="E615" s="122">
        <v>0</v>
      </c>
      <c r="F615" s="122">
        <v>0</v>
      </c>
      <c r="G615" s="122">
        <v>0</v>
      </c>
      <c r="H615" s="122">
        <v>5144</v>
      </c>
      <c r="I615" s="122">
        <v>0</v>
      </c>
      <c r="J615" s="122">
        <v>0</v>
      </c>
      <c r="K615" s="122">
        <v>5144</v>
      </c>
      <c r="L615" s="122">
        <v>0</v>
      </c>
      <c r="M615" s="122">
        <v>0</v>
      </c>
      <c r="N615" s="122">
        <v>2880</v>
      </c>
      <c r="O615" s="5">
        <v>2</v>
      </c>
      <c r="P615" s="144"/>
      <c r="Q615" s="179">
        <v>55.98755832037325</v>
      </c>
      <c r="R615" s="187">
        <v>55.98755832037325</v>
      </c>
    </row>
    <row r="616" spans="1:18" ht="15">
      <c r="A616" s="188" t="s">
        <v>115</v>
      </c>
      <c r="B616" s="121">
        <v>1</v>
      </c>
      <c r="C616" s="122">
        <v>0</v>
      </c>
      <c r="D616" s="122">
        <v>500</v>
      </c>
      <c r="E616" s="122">
        <v>0</v>
      </c>
      <c r="F616" s="122">
        <v>0</v>
      </c>
      <c r="G616" s="122">
        <v>0</v>
      </c>
      <c r="H616" s="122">
        <v>500</v>
      </c>
      <c r="I616" s="122">
        <v>0</v>
      </c>
      <c r="J616" s="122">
        <v>0</v>
      </c>
      <c r="K616" s="122">
        <v>500</v>
      </c>
      <c r="L616" s="122">
        <v>0</v>
      </c>
      <c r="M616" s="122">
        <v>0</v>
      </c>
      <c r="N616" s="122">
        <v>64</v>
      </c>
      <c r="O616" s="5">
        <v>2</v>
      </c>
      <c r="P616" s="144"/>
      <c r="Q616" s="179">
        <v>12.8</v>
      </c>
      <c r="R616" s="187">
        <v>12.8</v>
      </c>
    </row>
    <row r="617" spans="1:18" ht="15">
      <c r="A617" s="160" t="s">
        <v>12</v>
      </c>
      <c r="B617" s="121">
        <v>1</v>
      </c>
      <c r="C617" s="122">
        <v>0</v>
      </c>
      <c r="D617" s="122">
        <v>500</v>
      </c>
      <c r="E617" s="122">
        <v>0</v>
      </c>
      <c r="F617" s="122">
        <v>0</v>
      </c>
      <c r="G617" s="122">
        <v>0</v>
      </c>
      <c r="H617" s="122">
        <v>500</v>
      </c>
      <c r="I617" s="122">
        <v>0</v>
      </c>
      <c r="J617" s="122">
        <v>0</v>
      </c>
      <c r="K617" s="122">
        <v>500</v>
      </c>
      <c r="L617" s="122">
        <v>0</v>
      </c>
      <c r="M617" s="122">
        <v>0</v>
      </c>
      <c r="N617" s="122">
        <v>64</v>
      </c>
      <c r="O617" s="5">
        <v>2</v>
      </c>
      <c r="P617" s="144"/>
      <c r="Q617" s="179">
        <v>12.8</v>
      </c>
      <c r="R617" s="187">
        <v>12.8</v>
      </c>
    </row>
    <row r="618" spans="1:18" ht="15">
      <c r="A618" s="188" t="s">
        <v>263</v>
      </c>
      <c r="B618" s="121">
        <v>2</v>
      </c>
      <c r="C618" s="122">
        <v>0</v>
      </c>
      <c r="D618" s="122">
        <v>1364</v>
      </c>
      <c r="E618" s="122">
        <v>359</v>
      </c>
      <c r="F618" s="122">
        <v>0</v>
      </c>
      <c r="G618" s="122">
        <v>0</v>
      </c>
      <c r="H618" s="122">
        <v>984</v>
      </c>
      <c r="I618" s="122">
        <v>0</v>
      </c>
      <c r="J618" s="122">
        <v>0</v>
      </c>
      <c r="K618" s="122">
        <v>984</v>
      </c>
      <c r="L618" s="122">
        <v>0</v>
      </c>
      <c r="M618" s="122">
        <v>0</v>
      </c>
      <c r="N618" s="122">
        <v>391</v>
      </c>
      <c r="O618" s="5">
        <v>8</v>
      </c>
      <c r="P618" s="144"/>
      <c r="Q618" s="179">
        <v>39.735772357723576</v>
      </c>
      <c r="R618" s="187">
        <v>39.735772357723576</v>
      </c>
    </row>
    <row r="619" spans="1:18" ht="15">
      <c r="A619" s="160" t="s">
        <v>10</v>
      </c>
      <c r="B619" s="121">
        <v>1</v>
      </c>
      <c r="C619" s="122">
        <v>0</v>
      </c>
      <c r="D619" s="122">
        <v>580</v>
      </c>
      <c r="E619" s="122">
        <v>359</v>
      </c>
      <c r="F619" s="122">
        <v>0</v>
      </c>
      <c r="G619" s="122">
        <v>0</v>
      </c>
      <c r="H619" s="122">
        <v>200</v>
      </c>
      <c r="I619" s="122">
        <v>0</v>
      </c>
      <c r="J619" s="122">
        <v>0</v>
      </c>
      <c r="K619" s="122">
        <v>200</v>
      </c>
      <c r="L619" s="122">
        <v>0</v>
      </c>
      <c r="M619" s="122">
        <v>0</v>
      </c>
      <c r="N619" s="122">
        <v>0</v>
      </c>
      <c r="O619" s="5">
        <v>7</v>
      </c>
      <c r="P619" s="144"/>
      <c r="Q619" s="179">
        <v>0</v>
      </c>
      <c r="R619" s="187">
        <v>0</v>
      </c>
    </row>
    <row r="620" spans="1:18" ht="15">
      <c r="A620" s="160" t="s">
        <v>9</v>
      </c>
      <c r="B620" s="121">
        <v>1</v>
      </c>
      <c r="C620" s="122">
        <v>0</v>
      </c>
      <c r="D620" s="122">
        <v>784</v>
      </c>
      <c r="E620" s="122">
        <v>0</v>
      </c>
      <c r="F620" s="122">
        <v>0</v>
      </c>
      <c r="G620" s="122">
        <v>0</v>
      </c>
      <c r="H620" s="122">
        <v>784</v>
      </c>
      <c r="I620" s="122">
        <v>0</v>
      </c>
      <c r="J620" s="122">
        <v>0</v>
      </c>
      <c r="K620" s="122">
        <v>784</v>
      </c>
      <c r="L620" s="122">
        <v>0</v>
      </c>
      <c r="M620" s="122">
        <v>0</v>
      </c>
      <c r="N620" s="122">
        <v>391</v>
      </c>
      <c r="O620" s="5">
        <v>9</v>
      </c>
      <c r="P620" s="144"/>
      <c r="Q620" s="179">
        <v>49.87244897959184</v>
      </c>
      <c r="R620" s="187">
        <v>49.87244897959184</v>
      </c>
    </row>
    <row r="621" spans="1:18" ht="15">
      <c r="A621" s="188" t="s">
        <v>285</v>
      </c>
      <c r="B621" s="121">
        <v>2</v>
      </c>
      <c r="C621" s="122">
        <v>0</v>
      </c>
      <c r="D621" s="122">
        <v>11100</v>
      </c>
      <c r="E621" s="122">
        <v>0</v>
      </c>
      <c r="F621" s="122">
        <v>0</v>
      </c>
      <c r="G621" s="122">
        <v>0</v>
      </c>
      <c r="H621" s="122">
        <v>4308</v>
      </c>
      <c r="I621" s="122">
        <v>0</v>
      </c>
      <c r="J621" s="122">
        <v>0</v>
      </c>
      <c r="K621" s="122">
        <v>4308</v>
      </c>
      <c r="L621" s="122">
        <v>0</v>
      </c>
      <c r="M621" s="122">
        <v>0</v>
      </c>
      <c r="N621" s="122">
        <v>233</v>
      </c>
      <c r="O621" s="5">
        <v>9</v>
      </c>
      <c r="P621" s="144"/>
      <c r="Q621" s="179">
        <v>5.408542246982359</v>
      </c>
      <c r="R621" s="187">
        <v>5.408542246982359</v>
      </c>
    </row>
    <row r="622" spans="1:18" ht="15">
      <c r="A622" s="160" t="s">
        <v>9</v>
      </c>
      <c r="B622" s="121">
        <v>2</v>
      </c>
      <c r="C622" s="122">
        <v>0</v>
      </c>
      <c r="D622" s="122">
        <v>11100</v>
      </c>
      <c r="E622" s="122">
        <v>0</v>
      </c>
      <c r="F622" s="122">
        <v>0</v>
      </c>
      <c r="G622" s="122">
        <v>0</v>
      </c>
      <c r="H622" s="122">
        <v>4308</v>
      </c>
      <c r="I622" s="122">
        <v>0</v>
      </c>
      <c r="J622" s="122">
        <v>0</v>
      </c>
      <c r="K622" s="122">
        <v>4308</v>
      </c>
      <c r="L622" s="122">
        <v>0</v>
      </c>
      <c r="M622" s="122">
        <v>0</v>
      </c>
      <c r="N622" s="122">
        <v>233</v>
      </c>
      <c r="O622" s="5">
        <v>9</v>
      </c>
      <c r="P622" s="144"/>
      <c r="Q622" s="179">
        <v>5.408542246982359</v>
      </c>
      <c r="R622" s="187">
        <v>5.408542246982359</v>
      </c>
    </row>
    <row r="623" spans="1:18" ht="15">
      <c r="A623" s="188" t="s">
        <v>116</v>
      </c>
      <c r="B623" s="121">
        <v>1</v>
      </c>
      <c r="C623" s="122">
        <v>0</v>
      </c>
      <c r="D623" s="122">
        <v>3800</v>
      </c>
      <c r="E623" s="122">
        <v>0</v>
      </c>
      <c r="F623" s="122">
        <v>0</v>
      </c>
      <c r="G623" s="122">
        <v>0</v>
      </c>
      <c r="H623" s="122">
        <v>1800</v>
      </c>
      <c r="I623" s="122">
        <v>0</v>
      </c>
      <c r="J623" s="122">
        <v>0</v>
      </c>
      <c r="K623" s="122">
        <v>3800</v>
      </c>
      <c r="L623" s="122">
        <v>0</v>
      </c>
      <c r="M623" s="122">
        <v>0</v>
      </c>
      <c r="N623" s="122">
        <v>1021</v>
      </c>
      <c r="O623" s="5">
        <v>2</v>
      </c>
      <c r="P623" s="144"/>
      <c r="Q623" s="179">
        <v>56.72222222222222</v>
      </c>
      <c r="R623" s="187">
        <v>26.86842105263158</v>
      </c>
    </row>
    <row r="624" spans="1:18" ht="15">
      <c r="A624" s="160" t="s">
        <v>12</v>
      </c>
      <c r="B624" s="121">
        <v>1</v>
      </c>
      <c r="C624" s="122">
        <v>0</v>
      </c>
      <c r="D624" s="122">
        <v>3800</v>
      </c>
      <c r="E624" s="122">
        <v>0</v>
      </c>
      <c r="F624" s="122">
        <v>0</v>
      </c>
      <c r="G624" s="122">
        <v>0</v>
      </c>
      <c r="H624" s="122">
        <v>1800</v>
      </c>
      <c r="I624" s="122">
        <v>0</v>
      </c>
      <c r="J624" s="122">
        <v>0</v>
      </c>
      <c r="K624" s="122">
        <v>3800</v>
      </c>
      <c r="L624" s="122">
        <v>0</v>
      </c>
      <c r="M624" s="122">
        <v>0</v>
      </c>
      <c r="N624" s="122">
        <v>1021</v>
      </c>
      <c r="O624" s="5">
        <v>2</v>
      </c>
      <c r="P624" s="144"/>
      <c r="Q624" s="179">
        <v>56.72222222222222</v>
      </c>
      <c r="R624" s="187">
        <v>26.86842105263158</v>
      </c>
    </row>
    <row r="625" spans="1:18" ht="15">
      <c r="A625" s="188" t="s">
        <v>264</v>
      </c>
      <c r="B625" s="121">
        <v>2</v>
      </c>
      <c r="C625" s="122">
        <v>0</v>
      </c>
      <c r="D625" s="122">
        <v>2455</v>
      </c>
      <c r="E625" s="122">
        <v>970</v>
      </c>
      <c r="F625" s="122">
        <v>0</v>
      </c>
      <c r="G625" s="122">
        <v>0</v>
      </c>
      <c r="H625" s="122">
        <v>1075</v>
      </c>
      <c r="I625" s="122">
        <v>0</v>
      </c>
      <c r="J625" s="122">
        <v>0</v>
      </c>
      <c r="K625" s="122">
        <v>1075</v>
      </c>
      <c r="L625" s="122">
        <v>0</v>
      </c>
      <c r="M625" s="122">
        <v>0</v>
      </c>
      <c r="N625" s="122">
        <v>72</v>
      </c>
      <c r="O625" s="5">
        <v>8</v>
      </c>
      <c r="P625" s="144"/>
      <c r="Q625" s="179">
        <v>6.6976744186046515</v>
      </c>
      <c r="R625" s="187">
        <v>6.6976744186046515</v>
      </c>
    </row>
    <row r="626" spans="1:18" ht="15">
      <c r="A626" s="160" t="s">
        <v>10</v>
      </c>
      <c r="B626" s="121">
        <v>1</v>
      </c>
      <c r="C626" s="122">
        <v>0</v>
      </c>
      <c r="D626" s="122">
        <v>1480</v>
      </c>
      <c r="E626" s="122">
        <v>970</v>
      </c>
      <c r="F626" s="122">
        <v>0</v>
      </c>
      <c r="G626" s="122">
        <v>0</v>
      </c>
      <c r="H626" s="122">
        <v>100</v>
      </c>
      <c r="I626" s="122">
        <v>0</v>
      </c>
      <c r="J626" s="122">
        <v>0</v>
      </c>
      <c r="K626" s="122">
        <v>100</v>
      </c>
      <c r="L626" s="122">
        <v>0</v>
      </c>
      <c r="M626" s="122">
        <v>0</v>
      </c>
      <c r="N626" s="122">
        <v>2</v>
      </c>
      <c r="O626" s="5">
        <v>7</v>
      </c>
      <c r="P626" s="144"/>
      <c r="Q626" s="179">
        <v>2</v>
      </c>
      <c r="R626" s="187">
        <v>2</v>
      </c>
    </row>
    <row r="627" spans="1:18" ht="15">
      <c r="A627" s="160" t="s">
        <v>9</v>
      </c>
      <c r="B627" s="121">
        <v>1</v>
      </c>
      <c r="C627" s="122">
        <v>0</v>
      </c>
      <c r="D627" s="122">
        <v>975</v>
      </c>
      <c r="E627" s="122">
        <v>0</v>
      </c>
      <c r="F627" s="122">
        <v>0</v>
      </c>
      <c r="G627" s="122">
        <v>0</v>
      </c>
      <c r="H627" s="122">
        <v>975</v>
      </c>
      <c r="I627" s="122">
        <v>0</v>
      </c>
      <c r="J627" s="122">
        <v>0</v>
      </c>
      <c r="K627" s="122">
        <v>975</v>
      </c>
      <c r="L627" s="122">
        <v>0</v>
      </c>
      <c r="M627" s="122">
        <v>0</v>
      </c>
      <c r="N627" s="122">
        <v>70</v>
      </c>
      <c r="O627" s="5">
        <v>9</v>
      </c>
      <c r="P627" s="144"/>
      <c r="Q627" s="179">
        <v>7.179487179487179</v>
      </c>
      <c r="R627" s="187">
        <v>7.179487179487179</v>
      </c>
    </row>
    <row r="628" spans="1:18" ht="15">
      <c r="A628" s="188" t="s">
        <v>305</v>
      </c>
      <c r="B628" s="121">
        <v>8</v>
      </c>
      <c r="C628" s="122">
        <v>27810</v>
      </c>
      <c r="D628" s="122">
        <v>90781</v>
      </c>
      <c r="E628" s="122">
        <v>52087</v>
      </c>
      <c r="F628" s="122">
        <v>8000</v>
      </c>
      <c r="G628" s="122">
        <v>0</v>
      </c>
      <c r="H628" s="122">
        <v>31775</v>
      </c>
      <c r="I628" s="122">
        <v>8000</v>
      </c>
      <c r="J628" s="122">
        <v>0</v>
      </c>
      <c r="K628" s="122">
        <v>31775</v>
      </c>
      <c r="L628" s="122">
        <v>0</v>
      </c>
      <c r="M628" s="122">
        <v>0</v>
      </c>
      <c r="N628" s="122">
        <v>23930</v>
      </c>
      <c r="O628" s="5">
        <v>9</v>
      </c>
      <c r="P628" s="144"/>
      <c r="Q628" s="179">
        <v>75.31077891424076</v>
      </c>
      <c r="R628" s="187">
        <v>75.31077891424076</v>
      </c>
    </row>
    <row r="629" spans="1:18" ht="15">
      <c r="A629" s="160" t="s">
        <v>9</v>
      </c>
      <c r="B629" s="121">
        <v>8</v>
      </c>
      <c r="C629" s="122">
        <v>27810</v>
      </c>
      <c r="D629" s="122">
        <v>90781</v>
      </c>
      <c r="E629" s="122">
        <v>52087</v>
      </c>
      <c r="F629" s="122">
        <v>8000</v>
      </c>
      <c r="G629" s="122">
        <v>0</v>
      </c>
      <c r="H629" s="122">
        <v>31775</v>
      </c>
      <c r="I629" s="122">
        <v>8000</v>
      </c>
      <c r="J629" s="122">
        <v>0</v>
      </c>
      <c r="K629" s="122">
        <v>31775</v>
      </c>
      <c r="L629" s="122">
        <v>0</v>
      </c>
      <c r="M629" s="122">
        <v>0</v>
      </c>
      <c r="N629" s="122">
        <v>23930</v>
      </c>
      <c r="O629" s="5">
        <v>9</v>
      </c>
      <c r="P629" s="144"/>
      <c r="Q629" s="179">
        <v>75.31077891424076</v>
      </c>
      <c r="R629" s="187">
        <v>75.31077891424076</v>
      </c>
    </row>
    <row r="630" spans="1:18" ht="15">
      <c r="A630" s="188" t="s">
        <v>268</v>
      </c>
      <c r="B630" s="121">
        <v>3</v>
      </c>
      <c r="C630" s="122">
        <v>0</v>
      </c>
      <c r="D630" s="122">
        <v>157900</v>
      </c>
      <c r="E630" s="122">
        <v>0</v>
      </c>
      <c r="F630" s="122">
        <v>0</v>
      </c>
      <c r="G630" s="122">
        <v>0</v>
      </c>
      <c r="H630" s="122">
        <v>67400</v>
      </c>
      <c r="I630" s="122">
        <v>0</v>
      </c>
      <c r="J630" s="122">
        <v>0</v>
      </c>
      <c r="K630" s="122">
        <v>157400</v>
      </c>
      <c r="L630" s="122">
        <v>0</v>
      </c>
      <c r="M630" s="122">
        <v>0</v>
      </c>
      <c r="N630" s="122">
        <v>127564</v>
      </c>
      <c r="O630" s="5">
        <v>8</v>
      </c>
      <c r="P630" s="144"/>
      <c r="Q630" s="179">
        <v>189.2640949554896</v>
      </c>
      <c r="R630" s="187">
        <v>81.04447268106735</v>
      </c>
    </row>
    <row r="631" spans="1:18" ht="15">
      <c r="A631" s="160" t="s">
        <v>15</v>
      </c>
      <c r="B631" s="121">
        <v>3</v>
      </c>
      <c r="C631" s="122">
        <v>0</v>
      </c>
      <c r="D631" s="122">
        <v>157900</v>
      </c>
      <c r="E631" s="122">
        <v>0</v>
      </c>
      <c r="F631" s="122">
        <v>0</v>
      </c>
      <c r="G631" s="122">
        <v>0</v>
      </c>
      <c r="H631" s="122">
        <v>67400</v>
      </c>
      <c r="I631" s="122">
        <v>0</v>
      </c>
      <c r="J631" s="122">
        <v>0</v>
      </c>
      <c r="K631" s="122">
        <v>157400</v>
      </c>
      <c r="L631" s="122">
        <v>0</v>
      </c>
      <c r="M631" s="122">
        <v>0</v>
      </c>
      <c r="N631" s="122">
        <v>127564</v>
      </c>
      <c r="O631" s="5">
        <v>8</v>
      </c>
      <c r="P631" s="144"/>
      <c r="Q631" s="179">
        <v>189.2640949554896</v>
      </c>
      <c r="R631" s="187">
        <v>81.04447268106735</v>
      </c>
    </row>
    <row r="632" spans="1:18" ht="15">
      <c r="A632" s="188" t="s">
        <v>300</v>
      </c>
      <c r="B632" s="121">
        <v>1</v>
      </c>
      <c r="C632" s="122">
        <v>0</v>
      </c>
      <c r="D632" s="122">
        <v>3160</v>
      </c>
      <c r="E632" s="122">
        <v>0</v>
      </c>
      <c r="F632" s="122">
        <v>0</v>
      </c>
      <c r="G632" s="122">
        <v>0</v>
      </c>
      <c r="H632" s="122">
        <v>3160</v>
      </c>
      <c r="I632" s="122">
        <v>0</v>
      </c>
      <c r="J632" s="122">
        <v>0</v>
      </c>
      <c r="K632" s="122">
        <v>3160</v>
      </c>
      <c r="L632" s="122">
        <v>0</v>
      </c>
      <c r="M632" s="122">
        <v>0</v>
      </c>
      <c r="N632" s="122">
        <v>321</v>
      </c>
      <c r="O632" s="5">
        <v>9</v>
      </c>
      <c r="P632" s="144"/>
      <c r="Q632" s="179">
        <v>10.158227848101266</v>
      </c>
      <c r="R632" s="187">
        <v>10.158227848101266</v>
      </c>
    </row>
    <row r="633" spans="1:18" ht="15">
      <c r="A633" s="160" t="s">
        <v>9</v>
      </c>
      <c r="B633" s="121">
        <v>1</v>
      </c>
      <c r="C633" s="122">
        <v>0</v>
      </c>
      <c r="D633" s="122">
        <v>3160</v>
      </c>
      <c r="E633" s="122">
        <v>0</v>
      </c>
      <c r="F633" s="122">
        <v>0</v>
      </c>
      <c r="G633" s="122">
        <v>0</v>
      </c>
      <c r="H633" s="122">
        <v>3160</v>
      </c>
      <c r="I633" s="122">
        <v>0</v>
      </c>
      <c r="J633" s="122">
        <v>0</v>
      </c>
      <c r="K633" s="122">
        <v>3160</v>
      </c>
      <c r="L633" s="122">
        <v>0</v>
      </c>
      <c r="M633" s="122">
        <v>0</v>
      </c>
      <c r="N633" s="122">
        <v>321</v>
      </c>
      <c r="O633" s="5">
        <v>9</v>
      </c>
      <c r="P633" s="144"/>
      <c r="Q633" s="179">
        <v>10.158227848101266</v>
      </c>
      <c r="R633" s="187">
        <v>10.158227848101266</v>
      </c>
    </row>
    <row r="634" spans="1:18" ht="15">
      <c r="A634" s="188" t="s">
        <v>111</v>
      </c>
      <c r="B634" s="121">
        <v>4</v>
      </c>
      <c r="C634" s="122">
        <v>0</v>
      </c>
      <c r="D634" s="122">
        <v>31828</v>
      </c>
      <c r="E634" s="122">
        <v>19468</v>
      </c>
      <c r="F634" s="122">
        <v>0</v>
      </c>
      <c r="G634" s="122">
        <v>0</v>
      </c>
      <c r="H634" s="122">
        <v>12000</v>
      </c>
      <c r="I634" s="122">
        <v>0</v>
      </c>
      <c r="J634" s="122">
        <v>0</v>
      </c>
      <c r="K634" s="122">
        <v>12000</v>
      </c>
      <c r="L634" s="122">
        <v>0</v>
      </c>
      <c r="M634" s="122">
        <v>0</v>
      </c>
      <c r="N634" s="122">
        <v>10917</v>
      </c>
      <c r="O634" s="5">
        <v>2</v>
      </c>
      <c r="P634" s="144"/>
      <c r="Q634" s="179">
        <v>90.975</v>
      </c>
      <c r="R634" s="187">
        <v>90.975</v>
      </c>
    </row>
    <row r="635" spans="1:18" ht="15">
      <c r="A635" s="160" t="s">
        <v>12</v>
      </c>
      <c r="B635" s="121">
        <v>4</v>
      </c>
      <c r="C635" s="122">
        <v>0</v>
      </c>
      <c r="D635" s="122">
        <v>31828</v>
      </c>
      <c r="E635" s="122">
        <v>19468</v>
      </c>
      <c r="F635" s="122">
        <v>0</v>
      </c>
      <c r="G635" s="122">
        <v>0</v>
      </c>
      <c r="H635" s="122">
        <v>12000</v>
      </c>
      <c r="I635" s="122">
        <v>0</v>
      </c>
      <c r="J635" s="122">
        <v>0</v>
      </c>
      <c r="K635" s="122">
        <v>12000</v>
      </c>
      <c r="L635" s="122">
        <v>0</v>
      </c>
      <c r="M635" s="122">
        <v>0</v>
      </c>
      <c r="N635" s="122">
        <v>10917</v>
      </c>
      <c r="O635" s="5">
        <v>2</v>
      </c>
      <c r="P635" s="144"/>
      <c r="Q635" s="179">
        <v>90.975</v>
      </c>
      <c r="R635" s="187">
        <v>90.975</v>
      </c>
    </row>
    <row r="636" spans="1:18" ht="15">
      <c r="A636" s="188" t="s">
        <v>87</v>
      </c>
      <c r="B636" s="121">
        <v>64</v>
      </c>
      <c r="C636" s="122">
        <v>7509850</v>
      </c>
      <c r="D636" s="122">
        <v>15448777</v>
      </c>
      <c r="E636" s="122">
        <v>3264684</v>
      </c>
      <c r="F636" s="122">
        <v>875068</v>
      </c>
      <c r="G636" s="122">
        <v>0</v>
      </c>
      <c r="H636" s="122">
        <v>1417550</v>
      </c>
      <c r="I636" s="122">
        <v>1034380</v>
      </c>
      <c r="J636" s="122">
        <v>0</v>
      </c>
      <c r="K636" s="122">
        <v>1604550</v>
      </c>
      <c r="L636" s="122">
        <v>1026717</v>
      </c>
      <c r="M636" s="122">
        <v>0</v>
      </c>
      <c r="N636" s="122">
        <v>1499290</v>
      </c>
      <c r="O636" s="5">
        <v>2.9375</v>
      </c>
      <c r="P636" s="144"/>
      <c r="Q636" s="179">
        <v>105.7662869034602</v>
      </c>
      <c r="R636" s="187">
        <v>93.43990526939017</v>
      </c>
    </row>
    <row r="637" spans="1:18" ht="15">
      <c r="A637" s="160" t="s">
        <v>16</v>
      </c>
      <c r="B637" s="121">
        <v>19</v>
      </c>
      <c r="C637" s="122">
        <v>0</v>
      </c>
      <c r="D637" s="122">
        <v>193403</v>
      </c>
      <c r="E637" s="122">
        <v>105998</v>
      </c>
      <c r="F637" s="122">
        <v>0</v>
      </c>
      <c r="G637" s="122">
        <v>0</v>
      </c>
      <c r="H637" s="122">
        <v>40850</v>
      </c>
      <c r="I637" s="122">
        <v>0</v>
      </c>
      <c r="J637" s="122">
        <v>0</v>
      </c>
      <c r="K637" s="122">
        <v>57150</v>
      </c>
      <c r="L637" s="122">
        <v>0</v>
      </c>
      <c r="M637" s="122">
        <v>0</v>
      </c>
      <c r="N637" s="122">
        <v>46044</v>
      </c>
      <c r="O637" s="5">
        <v>0</v>
      </c>
      <c r="P637" s="144"/>
      <c r="Q637" s="179">
        <v>112.71481028151776</v>
      </c>
      <c r="R637" s="187">
        <v>80.56692913385827</v>
      </c>
    </row>
    <row r="638" spans="1:18" ht="15">
      <c r="A638" s="160" t="s">
        <v>18</v>
      </c>
      <c r="B638" s="121">
        <v>37</v>
      </c>
      <c r="C638" s="122">
        <v>7509850</v>
      </c>
      <c r="D638" s="122">
        <v>15219309</v>
      </c>
      <c r="E638" s="122">
        <v>3157689</v>
      </c>
      <c r="F638" s="122">
        <v>875068</v>
      </c>
      <c r="G638" s="122">
        <v>0</v>
      </c>
      <c r="H638" s="122">
        <v>1366700</v>
      </c>
      <c r="I638" s="122">
        <v>1034380</v>
      </c>
      <c r="J638" s="122">
        <v>0</v>
      </c>
      <c r="K638" s="122">
        <v>1535900</v>
      </c>
      <c r="L638" s="122">
        <v>1026717</v>
      </c>
      <c r="M638" s="122">
        <v>0</v>
      </c>
      <c r="N638" s="122">
        <v>1445622</v>
      </c>
      <c r="O638" s="5">
        <v>4</v>
      </c>
      <c r="P638" s="144"/>
      <c r="Q638" s="179">
        <v>105.77463964293554</v>
      </c>
      <c r="R638" s="187">
        <v>94.1221433687089</v>
      </c>
    </row>
    <row r="639" spans="1:18" ht="15">
      <c r="A639" s="160" t="s">
        <v>17</v>
      </c>
      <c r="B639" s="121">
        <v>8</v>
      </c>
      <c r="C639" s="122">
        <v>0</v>
      </c>
      <c r="D639" s="122">
        <v>36065</v>
      </c>
      <c r="E639" s="122">
        <v>997</v>
      </c>
      <c r="F639" s="122">
        <v>0</v>
      </c>
      <c r="G639" s="122">
        <v>0</v>
      </c>
      <c r="H639" s="122">
        <v>10000</v>
      </c>
      <c r="I639" s="122">
        <v>0</v>
      </c>
      <c r="J639" s="122">
        <v>0</v>
      </c>
      <c r="K639" s="122">
        <v>11500</v>
      </c>
      <c r="L639" s="122">
        <v>0</v>
      </c>
      <c r="M639" s="122">
        <v>0</v>
      </c>
      <c r="N639" s="122">
        <v>7624</v>
      </c>
      <c r="O639" s="5">
        <v>5</v>
      </c>
      <c r="P639" s="144"/>
      <c r="Q639" s="179">
        <v>76.24</v>
      </c>
      <c r="R639" s="187">
        <v>66.29565217391304</v>
      </c>
    </row>
    <row r="640" spans="1:18" ht="15">
      <c r="A640" s="188" t="s">
        <v>134</v>
      </c>
      <c r="B640" s="121">
        <v>10</v>
      </c>
      <c r="C640" s="122">
        <v>0</v>
      </c>
      <c r="D640" s="122">
        <v>569438</v>
      </c>
      <c r="E640" s="122">
        <v>266938</v>
      </c>
      <c r="F640" s="122">
        <v>0</v>
      </c>
      <c r="G640" s="122">
        <v>0</v>
      </c>
      <c r="H640" s="122">
        <v>99450</v>
      </c>
      <c r="I640" s="122">
        <v>0</v>
      </c>
      <c r="J640" s="122">
        <v>0</v>
      </c>
      <c r="K640" s="122">
        <v>130500</v>
      </c>
      <c r="L640" s="122">
        <v>0</v>
      </c>
      <c r="M640" s="122">
        <v>0</v>
      </c>
      <c r="N640" s="122">
        <v>38500</v>
      </c>
      <c r="O640" s="5">
        <v>6.1</v>
      </c>
      <c r="P640" s="144"/>
      <c r="Q640" s="179">
        <v>38.71292106586225</v>
      </c>
      <c r="R640" s="187">
        <v>29.50191570881226</v>
      </c>
    </row>
    <row r="641" spans="1:18" ht="15">
      <c r="A641" s="160" t="s">
        <v>18</v>
      </c>
      <c r="B641" s="121">
        <v>3</v>
      </c>
      <c r="C641" s="122">
        <v>0</v>
      </c>
      <c r="D641" s="122">
        <v>11500</v>
      </c>
      <c r="E641" s="122">
        <v>0</v>
      </c>
      <c r="F641" s="122">
        <v>0</v>
      </c>
      <c r="G641" s="122">
        <v>0</v>
      </c>
      <c r="H641" s="122">
        <v>11500</v>
      </c>
      <c r="I641" s="122">
        <v>0</v>
      </c>
      <c r="J641" s="122">
        <v>0</v>
      </c>
      <c r="K641" s="122">
        <v>11500</v>
      </c>
      <c r="L641" s="122">
        <v>0</v>
      </c>
      <c r="M641" s="122">
        <v>0</v>
      </c>
      <c r="N641" s="122">
        <v>0</v>
      </c>
      <c r="O641" s="5">
        <v>4</v>
      </c>
      <c r="P641" s="144"/>
      <c r="Q641" s="179">
        <v>0</v>
      </c>
      <c r="R641" s="187">
        <v>0</v>
      </c>
    </row>
    <row r="642" spans="1:18" ht="15">
      <c r="A642" s="160" t="s">
        <v>10</v>
      </c>
      <c r="B642" s="121">
        <v>7</v>
      </c>
      <c r="C642" s="122">
        <v>0</v>
      </c>
      <c r="D642" s="122">
        <v>557938</v>
      </c>
      <c r="E642" s="122">
        <v>266938</v>
      </c>
      <c r="F642" s="122">
        <v>0</v>
      </c>
      <c r="G642" s="122">
        <v>0</v>
      </c>
      <c r="H642" s="122">
        <v>87950</v>
      </c>
      <c r="I642" s="122">
        <v>0</v>
      </c>
      <c r="J642" s="122">
        <v>0</v>
      </c>
      <c r="K642" s="122">
        <v>119000</v>
      </c>
      <c r="L642" s="122">
        <v>0</v>
      </c>
      <c r="M642" s="122">
        <v>0</v>
      </c>
      <c r="N642" s="122">
        <v>38500</v>
      </c>
      <c r="O642" s="5">
        <v>7</v>
      </c>
      <c r="P642" s="144"/>
      <c r="Q642" s="179">
        <v>43.774872086412735</v>
      </c>
      <c r="R642" s="187">
        <v>32.35294117647059</v>
      </c>
    </row>
    <row r="643" spans="1:18" ht="15">
      <c r="A643" s="188" t="s">
        <v>130</v>
      </c>
      <c r="B643" s="121">
        <v>1</v>
      </c>
      <c r="C643" s="122">
        <v>0</v>
      </c>
      <c r="D643" s="122">
        <v>50000</v>
      </c>
      <c r="E643" s="122">
        <v>14000</v>
      </c>
      <c r="F643" s="122">
        <v>0</v>
      </c>
      <c r="G643" s="122">
        <v>0</v>
      </c>
      <c r="H643" s="122">
        <v>14000</v>
      </c>
      <c r="I643" s="122">
        <v>0</v>
      </c>
      <c r="J643" s="122">
        <v>0</v>
      </c>
      <c r="K643" s="122">
        <v>14000</v>
      </c>
      <c r="L643" s="122">
        <v>0</v>
      </c>
      <c r="M643" s="122">
        <v>0</v>
      </c>
      <c r="N643" s="122">
        <v>9563</v>
      </c>
      <c r="O643" s="5">
        <v>4</v>
      </c>
      <c r="P643" s="144"/>
      <c r="Q643" s="179">
        <v>68.30714285714285</v>
      </c>
      <c r="R643" s="187">
        <v>68.30714285714285</v>
      </c>
    </row>
    <row r="644" spans="1:18" ht="15">
      <c r="A644" s="160" t="s">
        <v>18</v>
      </c>
      <c r="B644" s="121">
        <v>1</v>
      </c>
      <c r="C644" s="122">
        <v>0</v>
      </c>
      <c r="D644" s="122">
        <v>50000</v>
      </c>
      <c r="E644" s="122">
        <v>14000</v>
      </c>
      <c r="F644" s="122">
        <v>0</v>
      </c>
      <c r="G644" s="122">
        <v>0</v>
      </c>
      <c r="H644" s="122">
        <v>14000</v>
      </c>
      <c r="I644" s="122">
        <v>0</v>
      </c>
      <c r="J644" s="122">
        <v>0</v>
      </c>
      <c r="K644" s="122">
        <v>14000</v>
      </c>
      <c r="L644" s="122">
        <v>0</v>
      </c>
      <c r="M644" s="122">
        <v>0</v>
      </c>
      <c r="N644" s="122">
        <v>9563</v>
      </c>
      <c r="O644" s="5">
        <v>4</v>
      </c>
      <c r="P644" s="144"/>
      <c r="Q644" s="179">
        <v>68.30714285714285</v>
      </c>
      <c r="R644" s="187">
        <v>68.30714285714285</v>
      </c>
    </row>
    <row r="645" spans="1:18" ht="15">
      <c r="A645" s="188" t="s">
        <v>127</v>
      </c>
      <c r="B645" s="121">
        <v>2</v>
      </c>
      <c r="C645" s="122">
        <v>4000</v>
      </c>
      <c r="D645" s="122">
        <v>4000</v>
      </c>
      <c r="E645" s="122">
        <v>0</v>
      </c>
      <c r="F645" s="122">
        <v>0</v>
      </c>
      <c r="G645" s="122">
        <v>4000</v>
      </c>
      <c r="H645" s="122">
        <v>4000</v>
      </c>
      <c r="I645" s="122">
        <v>0</v>
      </c>
      <c r="J645" s="122">
        <v>4000</v>
      </c>
      <c r="K645" s="122">
        <v>4000</v>
      </c>
      <c r="L645" s="122">
        <v>0</v>
      </c>
      <c r="M645" s="122">
        <v>2348</v>
      </c>
      <c r="N645" s="122">
        <v>2348</v>
      </c>
      <c r="O645" s="5">
        <v>4</v>
      </c>
      <c r="P645" s="144"/>
      <c r="Q645" s="179">
        <v>58.699999999999996</v>
      </c>
      <c r="R645" s="187">
        <v>58.699999999999996</v>
      </c>
    </row>
    <row r="646" spans="1:18" ht="15">
      <c r="A646" s="160" t="s">
        <v>18</v>
      </c>
      <c r="B646" s="121">
        <v>2</v>
      </c>
      <c r="C646" s="122">
        <v>4000</v>
      </c>
      <c r="D646" s="122">
        <v>4000</v>
      </c>
      <c r="E646" s="122">
        <v>0</v>
      </c>
      <c r="F646" s="122">
        <v>0</v>
      </c>
      <c r="G646" s="122">
        <v>4000</v>
      </c>
      <c r="H646" s="122">
        <v>4000</v>
      </c>
      <c r="I646" s="122">
        <v>0</v>
      </c>
      <c r="J646" s="122">
        <v>4000</v>
      </c>
      <c r="K646" s="122">
        <v>4000</v>
      </c>
      <c r="L646" s="122">
        <v>0</v>
      </c>
      <c r="M646" s="122">
        <v>2348</v>
      </c>
      <c r="N646" s="122">
        <v>2348</v>
      </c>
      <c r="O646" s="5">
        <v>4</v>
      </c>
      <c r="P646" s="144"/>
      <c r="Q646" s="179">
        <v>58.699999999999996</v>
      </c>
      <c r="R646" s="187">
        <v>58.699999999999996</v>
      </c>
    </row>
    <row r="647" spans="1:18" ht="15">
      <c r="A647" s="188" t="s">
        <v>131</v>
      </c>
      <c r="B647" s="121">
        <v>4</v>
      </c>
      <c r="C647" s="122">
        <v>33440</v>
      </c>
      <c r="D647" s="122">
        <v>50735</v>
      </c>
      <c r="E647" s="122">
        <v>4800</v>
      </c>
      <c r="F647" s="122">
        <v>0</v>
      </c>
      <c r="G647" s="122">
        <v>25000</v>
      </c>
      <c r="H647" s="122">
        <v>34000</v>
      </c>
      <c r="I647" s="122">
        <v>0</v>
      </c>
      <c r="J647" s="122">
        <v>25000</v>
      </c>
      <c r="K647" s="122">
        <v>34000</v>
      </c>
      <c r="L647" s="122">
        <v>0</v>
      </c>
      <c r="M647" s="122">
        <v>0</v>
      </c>
      <c r="N647" s="122">
        <v>38</v>
      </c>
      <c r="O647" s="5">
        <v>6.5</v>
      </c>
      <c r="P647" s="144"/>
      <c r="Q647" s="179">
        <v>0.11176470588235295</v>
      </c>
      <c r="R647" s="187">
        <v>0.11176470588235295</v>
      </c>
    </row>
    <row r="648" spans="1:18" ht="15">
      <c r="A648" s="160" t="s">
        <v>18</v>
      </c>
      <c r="B648" s="121">
        <v>2</v>
      </c>
      <c r="C648" s="122">
        <v>33440</v>
      </c>
      <c r="D648" s="122">
        <v>38240</v>
      </c>
      <c r="E648" s="122">
        <v>1800</v>
      </c>
      <c r="F648" s="122">
        <v>0</v>
      </c>
      <c r="G648" s="122">
        <v>25000</v>
      </c>
      <c r="H648" s="122">
        <v>26450</v>
      </c>
      <c r="I648" s="122">
        <v>0</v>
      </c>
      <c r="J648" s="122">
        <v>25000</v>
      </c>
      <c r="K648" s="122">
        <v>26450</v>
      </c>
      <c r="L648" s="122">
        <v>0</v>
      </c>
      <c r="M648" s="122">
        <v>0</v>
      </c>
      <c r="N648" s="122">
        <v>0</v>
      </c>
      <c r="O648" s="5">
        <v>4</v>
      </c>
      <c r="P648" s="144"/>
      <c r="Q648" s="179">
        <v>0</v>
      </c>
      <c r="R648" s="187">
        <v>0</v>
      </c>
    </row>
    <row r="649" spans="1:18" ht="15">
      <c r="A649" s="160" t="s">
        <v>9</v>
      </c>
      <c r="B649" s="121">
        <v>2</v>
      </c>
      <c r="C649" s="122">
        <v>0</v>
      </c>
      <c r="D649" s="122">
        <v>12495</v>
      </c>
      <c r="E649" s="122">
        <v>3000</v>
      </c>
      <c r="F649" s="122">
        <v>0</v>
      </c>
      <c r="G649" s="122">
        <v>0</v>
      </c>
      <c r="H649" s="122">
        <v>7550</v>
      </c>
      <c r="I649" s="122">
        <v>0</v>
      </c>
      <c r="J649" s="122">
        <v>0</v>
      </c>
      <c r="K649" s="122">
        <v>7550</v>
      </c>
      <c r="L649" s="122">
        <v>0</v>
      </c>
      <c r="M649" s="122">
        <v>0</v>
      </c>
      <c r="N649" s="122">
        <v>38</v>
      </c>
      <c r="O649" s="5">
        <v>9</v>
      </c>
      <c r="P649" s="144"/>
      <c r="Q649" s="179">
        <v>0.5033112582781457</v>
      </c>
      <c r="R649" s="187">
        <v>0.5033112582781457</v>
      </c>
    </row>
    <row r="650" spans="1:18" ht="15">
      <c r="A650" s="188" t="s">
        <v>253</v>
      </c>
      <c r="B650" s="121">
        <v>9</v>
      </c>
      <c r="C650" s="122">
        <v>0</v>
      </c>
      <c r="D650" s="122">
        <v>178196</v>
      </c>
      <c r="E650" s="122">
        <v>120129</v>
      </c>
      <c r="F650" s="122">
        <v>0</v>
      </c>
      <c r="G650" s="122">
        <v>0</v>
      </c>
      <c r="H650" s="122">
        <v>22975</v>
      </c>
      <c r="I650" s="122">
        <v>0</v>
      </c>
      <c r="J650" s="122">
        <v>0</v>
      </c>
      <c r="K650" s="122">
        <v>53957</v>
      </c>
      <c r="L650" s="122">
        <v>0</v>
      </c>
      <c r="M650" s="122">
        <v>0</v>
      </c>
      <c r="N650" s="122">
        <v>43180</v>
      </c>
      <c r="O650" s="5">
        <v>7.5</v>
      </c>
      <c r="P650" s="144"/>
      <c r="Q650" s="179">
        <v>187.94341675734495</v>
      </c>
      <c r="R650" s="187">
        <v>80.02668791815705</v>
      </c>
    </row>
    <row r="651" spans="1:18" ht="15">
      <c r="A651" s="160" t="s">
        <v>10</v>
      </c>
      <c r="B651" s="121">
        <v>6</v>
      </c>
      <c r="C651" s="122">
        <v>0</v>
      </c>
      <c r="D651" s="122">
        <v>146328</v>
      </c>
      <c r="E651" s="122">
        <v>120129</v>
      </c>
      <c r="F651" s="122">
        <v>0</v>
      </c>
      <c r="G651" s="122">
        <v>0</v>
      </c>
      <c r="H651" s="122">
        <v>15300</v>
      </c>
      <c r="I651" s="122">
        <v>0</v>
      </c>
      <c r="J651" s="122">
        <v>0</v>
      </c>
      <c r="K651" s="122">
        <v>22089</v>
      </c>
      <c r="L651" s="122">
        <v>0</v>
      </c>
      <c r="M651" s="122">
        <v>0</v>
      </c>
      <c r="N651" s="122">
        <v>18664</v>
      </c>
      <c r="O651" s="5">
        <v>7</v>
      </c>
      <c r="P651" s="144"/>
      <c r="Q651" s="179">
        <v>121.98692810457517</v>
      </c>
      <c r="R651" s="187">
        <v>84.49454479605232</v>
      </c>
    </row>
    <row r="652" spans="1:18" ht="15">
      <c r="A652" s="160" t="s">
        <v>15</v>
      </c>
      <c r="B652" s="121">
        <v>2</v>
      </c>
      <c r="C652" s="122">
        <v>0</v>
      </c>
      <c r="D652" s="122">
        <v>25693</v>
      </c>
      <c r="E652" s="122">
        <v>0</v>
      </c>
      <c r="F652" s="122">
        <v>0</v>
      </c>
      <c r="G652" s="122">
        <v>0</v>
      </c>
      <c r="H652" s="122">
        <v>4000</v>
      </c>
      <c r="I652" s="122">
        <v>0</v>
      </c>
      <c r="J652" s="122">
        <v>0</v>
      </c>
      <c r="K652" s="122">
        <v>25693</v>
      </c>
      <c r="L652" s="122">
        <v>0</v>
      </c>
      <c r="M652" s="122">
        <v>0</v>
      </c>
      <c r="N652" s="122">
        <v>18341</v>
      </c>
      <c r="O652" s="5">
        <v>8</v>
      </c>
      <c r="P652" s="144"/>
      <c r="Q652" s="179">
        <v>458.52500000000003</v>
      </c>
      <c r="R652" s="187">
        <v>71.38520219515043</v>
      </c>
    </row>
    <row r="653" spans="1:18" ht="15">
      <c r="A653" s="160" t="s">
        <v>9</v>
      </c>
      <c r="B653" s="121">
        <v>1</v>
      </c>
      <c r="C653" s="122">
        <v>0</v>
      </c>
      <c r="D653" s="122">
        <v>6175</v>
      </c>
      <c r="E653" s="122">
        <v>0</v>
      </c>
      <c r="F653" s="122">
        <v>0</v>
      </c>
      <c r="G653" s="122">
        <v>0</v>
      </c>
      <c r="H653" s="122">
        <v>3675</v>
      </c>
      <c r="I653" s="122">
        <v>0</v>
      </c>
      <c r="J653" s="122">
        <v>0</v>
      </c>
      <c r="K653" s="122">
        <v>6175</v>
      </c>
      <c r="L653" s="122">
        <v>0</v>
      </c>
      <c r="M653" s="122">
        <v>0</v>
      </c>
      <c r="N653" s="122">
        <v>6175</v>
      </c>
      <c r="O653" s="5">
        <v>9</v>
      </c>
      <c r="P653" s="144"/>
      <c r="Q653" s="179">
        <v>168.02721088435376</v>
      </c>
      <c r="R653" s="187">
        <v>100</v>
      </c>
    </row>
    <row r="654" spans="1:18" ht="15">
      <c r="A654" s="188" t="s">
        <v>254</v>
      </c>
      <c r="B654" s="121">
        <v>7</v>
      </c>
      <c r="C654" s="122">
        <v>0</v>
      </c>
      <c r="D654" s="122">
        <v>55677</v>
      </c>
      <c r="E654" s="122">
        <v>20152</v>
      </c>
      <c r="F654" s="122">
        <v>0</v>
      </c>
      <c r="G654" s="122">
        <v>0</v>
      </c>
      <c r="H654" s="122">
        <v>19030</v>
      </c>
      <c r="I654" s="122">
        <v>0</v>
      </c>
      <c r="J654" s="122">
        <v>0</v>
      </c>
      <c r="K654" s="122">
        <v>27911</v>
      </c>
      <c r="L654" s="122">
        <v>0</v>
      </c>
      <c r="M654" s="122">
        <v>0</v>
      </c>
      <c r="N654" s="122">
        <v>19325</v>
      </c>
      <c r="O654" s="5">
        <v>7.571428571428571</v>
      </c>
      <c r="P654" s="144"/>
      <c r="Q654" s="179">
        <v>101.55018392012612</v>
      </c>
      <c r="R654" s="187">
        <v>69.23793486439038</v>
      </c>
    </row>
    <row r="655" spans="1:18" ht="15">
      <c r="A655" s="160" t="s">
        <v>10</v>
      </c>
      <c r="B655" s="121">
        <v>5</v>
      </c>
      <c r="C655" s="122">
        <v>0</v>
      </c>
      <c r="D655" s="122">
        <v>50647</v>
      </c>
      <c r="E655" s="122">
        <v>20152</v>
      </c>
      <c r="F655" s="122">
        <v>0</v>
      </c>
      <c r="G655" s="122">
        <v>0</v>
      </c>
      <c r="H655" s="122">
        <v>17000</v>
      </c>
      <c r="I655" s="122">
        <v>0</v>
      </c>
      <c r="J655" s="122">
        <v>0</v>
      </c>
      <c r="K655" s="122">
        <v>25881</v>
      </c>
      <c r="L655" s="122">
        <v>0</v>
      </c>
      <c r="M655" s="122">
        <v>0</v>
      </c>
      <c r="N655" s="122">
        <v>17321</v>
      </c>
      <c r="O655" s="5">
        <v>7</v>
      </c>
      <c r="P655" s="144"/>
      <c r="Q655" s="179">
        <v>101.88823529411766</v>
      </c>
      <c r="R655" s="187">
        <v>66.92554383524593</v>
      </c>
    </row>
    <row r="656" spans="1:18" ht="15">
      <c r="A656" s="160" t="s">
        <v>9</v>
      </c>
      <c r="B656" s="121">
        <v>2</v>
      </c>
      <c r="C656" s="122">
        <v>0</v>
      </c>
      <c r="D656" s="122">
        <v>5030</v>
      </c>
      <c r="E656" s="122">
        <v>0</v>
      </c>
      <c r="F656" s="122">
        <v>0</v>
      </c>
      <c r="G656" s="122">
        <v>0</v>
      </c>
      <c r="H656" s="122">
        <v>2030</v>
      </c>
      <c r="I656" s="122">
        <v>0</v>
      </c>
      <c r="J656" s="122">
        <v>0</v>
      </c>
      <c r="K656" s="122">
        <v>2030</v>
      </c>
      <c r="L656" s="122">
        <v>0</v>
      </c>
      <c r="M656" s="122">
        <v>0</v>
      </c>
      <c r="N656" s="122">
        <v>2004</v>
      </c>
      <c r="O656" s="5">
        <v>9</v>
      </c>
      <c r="P656" s="144"/>
      <c r="Q656" s="179">
        <v>98.7192118226601</v>
      </c>
      <c r="R656" s="187">
        <v>98.7192118226601</v>
      </c>
    </row>
    <row r="657" spans="1:18" ht="15">
      <c r="A657" s="188" t="s">
        <v>141</v>
      </c>
      <c r="B657" s="121">
        <v>15</v>
      </c>
      <c r="C657" s="122">
        <v>0</v>
      </c>
      <c r="D657" s="122">
        <v>1584442</v>
      </c>
      <c r="E657" s="122">
        <v>866010</v>
      </c>
      <c r="F657" s="122">
        <v>0</v>
      </c>
      <c r="G657" s="122">
        <v>0</v>
      </c>
      <c r="H657" s="122">
        <v>191451</v>
      </c>
      <c r="I657" s="122">
        <v>0</v>
      </c>
      <c r="J657" s="122">
        <v>0</v>
      </c>
      <c r="K657" s="122">
        <v>231451</v>
      </c>
      <c r="L657" s="122">
        <v>0</v>
      </c>
      <c r="M657" s="122">
        <v>0</v>
      </c>
      <c r="N657" s="122">
        <v>142824</v>
      </c>
      <c r="O657" s="5">
        <v>6.933333333333334</v>
      </c>
      <c r="P657" s="144"/>
      <c r="Q657" s="179">
        <v>74.6008116959431</v>
      </c>
      <c r="R657" s="187">
        <v>61.70809372178129</v>
      </c>
    </row>
    <row r="658" spans="1:18" ht="15">
      <c r="A658" s="160" t="s">
        <v>17</v>
      </c>
      <c r="B658" s="121">
        <v>2</v>
      </c>
      <c r="C658" s="122">
        <v>0</v>
      </c>
      <c r="D658" s="122">
        <v>90000</v>
      </c>
      <c r="E658" s="122">
        <v>21252</v>
      </c>
      <c r="F658" s="122">
        <v>0</v>
      </c>
      <c r="G658" s="122">
        <v>0</v>
      </c>
      <c r="H658" s="122">
        <v>12600</v>
      </c>
      <c r="I658" s="122">
        <v>0</v>
      </c>
      <c r="J658" s="122">
        <v>0</v>
      </c>
      <c r="K658" s="122">
        <v>12600</v>
      </c>
      <c r="L658" s="122">
        <v>0</v>
      </c>
      <c r="M658" s="122">
        <v>0</v>
      </c>
      <c r="N658" s="122">
        <v>4838</v>
      </c>
      <c r="O658" s="5">
        <v>5</v>
      </c>
      <c r="P658" s="144"/>
      <c r="Q658" s="179">
        <v>38.3968253968254</v>
      </c>
      <c r="R658" s="187">
        <v>38.3968253968254</v>
      </c>
    </row>
    <row r="659" spans="1:18" ht="15">
      <c r="A659" s="160" t="s">
        <v>13</v>
      </c>
      <c r="B659" s="121">
        <v>1</v>
      </c>
      <c r="C659" s="122">
        <v>0</v>
      </c>
      <c r="D659" s="122">
        <v>5250</v>
      </c>
      <c r="E659" s="122">
        <v>0</v>
      </c>
      <c r="F659" s="122">
        <v>0</v>
      </c>
      <c r="G659" s="122">
        <v>0</v>
      </c>
      <c r="H659" s="122">
        <v>5250</v>
      </c>
      <c r="I659" s="122">
        <v>0</v>
      </c>
      <c r="J659" s="122">
        <v>0</v>
      </c>
      <c r="K659" s="122">
        <v>5250</v>
      </c>
      <c r="L659" s="122">
        <v>0</v>
      </c>
      <c r="M659" s="122">
        <v>0</v>
      </c>
      <c r="N659" s="122">
        <v>102</v>
      </c>
      <c r="O659" s="5">
        <v>6</v>
      </c>
      <c r="P659" s="144"/>
      <c r="Q659" s="179">
        <v>1.9428571428571426</v>
      </c>
      <c r="R659" s="187">
        <v>1.9428571428571426</v>
      </c>
    </row>
    <row r="660" spans="1:18" ht="15">
      <c r="A660" s="160" t="s">
        <v>10</v>
      </c>
      <c r="B660" s="121">
        <v>8</v>
      </c>
      <c r="C660" s="122">
        <v>0</v>
      </c>
      <c r="D660" s="122">
        <v>1416592</v>
      </c>
      <c r="E660" s="122">
        <v>824320</v>
      </c>
      <c r="F660" s="122">
        <v>0</v>
      </c>
      <c r="G660" s="122">
        <v>0</v>
      </c>
      <c r="H660" s="122">
        <v>158601</v>
      </c>
      <c r="I660" s="122">
        <v>0</v>
      </c>
      <c r="J660" s="122">
        <v>0</v>
      </c>
      <c r="K660" s="122">
        <v>198601</v>
      </c>
      <c r="L660" s="122">
        <v>0</v>
      </c>
      <c r="M660" s="122">
        <v>0</v>
      </c>
      <c r="N660" s="122">
        <v>137884</v>
      </c>
      <c r="O660" s="5">
        <v>7</v>
      </c>
      <c r="P660" s="144"/>
      <c r="Q660" s="179">
        <v>86.93766117489801</v>
      </c>
      <c r="R660" s="187">
        <v>69.42764638647338</v>
      </c>
    </row>
    <row r="661" spans="1:18" ht="15">
      <c r="A661" s="160" t="s">
        <v>15</v>
      </c>
      <c r="B661" s="121">
        <v>4</v>
      </c>
      <c r="C661" s="122">
        <v>0</v>
      </c>
      <c r="D661" s="122">
        <v>72600</v>
      </c>
      <c r="E661" s="122">
        <v>20438</v>
      </c>
      <c r="F661" s="122">
        <v>0</v>
      </c>
      <c r="G661" s="122">
        <v>0</v>
      </c>
      <c r="H661" s="122">
        <v>15000</v>
      </c>
      <c r="I661" s="122">
        <v>0</v>
      </c>
      <c r="J661" s="122">
        <v>0</v>
      </c>
      <c r="K661" s="122">
        <v>15000</v>
      </c>
      <c r="L661" s="122">
        <v>0</v>
      </c>
      <c r="M661" s="122">
        <v>0</v>
      </c>
      <c r="N661" s="122">
        <v>0</v>
      </c>
      <c r="O661" s="5">
        <v>8</v>
      </c>
      <c r="P661" s="144"/>
      <c r="Q661" s="179">
        <v>0</v>
      </c>
      <c r="R661" s="187">
        <v>0</v>
      </c>
    </row>
    <row r="662" spans="1:18" ht="15">
      <c r="A662" s="188" t="s">
        <v>255</v>
      </c>
      <c r="B662" s="121">
        <v>6</v>
      </c>
      <c r="C662" s="122">
        <v>0</v>
      </c>
      <c r="D662" s="122">
        <v>31206</v>
      </c>
      <c r="E662" s="122">
        <v>210</v>
      </c>
      <c r="F662" s="122">
        <v>0</v>
      </c>
      <c r="G662" s="122">
        <v>0</v>
      </c>
      <c r="H662" s="122">
        <v>8850</v>
      </c>
      <c r="I662" s="122">
        <v>0</v>
      </c>
      <c r="J662" s="122">
        <v>0</v>
      </c>
      <c r="K662" s="122">
        <v>14140</v>
      </c>
      <c r="L662" s="122">
        <v>0</v>
      </c>
      <c r="M662" s="122">
        <v>0</v>
      </c>
      <c r="N662" s="122">
        <v>6957</v>
      </c>
      <c r="O662" s="5">
        <v>7.333333333333333</v>
      </c>
      <c r="P662" s="144"/>
      <c r="Q662" s="179">
        <v>78.61016949152543</v>
      </c>
      <c r="R662" s="187">
        <v>49.2008486562942</v>
      </c>
    </row>
    <row r="663" spans="1:18" ht="15">
      <c r="A663" s="160" t="s">
        <v>10</v>
      </c>
      <c r="B663" s="121">
        <v>5</v>
      </c>
      <c r="C663" s="122">
        <v>0</v>
      </c>
      <c r="D663" s="122">
        <v>27206</v>
      </c>
      <c r="E663" s="122">
        <v>210</v>
      </c>
      <c r="F663" s="122">
        <v>0</v>
      </c>
      <c r="G663" s="122">
        <v>0</v>
      </c>
      <c r="H663" s="122">
        <v>7600</v>
      </c>
      <c r="I663" s="122">
        <v>0</v>
      </c>
      <c r="J663" s="122">
        <v>0</v>
      </c>
      <c r="K663" s="122">
        <v>12790</v>
      </c>
      <c r="L663" s="122">
        <v>0</v>
      </c>
      <c r="M663" s="122">
        <v>0</v>
      </c>
      <c r="N663" s="122">
        <v>6022</v>
      </c>
      <c r="O663" s="5">
        <v>7</v>
      </c>
      <c r="P663" s="144"/>
      <c r="Q663" s="179">
        <v>79.23684210526316</v>
      </c>
      <c r="R663" s="187">
        <v>47.08365910867865</v>
      </c>
    </row>
    <row r="664" spans="1:18" ht="15">
      <c r="A664" s="160" t="s">
        <v>9</v>
      </c>
      <c r="B664" s="121">
        <v>1</v>
      </c>
      <c r="C664" s="122">
        <v>0</v>
      </c>
      <c r="D664" s="122">
        <v>4000</v>
      </c>
      <c r="E664" s="122">
        <v>0</v>
      </c>
      <c r="F664" s="122">
        <v>0</v>
      </c>
      <c r="G664" s="122">
        <v>0</v>
      </c>
      <c r="H664" s="122">
        <v>1250</v>
      </c>
      <c r="I664" s="122">
        <v>0</v>
      </c>
      <c r="J664" s="122">
        <v>0</v>
      </c>
      <c r="K664" s="122">
        <v>1350</v>
      </c>
      <c r="L664" s="122">
        <v>0</v>
      </c>
      <c r="M664" s="122">
        <v>0</v>
      </c>
      <c r="N664" s="122">
        <v>935</v>
      </c>
      <c r="O664" s="5">
        <v>9</v>
      </c>
      <c r="P664" s="144"/>
      <c r="Q664" s="179">
        <v>74.8</v>
      </c>
      <c r="R664" s="187">
        <v>69.25925925925925</v>
      </c>
    </row>
    <row r="665" spans="1:18" ht="15">
      <c r="A665" s="188" t="s">
        <v>155</v>
      </c>
      <c r="B665" s="121">
        <v>3</v>
      </c>
      <c r="C665" s="122">
        <v>0</v>
      </c>
      <c r="D665" s="122">
        <v>76095</v>
      </c>
      <c r="E665" s="122">
        <v>500</v>
      </c>
      <c r="F665" s="122">
        <v>0</v>
      </c>
      <c r="G665" s="122">
        <v>0</v>
      </c>
      <c r="H665" s="122">
        <v>14665</v>
      </c>
      <c r="I665" s="122">
        <v>0</v>
      </c>
      <c r="J665" s="122">
        <v>0</v>
      </c>
      <c r="K665" s="122">
        <v>14665</v>
      </c>
      <c r="L665" s="122">
        <v>0</v>
      </c>
      <c r="M665" s="122">
        <v>0</v>
      </c>
      <c r="N665" s="122">
        <v>516</v>
      </c>
      <c r="O665" s="5">
        <v>8</v>
      </c>
      <c r="P665" s="144"/>
      <c r="Q665" s="179">
        <v>3.5185816570064783</v>
      </c>
      <c r="R665" s="187">
        <v>3.5185816570064783</v>
      </c>
    </row>
    <row r="666" spans="1:18" ht="15">
      <c r="A666" s="160" t="s">
        <v>13</v>
      </c>
      <c r="B666" s="121">
        <v>1</v>
      </c>
      <c r="C666" s="122">
        <v>0</v>
      </c>
      <c r="D666" s="122">
        <v>635</v>
      </c>
      <c r="E666" s="122">
        <v>0</v>
      </c>
      <c r="F666" s="122">
        <v>0</v>
      </c>
      <c r="G666" s="122">
        <v>0</v>
      </c>
      <c r="H666" s="122">
        <v>635</v>
      </c>
      <c r="I666" s="122">
        <v>0</v>
      </c>
      <c r="J666" s="122">
        <v>0</v>
      </c>
      <c r="K666" s="122">
        <v>635</v>
      </c>
      <c r="L666" s="122">
        <v>0</v>
      </c>
      <c r="M666" s="122">
        <v>0</v>
      </c>
      <c r="N666" s="122">
        <v>260</v>
      </c>
      <c r="O666" s="5">
        <v>6</v>
      </c>
      <c r="P666" s="144"/>
      <c r="Q666" s="179">
        <v>40.94488188976378</v>
      </c>
      <c r="R666" s="187">
        <v>40.94488188976378</v>
      </c>
    </row>
    <row r="667" spans="1:18" ht="15">
      <c r="A667" s="160" t="s">
        <v>9</v>
      </c>
      <c r="B667" s="121">
        <v>2</v>
      </c>
      <c r="C667" s="122">
        <v>0</v>
      </c>
      <c r="D667" s="122">
        <v>75460</v>
      </c>
      <c r="E667" s="122">
        <v>500</v>
      </c>
      <c r="F667" s="122">
        <v>0</v>
      </c>
      <c r="G667" s="122">
        <v>0</v>
      </c>
      <c r="H667" s="122">
        <v>14030</v>
      </c>
      <c r="I667" s="122">
        <v>0</v>
      </c>
      <c r="J667" s="122">
        <v>0</v>
      </c>
      <c r="K667" s="122">
        <v>14030</v>
      </c>
      <c r="L667" s="122">
        <v>0</v>
      </c>
      <c r="M667" s="122">
        <v>0</v>
      </c>
      <c r="N667" s="122">
        <v>256</v>
      </c>
      <c r="O667" s="5">
        <v>9</v>
      </c>
      <c r="P667" s="144"/>
      <c r="Q667" s="179">
        <v>1.8246614397719174</v>
      </c>
      <c r="R667" s="187">
        <v>1.8246614397719174</v>
      </c>
    </row>
    <row r="668" spans="1:18" ht="15">
      <c r="A668" s="188" t="s">
        <v>256</v>
      </c>
      <c r="B668" s="121">
        <v>7</v>
      </c>
      <c r="C668" s="122">
        <v>0</v>
      </c>
      <c r="D668" s="122">
        <v>152925</v>
      </c>
      <c r="E668" s="122">
        <v>116394</v>
      </c>
      <c r="F668" s="122">
        <v>0</v>
      </c>
      <c r="G668" s="122">
        <v>0</v>
      </c>
      <c r="H668" s="122">
        <v>18510</v>
      </c>
      <c r="I668" s="122">
        <v>0</v>
      </c>
      <c r="J668" s="122">
        <v>0</v>
      </c>
      <c r="K668" s="122">
        <v>33110</v>
      </c>
      <c r="L668" s="122">
        <v>0</v>
      </c>
      <c r="M668" s="122">
        <v>0</v>
      </c>
      <c r="N668" s="122">
        <v>28935</v>
      </c>
      <c r="O668" s="5">
        <v>7.285714285714286</v>
      </c>
      <c r="P668" s="144"/>
      <c r="Q668" s="179">
        <v>156.32090761750405</v>
      </c>
      <c r="R668" s="187">
        <v>87.3905164602839</v>
      </c>
    </row>
    <row r="669" spans="1:18" ht="15">
      <c r="A669" s="160" t="s">
        <v>10</v>
      </c>
      <c r="B669" s="121">
        <v>6</v>
      </c>
      <c r="C669" s="122">
        <v>0</v>
      </c>
      <c r="D669" s="122">
        <v>152925</v>
      </c>
      <c r="E669" s="122">
        <v>116394</v>
      </c>
      <c r="F669" s="122">
        <v>0</v>
      </c>
      <c r="G669" s="122">
        <v>0</v>
      </c>
      <c r="H669" s="122">
        <v>18500</v>
      </c>
      <c r="I669" s="122">
        <v>0</v>
      </c>
      <c r="J669" s="122">
        <v>0</v>
      </c>
      <c r="K669" s="122">
        <v>33100</v>
      </c>
      <c r="L669" s="122">
        <v>0</v>
      </c>
      <c r="M669" s="122">
        <v>0</v>
      </c>
      <c r="N669" s="122">
        <v>28935</v>
      </c>
      <c r="O669" s="5">
        <v>7</v>
      </c>
      <c r="P669" s="144"/>
      <c r="Q669" s="179">
        <v>156.4054054054054</v>
      </c>
      <c r="R669" s="187">
        <v>87.41691842900302</v>
      </c>
    </row>
    <row r="670" spans="1:18" ht="15">
      <c r="A670" s="160" t="s">
        <v>9</v>
      </c>
      <c r="B670" s="121">
        <v>1</v>
      </c>
      <c r="C670" s="122">
        <v>0</v>
      </c>
      <c r="D670" s="122">
        <v>0</v>
      </c>
      <c r="E670" s="122">
        <v>0</v>
      </c>
      <c r="F670" s="122">
        <v>0</v>
      </c>
      <c r="G670" s="122">
        <v>0</v>
      </c>
      <c r="H670" s="122">
        <v>10</v>
      </c>
      <c r="I670" s="122">
        <v>0</v>
      </c>
      <c r="J670" s="122">
        <v>0</v>
      </c>
      <c r="K670" s="122">
        <v>10</v>
      </c>
      <c r="L670" s="122">
        <v>0</v>
      </c>
      <c r="M670" s="122">
        <v>0</v>
      </c>
      <c r="N670" s="122">
        <v>0</v>
      </c>
      <c r="O670" s="5">
        <v>9</v>
      </c>
      <c r="P670" s="144"/>
      <c r="Q670" s="179">
        <v>0</v>
      </c>
      <c r="R670" s="187">
        <v>0</v>
      </c>
    </row>
    <row r="671" spans="1:18" ht="15">
      <c r="A671" s="188" t="s">
        <v>257</v>
      </c>
      <c r="B671" s="121">
        <v>5</v>
      </c>
      <c r="C671" s="122">
        <v>0</v>
      </c>
      <c r="D671" s="122">
        <v>1301199</v>
      </c>
      <c r="E671" s="122">
        <v>626908</v>
      </c>
      <c r="F671" s="122">
        <v>0</v>
      </c>
      <c r="G671" s="122">
        <v>0</v>
      </c>
      <c r="H671" s="122">
        <v>198750</v>
      </c>
      <c r="I671" s="122">
        <v>0</v>
      </c>
      <c r="J671" s="122">
        <v>0</v>
      </c>
      <c r="K671" s="122">
        <v>327250</v>
      </c>
      <c r="L671" s="122">
        <v>0</v>
      </c>
      <c r="M671" s="122">
        <v>0</v>
      </c>
      <c r="N671" s="122">
        <v>290848</v>
      </c>
      <c r="O671" s="5">
        <v>7</v>
      </c>
      <c r="P671" s="144"/>
      <c r="Q671" s="179">
        <v>146.33861635220126</v>
      </c>
      <c r="R671" s="187">
        <v>88.87639419404125</v>
      </c>
    </row>
    <row r="672" spans="1:18" ht="15">
      <c r="A672" s="160" t="s">
        <v>10</v>
      </c>
      <c r="B672" s="121">
        <v>5</v>
      </c>
      <c r="C672" s="122">
        <v>0</v>
      </c>
      <c r="D672" s="122">
        <v>1301199</v>
      </c>
      <c r="E672" s="122">
        <v>626908</v>
      </c>
      <c r="F672" s="122">
        <v>0</v>
      </c>
      <c r="G672" s="122">
        <v>0</v>
      </c>
      <c r="H672" s="122">
        <v>198750</v>
      </c>
      <c r="I672" s="122">
        <v>0</v>
      </c>
      <c r="J672" s="122">
        <v>0</v>
      </c>
      <c r="K672" s="122">
        <v>327250</v>
      </c>
      <c r="L672" s="122">
        <v>0</v>
      </c>
      <c r="M672" s="122">
        <v>0</v>
      </c>
      <c r="N672" s="122">
        <v>290848</v>
      </c>
      <c r="O672" s="5">
        <v>7</v>
      </c>
      <c r="P672" s="144"/>
      <c r="Q672" s="179">
        <v>146.33861635220126</v>
      </c>
      <c r="R672" s="187">
        <v>88.87639419404125</v>
      </c>
    </row>
    <row r="673" spans="1:18" ht="15">
      <c r="A673" s="188" t="s">
        <v>289</v>
      </c>
      <c r="B673" s="121">
        <v>1</v>
      </c>
      <c r="C673" s="122">
        <v>0</v>
      </c>
      <c r="D673" s="122">
        <v>2839</v>
      </c>
      <c r="E673" s="122">
        <v>0</v>
      </c>
      <c r="F673" s="122">
        <v>0</v>
      </c>
      <c r="G673" s="122">
        <v>0</v>
      </c>
      <c r="H673" s="122">
        <v>2839</v>
      </c>
      <c r="I673" s="122">
        <v>0</v>
      </c>
      <c r="J673" s="122">
        <v>0</v>
      </c>
      <c r="K673" s="122">
        <v>2839</v>
      </c>
      <c r="L673" s="122">
        <v>0</v>
      </c>
      <c r="M673" s="122">
        <v>0</v>
      </c>
      <c r="N673" s="122">
        <v>1414</v>
      </c>
      <c r="O673" s="5">
        <v>9</v>
      </c>
      <c r="P673" s="144"/>
      <c r="Q673" s="179">
        <v>49.80626981331454</v>
      </c>
      <c r="R673" s="187">
        <v>49.80626981331454</v>
      </c>
    </row>
    <row r="674" spans="1:18" ht="15">
      <c r="A674" s="160" t="s">
        <v>9</v>
      </c>
      <c r="B674" s="121">
        <v>1</v>
      </c>
      <c r="C674" s="122">
        <v>0</v>
      </c>
      <c r="D674" s="122">
        <v>2839</v>
      </c>
      <c r="E674" s="122">
        <v>0</v>
      </c>
      <c r="F674" s="122">
        <v>0</v>
      </c>
      <c r="G674" s="122">
        <v>0</v>
      </c>
      <c r="H674" s="122">
        <v>2839</v>
      </c>
      <c r="I674" s="122">
        <v>0</v>
      </c>
      <c r="J674" s="122">
        <v>0</v>
      </c>
      <c r="K674" s="122">
        <v>2839</v>
      </c>
      <c r="L674" s="122">
        <v>0</v>
      </c>
      <c r="M674" s="122">
        <v>0</v>
      </c>
      <c r="N674" s="122">
        <v>1414</v>
      </c>
      <c r="O674" s="5">
        <v>9</v>
      </c>
      <c r="P674" s="144"/>
      <c r="Q674" s="179">
        <v>49.80626981331454</v>
      </c>
      <c r="R674" s="187">
        <v>49.80626981331454</v>
      </c>
    </row>
    <row r="675" spans="1:18" ht="15">
      <c r="A675" s="188" t="s">
        <v>258</v>
      </c>
      <c r="B675" s="121">
        <v>4</v>
      </c>
      <c r="C675" s="122">
        <v>0</v>
      </c>
      <c r="D675" s="122">
        <v>25871</v>
      </c>
      <c r="E675" s="122">
        <v>2358</v>
      </c>
      <c r="F675" s="122">
        <v>0</v>
      </c>
      <c r="G675" s="122">
        <v>0</v>
      </c>
      <c r="H675" s="122">
        <v>3000</v>
      </c>
      <c r="I675" s="122">
        <v>0</v>
      </c>
      <c r="J675" s="122">
        <v>0</v>
      </c>
      <c r="K675" s="122">
        <v>22121</v>
      </c>
      <c r="L675" s="122">
        <v>0</v>
      </c>
      <c r="M675" s="122">
        <v>0</v>
      </c>
      <c r="N675" s="122">
        <v>17745</v>
      </c>
      <c r="O675" s="5">
        <v>7</v>
      </c>
      <c r="P675" s="144"/>
      <c r="Q675" s="179">
        <v>591.5</v>
      </c>
      <c r="R675" s="187">
        <v>80.21789250033905</v>
      </c>
    </row>
    <row r="676" spans="1:18" ht="15">
      <c r="A676" s="160" t="s">
        <v>10</v>
      </c>
      <c r="B676" s="121">
        <v>4</v>
      </c>
      <c r="C676" s="122">
        <v>0</v>
      </c>
      <c r="D676" s="122">
        <v>25871</v>
      </c>
      <c r="E676" s="122">
        <v>2358</v>
      </c>
      <c r="F676" s="122">
        <v>0</v>
      </c>
      <c r="G676" s="122">
        <v>0</v>
      </c>
      <c r="H676" s="122">
        <v>3000</v>
      </c>
      <c r="I676" s="122">
        <v>0</v>
      </c>
      <c r="J676" s="122">
        <v>0</v>
      </c>
      <c r="K676" s="122">
        <v>22121</v>
      </c>
      <c r="L676" s="122">
        <v>0</v>
      </c>
      <c r="M676" s="122">
        <v>0</v>
      </c>
      <c r="N676" s="122">
        <v>17745</v>
      </c>
      <c r="O676" s="5">
        <v>7</v>
      </c>
      <c r="P676" s="144"/>
      <c r="Q676" s="179">
        <v>591.5</v>
      </c>
      <c r="R676" s="187">
        <v>80.21789250033905</v>
      </c>
    </row>
    <row r="677" spans="1:18" ht="15">
      <c r="A677" s="188" t="s">
        <v>259</v>
      </c>
      <c r="B677" s="121">
        <v>10</v>
      </c>
      <c r="C677" s="122">
        <v>0</v>
      </c>
      <c r="D677" s="122">
        <v>161472</v>
      </c>
      <c r="E677" s="122">
        <v>82608</v>
      </c>
      <c r="F677" s="122">
        <v>0</v>
      </c>
      <c r="G677" s="122">
        <v>0</v>
      </c>
      <c r="H677" s="122">
        <v>38400</v>
      </c>
      <c r="I677" s="122">
        <v>0</v>
      </c>
      <c r="J677" s="122">
        <v>0</v>
      </c>
      <c r="K677" s="122">
        <v>44715</v>
      </c>
      <c r="L677" s="122">
        <v>0</v>
      </c>
      <c r="M677" s="122">
        <v>0</v>
      </c>
      <c r="N677" s="122">
        <v>38347</v>
      </c>
      <c r="O677" s="5">
        <v>7.6</v>
      </c>
      <c r="P677" s="144"/>
      <c r="Q677" s="179">
        <v>99.86197916666667</v>
      </c>
      <c r="R677" s="187">
        <v>85.75869395057587</v>
      </c>
    </row>
    <row r="678" spans="1:18" ht="15">
      <c r="A678" s="160" t="s">
        <v>10</v>
      </c>
      <c r="B678" s="121">
        <v>6</v>
      </c>
      <c r="C678" s="122">
        <v>0</v>
      </c>
      <c r="D678" s="122">
        <v>99993</v>
      </c>
      <c r="E678" s="122">
        <v>62717</v>
      </c>
      <c r="F678" s="122">
        <v>0</v>
      </c>
      <c r="G678" s="122">
        <v>0</v>
      </c>
      <c r="H678" s="122">
        <v>15500</v>
      </c>
      <c r="I678" s="122">
        <v>0</v>
      </c>
      <c r="J678" s="122">
        <v>0</v>
      </c>
      <c r="K678" s="122">
        <v>21815</v>
      </c>
      <c r="L678" s="122">
        <v>0</v>
      </c>
      <c r="M678" s="122">
        <v>0</v>
      </c>
      <c r="N678" s="122">
        <v>18546</v>
      </c>
      <c r="O678" s="5">
        <v>7</v>
      </c>
      <c r="P678" s="144"/>
      <c r="Q678" s="179">
        <v>119.65161290322581</v>
      </c>
      <c r="R678" s="187">
        <v>85.01489800595921</v>
      </c>
    </row>
    <row r="679" spans="1:18" ht="15">
      <c r="A679" s="160" t="s">
        <v>15</v>
      </c>
      <c r="B679" s="121">
        <v>2</v>
      </c>
      <c r="C679" s="122">
        <v>0</v>
      </c>
      <c r="D679" s="122">
        <v>49329</v>
      </c>
      <c r="E679" s="122">
        <v>18576</v>
      </c>
      <c r="F679" s="122">
        <v>0</v>
      </c>
      <c r="G679" s="122">
        <v>0</v>
      </c>
      <c r="H679" s="122">
        <v>18750</v>
      </c>
      <c r="I679" s="122">
        <v>0</v>
      </c>
      <c r="J679" s="122">
        <v>0</v>
      </c>
      <c r="K679" s="122">
        <v>18750</v>
      </c>
      <c r="L679" s="122">
        <v>0</v>
      </c>
      <c r="M679" s="122">
        <v>0</v>
      </c>
      <c r="N679" s="122">
        <v>18000</v>
      </c>
      <c r="O679" s="5">
        <v>8</v>
      </c>
      <c r="P679" s="144"/>
      <c r="Q679" s="179">
        <v>96</v>
      </c>
      <c r="R679" s="187">
        <v>96</v>
      </c>
    </row>
    <row r="680" spans="1:18" ht="15">
      <c r="A680" s="168" t="s">
        <v>9</v>
      </c>
      <c r="B680" s="141">
        <v>2</v>
      </c>
      <c r="C680" s="142">
        <v>0</v>
      </c>
      <c r="D680" s="142">
        <v>12150</v>
      </c>
      <c r="E680" s="142">
        <v>1315</v>
      </c>
      <c r="F680" s="142">
        <v>0</v>
      </c>
      <c r="G680" s="142">
        <v>0</v>
      </c>
      <c r="H680" s="142">
        <v>4150</v>
      </c>
      <c r="I680" s="142">
        <v>0</v>
      </c>
      <c r="J680" s="142">
        <v>0</v>
      </c>
      <c r="K680" s="142">
        <v>4150</v>
      </c>
      <c r="L680" s="142">
        <v>0</v>
      </c>
      <c r="M680" s="142">
        <v>0</v>
      </c>
      <c r="N680" s="142">
        <v>1801</v>
      </c>
      <c r="O680" s="7">
        <v>9</v>
      </c>
      <c r="P680" s="144"/>
      <c r="Q680" s="193">
        <v>43.39759036144578</v>
      </c>
      <c r="R680" s="194">
        <v>43.39759036144578</v>
      </c>
    </row>
    <row r="681" spans="1:18" s="116" customFormat="1" ht="15">
      <c r="A681" s="164" t="s">
        <v>8</v>
      </c>
      <c r="B681" s="130">
        <v>2472</v>
      </c>
      <c r="C681" s="131">
        <v>63862187</v>
      </c>
      <c r="D681" s="131">
        <v>283739538</v>
      </c>
      <c r="E681" s="131">
        <v>118412708</v>
      </c>
      <c r="F681" s="131">
        <v>4325733</v>
      </c>
      <c r="G681" s="131">
        <v>1431322</v>
      </c>
      <c r="H681" s="131">
        <v>27795290</v>
      </c>
      <c r="I681" s="131">
        <v>5219926</v>
      </c>
      <c r="J681" s="131">
        <v>1443502</v>
      </c>
      <c r="K681" s="131">
        <v>38433408</v>
      </c>
      <c r="L681" s="131">
        <v>4397084</v>
      </c>
      <c r="M681" s="131">
        <v>500352</v>
      </c>
      <c r="N681" s="131">
        <v>33009141</v>
      </c>
      <c r="O681" s="114">
        <v>5.809278350515464</v>
      </c>
      <c r="Q681" s="195">
        <v>118.7580377826603</v>
      </c>
      <c r="R681" s="196">
        <v>85.88658335997683</v>
      </c>
    </row>
  </sheetData>
  <mergeCells count="15">
    <mergeCell ref="A2:R2"/>
    <mergeCell ref="I4:K4"/>
    <mergeCell ref="L4:N4"/>
    <mergeCell ref="Q4:R5"/>
    <mergeCell ref="F5:G5"/>
    <mergeCell ref="H5:H6"/>
    <mergeCell ref="I5:J5"/>
    <mergeCell ref="K5:K6"/>
    <mergeCell ref="L5:M5"/>
    <mergeCell ref="N5:N6"/>
    <mergeCell ref="A4:A6"/>
    <mergeCell ref="B4:B6"/>
    <mergeCell ref="C4:D5"/>
    <mergeCell ref="E4:E6"/>
    <mergeCell ref="F4:H4"/>
  </mergeCells>
  <printOptions/>
  <pageMargins left="0.25" right="0.25" top="0.75" bottom="0.75" header="0.3" footer="0.3"/>
  <pageSetup fitToHeight="0" fitToWidth="1" horizontalDpi="600" verticalDpi="600" orientation="portrait" paperSize="9" scale="46" r:id="rId1"/>
  <rowBreaks count="6" manualBreakCount="6">
    <brk id="107" max="16383" man="1"/>
    <brk id="207" max="16383" man="1"/>
    <brk id="305" max="16383" man="1"/>
    <brk id="406" max="16383" man="1"/>
    <brk id="505" max="16383" man="1"/>
    <brk id="6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KALEM</dc:creator>
  <cp:keywords/>
  <dc:description/>
  <cp:lastModifiedBy>Ali KALEM</cp:lastModifiedBy>
  <cp:lastPrinted>2013-12-17T14:37:16Z</cp:lastPrinted>
  <dcterms:created xsi:type="dcterms:W3CDTF">2013-09-24T08:18:03Z</dcterms:created>
  <dcterms:modified xsi:type="dcterms:W3CDTF">2013-12-18T10:02:37Z</dcterms:modified>
  <cp:category/>
  <cp:version/>
  <cp:contentType/>
  <cp:contentStatus/>
</cp:coreProperties>
</file>