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80" windowWidth="15000" windowHeight="11760" firstSheet="1" activeTab="1"/>
  </bookViews>
  <sheets>
    <sheet name="Sayfa4" sheetId="40" state="hidden" r:id="rId1"/>
    <sheet name="bütçe" sheetId="1" r:id="rId2"/>
    <sheet name="sektör" sheetId="2" r:id="rId3"/>
    <sheet name="sektör-altsektör" sheetId="3" r:id="rId4"/>
    <sheet name="sektör-kuruluş" sheetId="5" r:id="rId5"/>
    <sheet name="kuruluş-sektör" sheetId="6" r:id="rId6"/>
    <sheet name="sektör-altsektör-kuruluş" sheetId="4" r:id="rId7"/>
    <sheet name="bütçe-sektör" sheetId="29" r:id="rId8"/>
    <sheet name="başlama yılı" sheetId="7" r:id="rId9"/>
    <sheet name="bitiş yılı" sheetId="8" r:id="rId10"/>
    <sheet name="iller" sheetId="15" r:id="rId11"/>
    <sheet name="coğrafi bölgeler" sheetId="30" r:id="rId12"/>
    <sheet name="bölgeler" sheetId="28" r:id="rId13"/>
    <sheet name="Sayfa5" sheetId="41" state="hidden" r:id="rId14"/>
    <sheet name="myb sektör" sheetId="9" r:id="rId15"/>
    <sheet name="myb sektör-altsektör" sheetId="16" r:id="rId16"/>
    <sheet name="myb kuruluş-sektör" sheetId="22" r:id="rId17"/>
    <sheet name="Sayfa6" sheetId="42" state="hidden" r:id="rId18"/>
    <sheet name="döner serm. sektör" sheetId="11" r:id="rId19"/>
    <sheet name="döner serm. sektör-altsektör" sheetId="18" r:id="rId20"/>
    <sheet name="döner serm. kuruluş-sektör" sheetId="24" r:id="rId21"/>
    <sheet name="Sayfa7" sheetId="43" state="hidden" r:id="rId22"/>
    <sheet name="sgk sektör" sheetId="10" r:id="rId23"/>
    <sheet name="sgk sektör-altsektör" sheetId="17" r:id="rId24"/>
    <sheet name="sgk kuruluş-sektör" sheetId="23" r:id="rId25"/>
    <sheet name="Sayfa8" sheetId="44" state="hidden" r:id="rId26"/>
    <sheet name="kit sektör" sheetId="12" r:id="rId27"/>
    <sheet name="kit sektör-altsektör" sheetId="19" r:id="rId28"/>
    <sheet name="kit kuruluş-sektör" sheetId="25" r:id="rId29"/>
    <sheet name="Sayfa9" sheetId="45" state="hidden" r:id="rId30"/>
    <sheet name="özelleştirme sektör" sheetId="14" r:id="rId31"/>
    <sheet name="özelleştirme sektör-altsektör" sheetId="21" r:id="rId32"/>
    <sheet name="özelleştirme kuruluş-sektör" sheetId="27" r:id="rId33"/>
    <sheet name="Sayfa10" sheetId="46" state="hidden" r:id="rId34"/>
    <sheet name="iller bankası sektör" sheetId="13" r:id="rId35"/>
    <sheet name="iller bankası sektör-altsektör" sheetId="20" r:id="rId36"/>
    <sheet name="iller bankası kuruluş-sektör" sheetId="26" r:id="rId37"/>
    <sheet name="Sayfa11" sheetId="47" state="hidden" r:id="rId38"/>
    <sheet name="diğer kuruluş sektör" sheetId="31" r:id="rId39"/>
    <sheet name="diğer sektör kuruluş" sheetId="32" r:id="rId40"/>
    <sheet name="mahalli kuruluş sektör" sheetId="33" r:id="rId41"/>
    <sheet name="mahalli sektör kuruluş" sheetId="34" r:id="rId42"/>
    <sheet name="toplamdışı diğer kuruluş sektör" sheetId="35" r:id="rId43"/>
    <sheet name="toplamdışı diğer sektör kuruluş" sheetId="36" r:id="rId44"/>
  </sheets>
  <definedNames>
    <definedName name="OLE_LINK9" localSheetId="13">'Sayfa5'!$A$1</definedName>
    <definedName name="_xlnm.Print_Area" localSheetId="8">'başlama yılı'!$A$1:$P$50</definedName>
    <definedName name="_xlnm.Print_Area" localSheetId="12">'bölgeler'!$A$1:$P$14</definedName>
    <definedName name="_xlnm.Print_Area" localSheetId="7">'bütçe-sektör'!$A$1:$V$36</definedName>
    <definedName name="_xlnm.Print_Area" localSheetId="11">'coğrafi bölgeler'!$A$1:$P$15</definedName>
    <definedName name="_xlnm.Print_Area" localSheetId="20">'döner serm. kuruluş-sektör'!$A$1:$R$127</definedName>
    <definedName name="_xlnm.Print_Area" localSheetId="18">'döner serm. sektör'!$A$1:$R$14</definedName>
    <definedName name="_xlnm.Print_Area" localSheetId="19">'döner serm. sektör-altsektör'!$A$1:$R$30</definedName>
    <definedName name="_xlnm.Print_Area" localSheetId="10">'iller'!$A$1:$P$89</definedName>
    <definedName name="_xlnm.Print_Area" localSheetId="36">'iller bankası kuruluş-sektör'!$A$1:$R$9</definedName>
    <definedName name="_xlnm.Print_Area" localSheetId="26">'kit sektör'!$A$1:$R$14</definedName>
    <definedName name="_xlnm.Print_Area" localSheetId="27">'kit sektör-altsektör'!$A$1:$R$40</definedName>
    <definedName name="_xlnm.Print_Area" localSheetId="14">'myb sektör'!$A$1:$R$17</definedName>
    <definedName name="_xlnm.Print_Area" localSheetId="15">'myb sektör-altsektör'!$A$1:$R$60</definedName>
    <definedName name="_xlnm.Print_Area" localSheetId="32">'özelleştirme kuruluş-sektör'!$A$1:$R$20</definedName>
    <definedName name="_xlnm.Print_Area" localSheetId="30">'özelleştirme sektör'!$A$1:$R$11</definedName>
    <definedName name="_xlnm.Print_Area" localSheetId="31">'özelleştirme sektör-altsektör'!$A$1:$R$24</definedName>
    <definedName name="_xlnm.Print_Area" localSheetId="6">'sektör-altsektör-kuruluş'!$A$1:$R$706</definedName>
    <definedName name="_xlnm.Print_Area" localSheetId="4">'sektör-kuruluş'!$A$1:$R$463</definedName>
    <definedName name="_xlnm.Print_Area" localSheetId="24">'sgk kuruluş-sektör'!$A$1:$R$9</definedName>
    <definedName name="_xlnm.Print_Area" localSheetId="22">'sgk sektör'!$A$1:$R$8</definedName>
    <definedName name="_xlnm.Print_Area" localSheetId="23">'sgk sektör-altsektör'!$A$1:$R$10</definedName>
    <definedName name="_xlnm.Print_Titles" localSheetId="4">'sektör-kuruluş'!$1:$6</definedName>
    <definedName name="_xlnm.Print_Titles" localSheetId="5">'kuruluş-sektör'!$1:$6</definedName>
    <definedName name="_xlnm.Print_Titles" localSheetId="6">'sektör-altsektör-kuruluş'!$1:$6</definedName>
    <definedName name="_xlnm.Print_Titles" localSheetId="16">'myb kuruluş-sektör'!$1:$6</definedName>
    <definedName name="_xlnm.Print_Titles" localSheetId="20">'döner serm. kuruluş-sektör'!$1:$6</definedName>
    <definedName name="_xlnm.Print_Titles" localSheetId="28">'kit kuruluş-sektör'!$1:$6</definedName>
    <definedName name="_xlnm.Print_Titles" localSheetId="38">'diğer kuruluş sektör'!$1:$7</definedName>
    <definedName name="_xlnm.Print_Titles" localSheetId="39">'diğer sektör kuruluş'!$1:$6</definedName>
    <definedName name="_xlnm.Print_Titles" localSheetId="40">'mahalli kuruluş sektör'!$1:$6</definedName>
    <definedName name="_xlnm.Print_Titles" localSheetId="42">'toplamdışı diğer kuruluş sektör'!$1:$6</definedName>
    <definedName name="_xlnm.Print_Titles" localSheetId="43">'toplamdışı diğer sektör kuruluş'!$1:$5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ora32 kaynağından sorgula" type="1" refreshedVersion="4">
    <dbPr connection="DSN=ora32;UID=kamuyat;DBQ=//10.10.2.10:1521/DPTKAMU;DBA=W;APA=T;EXC=F;FEN=T;QTO=T;FRC=10;FDL=10;LOB=T;RST=T;BTD=F;BNF=F;BAM=IfAllSuccessful;NUM=NLS;DPM=F;MTS=T;MDI=F;CSR=F;FWC=F;FBS=64000;TLO=O;" command="SELECT   AL1.KURULUS_ADI,_x000d__x000a_         1,_x000d__x000a_         AL2.SEKTOR_KODU,_x000d__x000a_         AL2.SEKTOR_ADI,_x000d__x000a_         AL2.ALTSEKTOR_KODU,_x000d__x000a_         AL2.ALTSEKTOR_ADI,_x000d__x000a_         AL2.SEK_ALT_KODU,_x000d__x000a_         AL2.PROJE_SEKTOR_ADI,_x000d__x000a__x0009__x0009_ AL2.gosterme_sirano , _x000d__x000a__x0009__x0009_ AL2.sektorsira ,_x000d__x000a_         AL5.SATIR,_x000d__x000a_         AL5.OD,_x000d__x000a_         AL5.ID,_x000d__x000a_         AL5.PROGRAM_YILI,_x000d__x000a_         AL5.PROJE_NO,_x000d__x000a_         AL5.PROJE_ADI,_x000d__x000a_         AL5.ALTPROJE_NO,_x000d__x000a_         AL5.ALT_PROJEMI,_x000d__x000a_         AL5.PROJE_TIP_KODU,_x000d__x000a_         AL5.YYK,_x000d__x000a_         AL5.YSK,_x000d__x000a_         AL9.BOLGE_ADI,_x000d__x000a_         AL5.KARAKTERISTIK_METNI,_x000d__x000a_         AL5.PROJE_YERI,_x000d__x000a_         AL5.BASLAMA_YILI,_x000d__x000a_         AL5.BITIS_YILI,_x000d__x000a_         AL5.ALTSEKTOR_KODU,_x000d__x000a_         AL5.SEKTOR_KODU,_x000d__x000a_         AL5.BUTCE_KODU,_x000d__x000a_         AL5.RPTT,_x000d__x000a_         AL5.BITIS_YILI,_x000d__x000a_         AL5.BASLAMA_YILI,_x000d__x000a_         AL5.RPTD,_x000d__x000a_         AL5.KHK,_x000d__x000a_         AL5.KHO,_x000d__x000a_         AL5.KHT,_x000d__x000a_         AL5.RYK,_x000d__x000a_         AL5.RYO,_x000d__x000a_         AL5.RYT,_x000d__x000a_         AL5.RYT,_x000d__x000a_         AL4.ADI,_x000d__x000a_         AL4.BUTCE,_x000d__x000a_         AL4.BUTCE_KODU,_x000d__x000a_         AL4.BUTCE_ADI,_x000d__x000a_         AL4.TOPLAMA_DAHIL,_x000d__x000a_         AL4.FON,_x000d__x000a_         AL4.ANALITIK_KODU,_x000d__x000a_         AL4.DAHIL_OLAN_BUTCE_KODU,_x000d__x000a_         AL5.RPTT,_x000d__x000a_         AL5.RPTD,_x000d__x000a_         AL5.KHK,_x000d__x000a_         AL5.KHO,_x000d__x000a_         AL5.KHT,_x000d__x000a_         AL5.RYK + AL6.RYK + AL6.RYK + AL6.RYK + AL6.RYK,_x000d__x000a_         AL5.RYO + AL6.RYO + AL6.RYO + AL6.RYO + AL6.RYO,_x000d__x000a_         AL5.RYT + AL6.RYT + AL6.RYT + AL6.RYT + AL6.RYT,_x000d__x000a_         AL1.KURULUS_ADI,_x000d__x000a_         AL7.IL_KODU,_x000d__x000a_         AL8.IL_ADI,_x000d__x000a_         AL5.SAYI,_x000d__x000a__x0009__x0009_ AL5.SAYI,_x000d__x000a_         AL5.REFERANS_ID,_x000d__x000a_         AL8.YORE_KODU,_x000d__x000a_         AL10.YORE_ADI,_x000d__x000a_         AL6.KREDI_TOPLAM,_x000d__x000a_         AL6.OZKAYNAK_TOPLAM,_x000d__x000a_         AL6.TOPLAMT_TOPLAM,_x000d__x000a_         AL6.REVKREDI,_x000d__x000a_         AL6.REVOZKAYNAK,_x000d__x000a_         AL6.REVTOPLAM,_x000d__x000a_         AL8.NUTSKODU,_x000d__x000a_         AL8.BOLGE_x000d__x000a_  FROM   KURULUS AL1,_x000d__x000a_         SEKTOR_VIEW_1 AL2,_x000d__x000a_         BUTCE_OB AL4,_x000d__x000a_         PROJE_ODENK_2011VEONCESI_TUM AL5,_x000d__x000a_         HARCAMA4_VIEW AL6,_x000d__x000a_         PROJE_ILDETAY AL7,_x000d__x000a_         IL AL8,_x000d__x000a_         BOLGE AL9,_x000d__x000a_         YORE AL10_x000d__x000a_WHERE   (_x000d__x000a__x0009__x0009_  AL5.ID = AL7.ID(+)_x000d__x000a_          AND AL5.OD = AL6.ID_ODENEK_x000d__x000a_          AND AL8.IL_KODU = AL7.IL_KODU_x000d__x000a_          AND AL9.BOLGE_KODU = AL8.BOLGE_KODU_x000d__x000a_          AND AL10.YORE_KODU = AL8.YORE_KODU_x000d__x000a_          AND AL5.YSK = AL1.KURULUS_KODU_x000d__x000a_          AND AL5.SEKTOR_KODU = AL2.SEKTOR_KODU_x000d__x000a_          AND AL5.ALTSEKTOR_KODU = AL2.ALTSEKTOR_KODU_x000d__x000a_          AND AL5.BUTCE_KODU = AL4.BUTCE_KODU)_x000d__x000a_         AND (AL5.PROGRAM_YILI(+) = 2011)_x000d__x000a_"/>
  </connection>
</connections>
</file>

<file path=xl/sharedStrings.xml><?xml version="1.0" encoding="utf-8"?>
<sst xmlns="http://schemas.openxmlformats.org/spreadsheetml/2006/main" count="4754" uniqueCount="522">
  <si>
    <t>(Cari Fiyatlarla, Bin TL)</t>
  </si>
  <si>
    <t>B Ü T Ç E  T Ü R L E R İ</t>
  </si>
  <si>
    <t>Proje Sayısı</t>
  </si>
  <si>
    <t>2010 Sonu Kümülatif Harcama</t>
  </si>
  <si>
    <t>Program Ödeneği</t>
  </si>
  <si>
    <t>Revize Ödenek</t>
  </si>
  <si>
    <t>Harcama</t>
  </si>
  <si>
    <t>Gerçekleşme Yüzdesi</t>
  </si>
  <si>
    <t>Dış</t>
  </si>
  <si>
    <t>Toplam (1)</t>
  </si>
  <si>
    <t>Toplam (2)</t>
  </si>
  <si>
    <t>Toplam (3)</t>
  </si>
  <si>
    <t>Bütçe Türü</t>
  </si>
  <si>
    <t>Toplam</t>
  </si>
  <si>
    <t>Kredi</t>
  </si>
  <si>
    <t>Özkaynak</t>
  </si>
  <si>
    <t xml:space="preserve">Kredi </t>
  </si>
  <si>
    <t>Program % (3/1)</t>
  </si>
  <si>
    <t>Revize % (3/2)</t>
  </si>
  <si>
    <t>S E K T Ö R L E R</t>
  </si>
  <si>
    <t>Sektör/Altsektör</t>
  </si>
  <si>
    <t>Sektör</t>
  </si>
  <si>
    <t>Sektör/Altsektör/Kuruluş</t>
  </si>
  <si>
    <t>Sektör/Kuruluş</t>
  </si>
  <si>
    <t>Toplam(1)</t>
  </si>
  <si>
    <t>Toplam(2)</t>
  </si>
  <si>
    <t>Toplam(3)</t>
  </si>
  <si>
    <t xml:space="preserve">Özkaynak </t>
  </si>
  <si>
    <t>Kuruluş/Sektör</t>
  </si>
  <si>
    <t>Yıllar</t>
  </si>
  <si>
    <t>İller</t>
  </si>
  <si>
    <t>B Ö L G E L E R</t>
  </si>
  <si>
    <t>Program Ödenek</t>
  </si>
  <si>
    <t>MERKEZİ YÖNETİM BÜTÇESİ</t>
  </si>
  <si>
    <t>DÖNER SERMAYE</t>
  </si>
  <si>
    <t>SOSYAL GÜVENLİK KURUMLARI</t>
  </si>
  <si>
    <t>KİT</t>
  </si>
  <si>
    <t xml:space="preserve">ÖZELLEŞTİRME KAPSAMINA ALINAN KURULUŞLAR </t>
  </si>
  <si>
    <t>İLLER BANKASI</t>
  </si>
  <si>
    <t>GENEL TOPLAM</t>
  </si>
  <si>
    <t>SEKTÖR ADI</t>
  </si>
  <si>
    <t>PROGRAM</t>
  </si>
  <si>
    <t>REVİZE</t>
  </si>
  <si>
    <t>HARCAMA</t>
  </si>
  <si>
    <t>DÜZENLEYİCİ VE DENET.KUR.</t>
  </si>
  <si>
    <t>GENEL</t>
  </si>
  <si>
    <t>ÖZEL BÜTÇE</t>
  </si>
  <si>
    <t xml:space="preserve">ÖZELLEŞTİRME </t>
  </si>
  <si>
    <t>SOSYAL GÜVENLİK KUR.</t>
  </si>
  <si>
    <t>Genel Toplam</t>
  </si>
  <si>
    <t>DKH</t>
  </si>
  <si>
    <t>Eğitim</t>
  </si>
  <si>
    <t>İmalat</t>
  </si>
  <si>
    <t>Sağlık</t>
  </si>
  <si>
    <t>Tarım</t>
  </si>
  <si>
    <t>Turizm</t>
  </si>
  <si>
    <t>Ulaştırma</t>
  </si>
  <si>
    <t>Enerji</t>
  </si>
  <si>
    <t>Konut</t>
  </si>
  <si>
    <t>Madencilik</t>
  </si>
  <si>
    <t>DÖNER SERMAYE + SOSYAL GÜVENLİK KUR.</t>
  </si>
  <si>
    <t>Bitkisel Ürünler</t>
  </si>
  <si>
    <t>Hayvancılık</t>
  </si>
  <si>
    <t>Ormancılık</t>
  </si>
  <si>
    <t>Su Ürünleri</t>
  </si>
  <si>
    <t>Sulama</t>
  </si>
  <si>
    <t>Diğerleri</t>
  </si>
  <si>
    <t>Ham Petrol ve Tabii Gaz Üretimi</t>
  </si>
  <si>
    <t>Kömür</t>
  </si>
  <si>
    <t>Metal Dışı Madenler</t>
  </si>
  <si>
    <t>Basım Sanayii</t>
  </si>
  <si>
    <t>Demir-Çelik</t>
  </si>
  <si>
    <t>Demiryolu Taşıt Sanayii</t>
  </si>
  <si>
    <t>Dokuma ve Giyim</t>
  </si>
  <si>
    <t>Elektrikli Makine</t>
  </si>
  <si>
    <t>Elektriksiz Makineler</t>
  </si>
  <si>
    <t>Gıda</t>
  </si>
  <si>
    <t>Kimya</t>
  </si>
  <si>
    <t>Standardizasyon ve Kalite</t>
  </si>
  <si>
    <t>Tütün ve Mamülleri</t>
  </si>
  <si>
    <t>Çeşitli Etütler</t>
  </si>
  <si>
    <t>Dağıtım Tesisleri</t>
  </si>
  <si>
    <t>HidroElektrik Santral</t>
  </si>
  <si>
    <t>İletim Tesisleri</t>
  </si>
  <si>
    <t>İşletme Grubu Yatırımları</t>
  </si>
  <si>
    <t>Köy Şebeke</t>
  </si>
  <si>
    <t>Makine ve Techizat</t>
  </si>
  <si>
    <t>Şehir Şebeke</t>
  </si>
  <si>
    <t>Termik Santral</t>
  </si>
  <si>
    <t>Boru Hattı</t>
  </si>
  <si>
    <t>Demiryolu Ulaştırması</t>
  </si>
  <si>
    <t>Denizyolu Ulaştırması</t>
  </si>
  <si>
    <t>Haberleşme</t>
  </si>
  <si>
    <t>Havayolu Ulaştırması</t>
  </si>
  <si>
    <t>Karayolu Ulaştırması</t>
  </si>
  <si>
    <t>Kentiçi Ulaşım</t>
  </si>
  <si>
    <t>Otoyollar</t>
  </si>
  <si>
    <t>Radyo Televizyon</t>
  </si>
  <si>
    <t>Gençlik ve Beden Eğitimi Spor</t>
  </si>
  <si>
    <t>İlköğretim ve Gen. Ortaöğretim</t>
  </si>
  <si>
    <t>Kültür</t>
  </si>
  <si>
    <t>Mesleki ve Teknik Eğitim</t>
  </si>
  <si>
    <t>Yüksek Öğretim</t>
  </si>
  <si>
    <t>Adalet Hizmetleri</t>
  </si>
  <si>
    <t>Afetler</t>
  </si>
  <si>
    <t>Belediye Hizmetleri</t>
  </si>
  <si>
    <t>Çevre</t>
  </si>
  <si>
    <t>Düzenleyici ve Denetleyici Kur.</t>
  </si>
  <si>
    <t>Esnaf Sanatkar KSS</t>
  </si>
  <si>
    <t>Genel İdare</t>
  </si>
  <si>
    <t>Güvenlik Hizmetleri</t>
  </si>
  <si>
    <t>Harita ve Tapu Kadastro</t>
  </si>
  <si>
    <t>İçme Suyu</t>
  </si>
  <si>
    <t>Kanalizasyon</t>
  </si>
  <si>
    <t>Kırsal Planlaması</t>
  </si>
  <si>
    <t>Sosyal Hizmetler ve Yardımlar</t>
  </si>
  <si>
    <t>Teknolojik Araştırma</t>
  </si>
  <si>
    <t>Ticari Hizmetler</t>
  </si>
  <si>
    <t>Yerleşme-Şehirleşme</t>
  </si>
  <si>
    <t>DEVLET SU İŞLERİ GN.MD.</t>
  </si>
  <si>
    <t>ATATÜRK ORMAN ÇİFTLİĞİ MD.</t>
  </si>
  <si>
    <t>D.METEOROLOJİ İŞLERİ GN.MD.</t>
  </si>
  <si>
    <t>GAP BÖLGE KALKINMA İDARESİ BŞK.</t>
  </si>
  <si>
    <t>GIDA, TARIM VE HAYVANCILIK BAKANLIĞI</t>
  </si>
  <si>
    <t>T.ŞEKER FABRİKALARI A.Ş.GN.MD.</t>
  </si>
  <si>
    <t>TARIM İŞLETMELERİ GN.MD.</t>
  </si>
  <si>
    <t>TARIM REFORMU GN.MD.</t>
  </si>
  <si>
    <t xml:space="preserve">TOPRAK MAHSULLERİ OFİSİ GN.MD. </t>
  </si>
  <si>
    <t>TÜİK</t>
  </si>
  <si>
    <t>UB DLH İNŞAATI GN.MD.</t>
  </si>
  <si>
    <t>ÇEVRE VE ORMAN BAKANLIĞI</t>
  </si>
  <si>
    <t>ORMAN GN.MD.</t>
  </si>
  <si>
    <t>T.ELEKTRİK ÜRETİM A.Ş. GN.MD.</t>
  </si>
  <si>
    <t>T.TAŞKÖMÜRÜ KURUMU GN.MD.</t>
  </si>
  <si>
    <t>TKİ GN.MD.</t>
  </si>
  <si>
    <t>TPAO GN.MD.</t>
  </si>
  <si>
    <t>ETİ MADEN İŞLETMELERİ GN.MD.</t>
  </si>
  <si>
    <t>ENERJİ VE TABİİ KAYNAKLAR BAKANLIĞI</t>
  </si>
  <si>
    <t>MTA GN.MD.</t>
  </si>
  <si>
    <t>PETROL İŞLERİ GN.MD.</t>
  </si>
  <si>
    <t>ÇAY İŞLETMELERİ GN.MD.</t>
  </si>
  <si>
    <t>ET VE BALIK ÜRÜNLERİ A.Ş. GN.MD.</t>
  </si>
  <si>
    <t>TTA GN.MD GAYRİMENKUL A.Ş. GNL.MÜD.</t>
  </si>
  <si>
    <t>SÜMERHOLDİNG A.Ş. GN.MD.</t>
  </si>
  <si>
    <t>DEVLET MALZEME OFİSİ GN.MD.</t>
  </si>
  <si>
    <t>HAZİNE MÜSTEŞARLIĞI</t>
  </si>
  <si>
    <t>MKEK GN.MD.</t>
  </si>
  <si>
    <t>TEMSAN GN.MD.</t>
  </si>
  <si>
    <t>TCDD GN.MD.</t>
  </si>
  <si>
    <t>TÜDEMSAŞ GN.MD.</t>
  </si>
  <si>
    <t>TÜLOMSAŞ GN.MD.</t>
  </si>
  <si>
    <t>TÜVASAŞ GN.MD.</t>
  </si>
  <si>
    <t>MİLLİ PRODÜKTİVİTE MERKEZİ BŞK.</t>
  </si>
  <si>
    <t>SANAYİ VE TİCARET BAKANLIĞI</t>
  </si>
  <si>
    <t>TSE</t>
  </si>
  <si>
    <t>TÜRK AKREDİTASYON KURUMU</t>
  </si>
  <si>
    <t>TÜRK PATENT ENSTİTÜSÜ</t>
  </si>
  <si>
    <t>ANK.DOĞAL ELEKT.ÜRETİM VE TİC. A.Ş.(ADÜAŞ)</t>
  </si>
  <si>
    <t>TCK GN.MD.</t>
  </si>
  <si>
    <t>T.ELEKTRİK İLETİM A.Ş. GN.MD.</t>
  </si>
  <si>
    <t>TEDAŞ GN. MD.</t>
  </si>
  <si>
    <t>T.ELEKTRİK TİCARET VE TAAH. A.Ş. GN.MD.</t>
  </si>
  <si>
    <t>EİE İDARESİ GN.MD.</t>
  </si>
  <si>
    <t>DENİZCİLİK MÜSTEŞARLIĞI</t>
  </si>
  <si>
    <t>KIYI EMNİYETİ GN.MD.</t>
  </si>
  <si>
    <t>T.DENİZCİLİK İŞL.GN.MD.</t>
  </si>
  <si>
    <t>DHMİ GN.MD.</t>
  </si>
  <si>
    <t>UB SİVİL HAVACILIK GN.MD.</t>
  </si>
  <si>
    <t>EMNİYET GN.MD.</t>
  </si>
  <si>
    <t>UB KARA ULAŞTIRMASI GN.MD.</t>
  </si>
  <si>
    <t>ULAŞTIRMA, DENİZCİLİK VE HABERLEŞME BAKANLIĞI</t>
  </si>
  <si>
    <t>BOTAŞ GN.MD.</t>
  </si>
  <si>
    <t>PTT GN.MD.</t>
  </si>
  <si>
    <t>UB HABERLEŞME GN.MD.</t>
  </si>
  <si>
    <t>BASIN YAYIN VE ENFORMASYON GN.MD.</t>
  </si>
  <si>
    <t>TRT GN.MD.</t>
  </si>
  <si>
    <t>TCK GN.MD. (OTOYOLLAR)</t>
  </si>
  <si>
    <t>BİB TEKNİK ARŞ.VE UYG. GN.MD.</t>
  </si>
  <si>
    <t>KÜLTÜR VE TURİZM BAKANLIĞI</t>
  </si>
  <si>
    <t>ÖZEL ÇEVRE KORUMA KURUMU BŞK.</t>
  </si>
  <si>
    <t>VAKIFLAR GN.MD.</t>
  </si>
  <si>
    <t>AFET VE ACİL DURUM YÖNETİMİ BŞK</t>
  </si>
  <si>
    <t>ANAYASA MAHKEMESİ BŞK.</t>
  </si>
  <si>
    <t>BAŞBAKANLIK</t>
  </si>
  <si>
    <t>BİB YAPI İŞLERİ GN.MD.</t>
  </si>
  <si>
    <t>ÇALIŞMA VE SOSYAL GÜVENLİK BAKANLIĞI</t>
  </si>
  <si>
    <t>DANIŞTAY BŞK.</t>
  </si>
  <si>
    <t>DEVLET PLANLAMA TEŞKİLATI MÜSTEŞARLIĞI</t>
  </si>
  <si>
    <t>DIŞ TİCARET MÜSTEŞARLIĞI</t>
  </si>
  <si>
    <t>DIŞİŞLERİ BAKANLIĞI</t>
  </si>
  <si>
    <t>GÜMRÜK MÜSTEŞARLIĞI</t>
  </si>
  <si>
    <t>İÇİŞLERİ BAKANLIĞI</t>
  </si>
  <si>
    <t>JANDARMA GENEL KOMUTANLIĞI</t>
  </si>
  <si>
    <t>MALİYE BAKANLIĞI</t>
  </si>
  <si>
    <t>MB. GELİR İDARESİ BŞK.</t>
  </si>
  <si>
    <t>MİLLİ SAVUNMA BAKANLIĞI</t>
  </si>
  <si>
    <t>ÖZELLEŞTİRME İDARESİ BŞK.</t>
  </si>
  <si>
    <t>SAHİL GÜVENLİK KOMUTANLIĞI</t>
  </si>
  <si>
    <t>SAYIŞTAY BAŞKANLIĞI</t>
  </si>
  <si>
    <t>YARGITAY BAŞKANLIĞI</t>
  </si>
  <si>
    <t>MİLLİ EĞİTİM BAKANLIĞI</t>
  </si>
  <si>
    <t>ADALET AKADEMİSİ BŞK.</t>
  </si>
  <si>
    <t>ADALET BAKANLIĞI</t>
  </si>
  <si>
    <t xml:space="preserve">CEZA İNF.KUR.TUTUKEVİ İŞ.Y.K. </t>
  </si>
  <si>
    <t>DİYANET İŞLERİ BŞK.</t>
  </si>
  <si>
    <t>MESLEKİ YETERLİLİK KURUMU</t>
  </si>
  <si>
    <t>ABANT İZZET BAYSAL ÜNİVERSİTESİ</t>
  </si>
  <si>
    <t>ADIYAMAN ÜNİVERSİTESİ</t>
  </si>
  <si>
    <t>ADNAN MENDERES ÜNİVERSİTESİ</t>
  </si>
  <si>
    <t>AFYON KOCATEPE ÜNİVERSİTESİ</t>
  </si>
  <si>
    <t xml:space="preserve">AĞRI İBRAHİM ÇEÇEN ÜNİVERSİTESİ </t>
  </si>
  <si>
    <t>AHİ EVRAN ÜNİVERSİTESİ</t>
  </si>
  <si>
    <t>AKDENİZ ÜNİVERSİTESİ</t>
  </si>
  <si>
    <t>AKSARAY ÜNİVERSİTESİ</t>
  </si>
  <si>
    <t>AMASYA ÜNİVERSİTESİ</t>
  </si>
  <si>
    <t>ANADOLU ÜNİVERSİTESİ</t>
  </si>
  <si>
    <t>ANKARA ÜNİVERSİTESİ</t>
  </si>
  <si>
    <t>ARDAHAN ÜNİVERSİTESİ</t>
  </si>
  <si>
    <t>ARTVİN ÇORUH ÜNİVERSİTESİ</t>
  </si>
  <si>
    <t>ATATÜRK ÜNİVERSİTESİ</t>
  </si>
  <si>
    <t>BALIKESİR ÜNİVERSİTESİ</t>
  </si>
  <si>
    <t>BARTIN ÜNİVERSİTESİ</t>
  </si>
  <si>
    <t>BATMAN ÜNİVERSİTESİ</t>
  </si>
  <si>
    <t>BAYBURT ÜNİVERSİTESİ</t>
  </si>
  <si>
    <t>BİLECİK ÜNİVERSİTESİ</t>
  </si>
  <si>
    <t>BİNGÖL ÜNİVERSİTESİ</t>
  </si>
  <si>
    <t>BİTLİS EREN ÜNİVERSİTESİ</t>
  </si>
  <si>
    <t>BOĞAZİÇİ ÜNİVERSİTESİ</t>
  </si>
  <si>
    <t>BOZOK ÜNİVERSİTESİ</t>
  </si>
  <si>
    <t>BÜLENT ECEVİT ÜNİVERSİTESİ</t>
  </si>
  <si>
    <t>CELAL BAYAR ÜNİVERSİTESİ</t>
  </si>
  <si>
    <t>CUMHURİYET ÜNİVERSİTESİ</t>
  </si>
  <si>
    <t>ÇANAKKALE ONSEKİZ MART ÜNİVERSİTESİ</t>
  </si>
  <si>
    <t>ÇANKIRI KARATEKİN ÜNİVERSİTESİ</t>
  </si>
  <si>
    <t>ÇUKUROVA ÜNİVERSİTESİ</t>
  </si>
  <si>
    <t>DİCLE ÜNİVERSİTESİ</t>
  </si>
  <si>
    <t>DOKUZ EYLÜL ÜNİVERSİTESİ</t>
  </si>
  <si>
    <t>DUMLUPINAR ÜNİVERSİTESİ</t>
  </si>
  <si>
    <t>DÜZCE ÜNİVERSİTESİ</t>
  </si>
  <si>
    <t>EGE ÜNİVERSİTESİ</t>
  </si>
  <si>
    <t>ERCİYES ÜNİVERSİTESİ</t>
  </si>
  <si>
    <t>ERZİNCAN ÜNİVERSİTESİ</t>
  </si>
  <si>
    <t>FIRAT ÜNİVERSİTESİ</t>
  </si>
  <si>
    <t>GALATASARAY ÜNİVERSİTESİ</t>
  </si>
  <si>
    <t>GAZİ ÜNİVERSİTESİ</t>
  </si>
  <si>
    <t>GAZİANTEP ÜNİVERSİTESİ</t>
  </si>
  <si>
    <t>GAZİOSMANPAŞA ÜNİVERSİTESİ</t>
  </si>
  <si>
    <t>GEBZE YÜKSEK TEKNOLOJİ ENSTİTÜSÜ</t>
  </si>
  <si>
    <t>GİRESUN ÜNİVERSİTESİ</t>
  </si>
  <si>
    <t>GÜMÜŞHANE ÜNİVERSİTESİ</t>
  </si>
  <si>
    <t>HACETTEPE ÜNİVERSİTESİ</t>
  </si>
  <si>
    <t>HAKKARİ ÜNİVERSİTESİ</t>
  </si>
  <si>
    <t>HARRAN ÜNİVERSİTESİ</t>
  </si>
  <si>
    <t>HİTİT ÜNİVERSİTESİ</t>
  </si>
  <si>
    <t>IĞDIR ÜNİVERSİTESİ</t>
  </si>
  <si>
    <t>İNÖNÜ ÜNİVERSİTESİ</t>
  </si>
  <si>
    <t>İSTANBUL TEKNİK ÜNİVERSİTESİ</t>
  </si>
  <si>
    <t>İSTANBUL ÜNİVERSİTESİ</t>
  </si>
  <si>
    <t>İZMİR YÜKSEK TEKNOLOJİ ENSTİTÜSÜ</t>
  </si>
  <si>
    <t>K.MARAŞ SÜTCÜ İMAM ÜNİVERSİTESİ</t>
  </si>
  <si>
    <t>KAFKAS ÜNİVERSİTESİ</t>
  </si>
  <si>
    <t>KARABÜK ÜNİVERSİTESİ</t>
  </si>
  <si>
    <t>KARADENİZ TEKNİK ÜNİVERSİTESİ</t>
  </si>
  <si>
    <t>KARAMANOĞLU MEHMET BEY ÜNİVERSİTESİ</t>
  </si>
  <si>
    <t>KASTAMONU ÜNİVERSİTESİ</t>
  </si>
  <si>
    <t>KIRIKKALE ÜNİVERSİTESİ</t>
  </si>
  <si>
    <t>KIRKLARELİ ÜNİVERSİTESİ</t>
  </si>
  <si>
    <t>KİLİS 7 ARALIK ÜNİVERSİTESİ</t>
  </si>
  <si>
    <t>KOCAELİ ÜNİVERSİTESİ</t>
  </si>
  <si>
    <t>MARDİN ARTUKLU ÜNİVERSİTESİ</t>
  </si>
  <si>
    <t>MARMARA ÜNİVERSİTESİ</t>
  </si>
  <si>
    <t>MEHMET AKİF ERSOY ÜNİVERSİTESİ</t>
  </si>
  <si>
    <t>MERSİN ÜNİVERSİTESİ</t>
  </si>
  <si>
    <t xml:space="preserve">MİMAR SİNAN GÜZEL SANATLAR ÜNİV. </t>
  </si>
  <si>
    <t>MUĞLA SITKI KOÇMAN ÜNİVERSİTESİ</t>
  </si>
  <si>
    <t>MUSTAFA KEMAL ÜNİVERSİTESİ</t>
  </si>
  <si>
    <t>MUŞ ALPARSLAN ÜNİVERSİTESİ</t>
  </si>
  <si>
    <t>NAMIK KEMAL ÜNİVERSİTESİ</t>
  </si>
  <si>
    <t>NEVŞEHİR HACI BEKTAŞ VELİ ÜNİVERSİTESİ</t>
  </si>
  <si>
    <t>NİĞDE ÜNİVERSİTESİ</t>
  </si>
  <si>
    <t>ONDOKUZ MAYIS ÜNİVERSİTESİ</t>
  </si>
  <si>
    <t>ORDU ÜNİVERSİTESİ</t>
  </si>
  <si>
    <t>ORTA DOĞU TEKNİK ÜNİVERSİTESİ</t>
  </si>
  <si>
    <t>OSMANGAZİ ÜNİVERSİTESİ</t>
  </si>
  <si>
    <t>OSMANİYE KORKUTATA ÜNİVERSİTESİ</t>
  </si>
  <si>
    <t>ÖSYM</t>
  </si>
  <si>
    <t>PAMUKKALE ÜNİVERSİTESİ</t>
  </si>
  <si>
    <t>RECEP TAYYİP ERDOĞAN ÜNİVERSİTESİ</t>
  </si>
  <si>
    <t>SAKARYA ÜNİVERSİTESİ</t>
  </si>
  <si>
    <t>SELÇUK ÜNİVERSİTESİ</t>
  </si>
  <si>
    <t>SİİRT ÜNİVERSİTESİ</t>
  </si>
  <si>
    <t>SİNOP ÜNİVERSİTESİ</t>
  </si>
  <si>
    <t>SÜLEYMAN DEMİREL ÜNİVERSİTESİ</t>
  </si>
  <si>
    <t>ŞIRNAK ÜNİVERSİTESİ</t>
  </si>
  <si>
    <t>TODAİE GN.MD.</t>
  </si>
  <si>
    <t>TRAKYA ÜNİVERSİTESİ</t>
  </si>
  <si>
    <t>TUNCELİ ÜNİVERSİTESİ</t>
  </si>
  <si>
    <t>ULUDAĞ ÜNİVERSİTESİ</t>
  </si>
  <si>
    <t>UŞAK ÜNİVERSİTESİ</t>
  </si>
  <si>
    <t>YALOVA ÜNİVERSİTESİ</t>
  </si>
  <si>
    <t>YILDIRIM BEYAZIT ÜNİVERSİTESİ</t>
  </si>
  <si>
    <t>YILDIZ TEKNİK ÜNİVERSİTESİ</t>
  </si>
  <si>
    <t>YURT-KUR GN.MD.</t>
  </si>
  <si>
    <t>YÜKSEKÖĞRETİM KURULU BŞK.</t>
  </si>
  <si>
    <t>YÜZÜNCÜ YIL ÜNİVERSİTESİ</t>
  </si>
  <si>
    <t>BAŞBAKANLIK DEVLET ARŞİVLERİ GN.MD.</t>
  </si>
  <si>
    <t xml:space="preserve">DEVLET OPERA BALESİ GN.MD. </t>
  </si>
  <si>
    <t>DEVLET TİYATROLARI GN.MD.</t>
  </si>
  <si>
    <t>TÜRK DİL KURUMU BŞK</t>
  </si>
  <si>
    <t>TÜRK TARİH KURUMU BŞK.</t>
  </si>
  <si>
    <t>GENÇLİK VE SPOR GN.MD.</t>
  </si>
  <si>
    <t>REFİK SAYDAM HIFZISIHHA MRK. BŞK.</t>
  </si>
  <si>
    <t>SAĞLIK BAKANLIĞI</t>
  </si>
  <si>
    <t>TÜRKİYE HUDUT VE SAHİLLER SAĞLIK GENEL MÜDÜRLÜĞÜ</t>
  </si>
  <si>
    <t>ATATÜRK KÜLTÜR, DİL VE T.Y.K. BŞK.</t>
  </si>
  <si>
    <t>AVRUPA BİRLİĞİ GN. SEK.</t>
  </si>
  <si>
    <t>BAYINDIRLIK VE İSKAN BAKANLIĞI</t>
  </si>
  <si>
    <t>CUMHURBAŞKANLIĞI</t>
  </si>
  <si>
    <t>DEVLET PERSONEL BŞK.</t>
  </si>
  <si>
    <t>İGEME</t>
  </si>
  <si>
    <t>MİLLİ GÜVENLİK KURULU GENEL SEKRETERLİĞİ</t>
  </si>
  <si>
    <t>MSB SAVUNMA SANAYİİ MÜSTEŞARLIĞI</t>
  </si>
  <si>
    <t xml:space="preserve">T.C. BAŞBAKANLIK YURTDIŞI TÜRKLER VE AKRABA TOPLULUKLAR BAŞKANLIĞI </t>
  </si>
  <si>
    <t>T.İŞ-KURUMU GENEL MÜDÜRLÜĞÜ</t>
  </si>
  <si>
    <t>TASİŞ</t>
  </si>
  <si>
    <t>TBMM</t>
  </si>
  <si>
    <t>TÜBİTAK BŞK.</t>
  </si>
  <si>
    <t>TÜRK İŞBİRLİĞİ KALKINMA İDARESİ BŞK. (TİKA)</t>
  </si>
  <si>
    <t>KAMU DÜZENİ VE GÜVENLİĞİ MÜSTEŞARLIĞI</t>
  </si>
  <si>
    <t>MİT MÜSTEŞARLIĞI</t>
  </si>
  <si>
    <t>ADLİ TIP KURUMU BAŞKANLIĞI</t>
  </si>
  <si>
    <t>BAŞBAKANLIK YÜK.DENETLEME KURULU</t>
  </si>
  <si>
    <t>YÜKSEK SEÇİM KURULU BŞK.</t>
  </si>
  <si>
    <t>İLLER BANKASI GN.MD.</t>
  </si>
  <si>
    <t>TAPU VE KADASTRO GN.MD.</t>
  </si>
  <si>
    <t>MİLLİ PİYANGO İDARESİ GN.MD.</t>
  </si>
  <si>
    <t>SOS.GÜV.KURUMU BŞK.</t>
  </si>
  <si>
    <t>BDDK</t>
  </si>
  <si>
    <t>BİLGİ TEKNOLOJİLERİ VE İLETİŞİM KURUMU</t>
  </si>
  <si>
    <t>ENERJİ PİYASASI DÜZENLEME KURUMU</t>
  </si>
  <si>
    <t>KAMU İHALE KURUMU</t>
  </si>
  <si>
    <t>RADYO VE TV ÜST KURULU</t>
  </si>
  <si>
    <t>REKABET KURUMU</t>
  </si>
  <si>
    <t>SERMAYE PİYASASI KURULU</t>
  </si>
  <si>
    <t>TÜTÜN VE ALKOL PİYASASI DÜZENLEME KURUMU</t>
  </si>
  <si>
    <t>KOSGEB</t>
  </si>
  <si>
    <t>BOR ENSTİTÜSÜ</t>
  </si>
  <si>
    <t>TÜBA BŞK.</t>
  </si>
  <si>
    <t>TÜRKİYE ATOM ENERJİSİ KURUMU BŞK.</t>
  </si>
  <si>
    <t>AİLE VE SOSYAL ARAŞTIRMALAR GN.MD.</t>
  </si>
  <si>
    <t>KADININ STATÜSÜ GN. MD</t>
  </si>
  <si>
    <t>ÖZÜRLÜLER İDARESİ BŞK.</t>
  </si>
  <si>
    <t>SHÇEK GN.MD.</t>
  </si>
  <si>
    <t xml:space="preserve">SOSYAL YAR.DAYANIŞMA GN.MD </t>
  </si>
  <si>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</si>
  <si>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</si>
  <si>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</si>
  <si>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</si>
  <si>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</si>
  <si>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</si>
  <si>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</si>
  <si>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</si>
  <si>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</si>
  <si>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</si>
  <si>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</si>
  <si>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</si>
  <si>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</si>
  <si>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</si>
  <si>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</si>
  <si>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</si>
  <si>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</si>
  <si>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</si>
  <si>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</si>
  <si>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</si>
  <si>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</si>
  <si>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</si>
  <si>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</si>
  <si>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</si>
  <si>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</si>
  <si>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</si>
  <si>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</si>
  <si>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</si>
  <si>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</si>
  <si>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</si>
  <si>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</si>
  <si>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</si>
  <si>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</si>
  <si>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</si>
  <si>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</si>
  <si>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</si>
  <si>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</si>
  <si>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</si>
  <si>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</si>
  <si>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</si>
  <si>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</si>
  <si>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</si>
  <si>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</si>
  <si>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</si>
  <si>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</si>
  <si>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</si>
  <si>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</si>
  <si>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Kırıkkale</t>
  </si>
  <si>
    <t>Kırklareli</t>
  </si>
  <si>
    <t>Kırşehir</t>
  </si>
  <si>
    <t>Kilis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</si>
  <si>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</si>
  <si>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</si>
  <si>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</si>
  <si>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</si>
  <si>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</si>
  <si>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</si>
  <si>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</si>
  <si>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</si>
  <si>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</si>
  <si>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</si>
  <si>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</si>
  <si>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</si>
  <si>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</si>
  <si>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</si>
  <si>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</si>
  <si>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</si>
  <si>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</si>
  <si>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</si>
  <si>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</si>
  <si>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Şanlıurfa</t>
  </si>
  <si>
    <t>Şırnak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</si>
  <si>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</si>
  <si>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</si>
  <si>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</si>
  <si>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</si>
  <si>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</si>
  <si>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</si>
  <si>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</si>
  <si>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</si>
  <si>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</si>
  <si>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GAP</t>
  </si>
  <si>
    <t>DAP</t>
  </si>
  <si>
    <t>KOP</t>
  </si>
  <si>
    <t>YHGP</t>
  </si>
  <si>
    <t>DOKAP</t>
  </si>
  <si>
    <t>ZBK</t>
  </si>
  <si>
    <t>AKDENİZ</t>
  </si>
  <si>
    <t>DOĞU ANADOLU</t>
  </si>
  <si>
    <t>EGE</t>
  </si>
  <si>
    <t>GÜNEYDOĞU ANADOLU</t>
  </si>
  <si>
    <t>İÇ ANADOLU</t>
  </si>
  <si>
    <t>KARADENİZ</t>
  </si>
  <si>
    <t>MARMARA</t>
  </si>
  <si>
    <t>MUHTELİF İLLER</t>
  </si>
  <si>
    <t>DİĞER</t>
  </si>
  <si>
    <t xml:space="preserve">TABLO 2: 2011 YILI TOPLAM KAMU YATIRIMLARININ SEKTÖRLERE GÖRE DAĞILIMI </t>
  </si>
  <si>
    <t>TABLO 3: 2011 YILI TOPLAM KAMU YATIRIMLARININ SEKTÖR/ALTSEKTÖR DAĞILIMI</t>
  </si>
  <si>
    <t>TABLO 4: 2011 YILI TOPLAM KAMU YATIRIMLARININ SEKTÖR/KURULUŞ DAĞILIMI</t>
  </si>
  <si>
    <t>TABLO 5: 2011 YILI TOPLAM KAMU YATIRIMLARININ KURULUŞ/SEKTÖR DAĞILIMI</t>
  </si>
  <si>
    <t>TABLO 6: 2011 YILI TOPLAM KAMU YATIRIMLARININ SEKTÖR/ALTSEKTÖR/KURULUŞ DAĞILIMI</t>
  </si>
  <si>
    <t>TABLO 7: 2011 YILI TOPLAM KAMU YATIRIMLARININ BÜTÇE TÜRLERİ VE SEKTÖRLERE GÖRE DAĞILIMI</t>
  </si>
  <si>
    <t>TABLO 8: 2011 YILI TOPLAM KAMU YATIRIMLARININ BÜTÇE TÜRLERİ VE SEKTÖRLERE GÖRE YÜZDELİK DAĞILIMI</t>
  </si>
  <si>
    <t xml:space="preserve">TABLO 9: 2011 YILI TOPLAM KAMU YATIRIMLARININ BAŞLANGIÇ YILLARINA GÖRE DAĞILIMI </t>
  </si>
  <si>
    <t xml:space="preserve">TABLO 10: 2011 YILI TOPLAM KAMU YATIRIMLARININ PROGRAMLANAN BİTİŞ YILLARINA GÖRE DAĞILIMI </t>
  </si>
  <si>
    <t xml:space="preserve">TABLO 11: 2011 YILI TOPLAM KAMU YATIRIMLARININ İLLERE GÖRE DAĞILIMI </t>
  </si>
  <si>
    <t xml:space="preserve">TABLO 12: 2011 YILI TOPLAM KAMU YATIRIMLARININ COĞRAFİ BÖLGELERE GÖRE DAĞILIMI </t>
  </si>
  <si>
    <t>T.C. BAŞBAKANLIK Y.DIŞI TÜRKLER VE AKRABA TOPLULUKLAR BŞK.</t>
  </si>
  <si>
    <t>Muhtelif İller</t>
  </si>
  <si>
    <t>Proje Tutarı (Revize)</t>
  </si>
  <si>
    <t xml:space="preserve">    (*) -Yatırım programında toplamlara dahil edilerek yer alan yatırımları kapsamaktadır. Mahalli idare yatırımları ve yatırım işçiliği hariçtir.</t>
  </si>
  <si>
    <t xml:space="preserve">           - Merkezi Yönetim Bütçesi yatırımları, kamulaştırma giderleri hariç sermaye giderleri ile kamu yatırımı niteliğindeki sermaye transferlerini kapsamaktadır.</t>
  </si>
  <si>
    <t xml:space="preserve">  (**)  2011 Yılı Yatırım Programında proje bazında yer alan Mahalli İdare Yatırımlarını kapsamaktadır.</t>
  </si>
  <si>
    <t>(***)  2011 Yılı Yatırım Programında toplamlara dahil edilmeden yer alan muhtelif kaynaklardan finanse edilecek yatırımları kapsamaktadır.</t>
  </si>
  <si>
    <t>SAMSUN SASKİ GN.MD.</t>
  </si>
  <si>
    <t>SAMSUN BÜYÜKŞEHİR BELEDİYESİ</t>
  </si>
  <si>
    <t>SAKARYA BÜYÜKŞEHİR BELEDİYESİ</t>
  </si>
  <si>
    <t>MSB NATO ANT BAŞKANLIĞI</t>
  </si>
  <si>
    <t>KAYSERİ BÜYÜKŞEHİR BELEDİYESİ</t>
  </si>
  <si>
    <t>İZMİR BÜYÜKŞEHİR BELEDİYESİ</t>
  </si>
  <si>
    <t>İSTANBUL BÜYÜKŞEHİR BELEDİYESİ</t>
  </si>
  <si>
    <t>ESKİŞEHİR ESKİ GN.MD.</t>
  </si>
  <si>
    <t>ESKİŞEHİR BÜYÜKŞEHİR BELEDİYESİ</t>
  </si>
  <si>
    <t>DİYARBAKIR BÜYÜKŞEHİR BELEDİYESİ</t>
  </si>
  <si>
    <t>DİĞER BELEDİYELER</t>
  </si>
  <si>
    <t>BURSA BÜYÜKŞEHİR BELEDİYESİ</t>
  </si>
  <si>
    <t>BURSA BUSKİ GN.MD.</t>
  </si>
  <si>
    <t>ANTALYA BÜYÜKŞEHİR BELEDİYESİ</t>
  </si>
  <si>
    <t>ANTALYA ASAT GN.MD.</t>
  </si>
  <si>
    <t>ANKARA BÜYÜKŞEHİR BELEDİYESİ</t>
  </si>
  <si>
    <t>ADANA BÜYÜKŞEHİR BELEDİYESİ</t>
  </si>
  <si>
    <t>MAHALLİ İDARELER(**)</t>
  </si>
  <si>
    <t>TOPLAM DIŞI DİĞER(***)</t>
  </si>
  <si>
    <t xml:space="preserve">TABLO 1: 2011 YILI TOPLAM KAMU YATIRIMLARININ BÜTÇE TÜRLERİNE GÖRE DAĞILIMI                                                                                      </t>
  </si>
  <si>
    <t>TOPLAM (*)</t>
  </si>
  <si>
    <t xml:space="preserve">TABLO 13: 2011 YILI TOPLAM KAMU YATIRIMLARININ KALKINMADA ÖNCELİKLİ BÖLGELERE GÖRE DAĞILIMI </t>
  </si>
  <si>
    <t xml:space="preserve">TABLO 14: 2011 YILI MERKEZİ YÖNETİM BÜTÇESİ YATIRIMLARININ SEKTÖRLERE GÖRE DAĞILIMI </t>
  </si>
  <si>
    <t>TABLO 15: 2011 YILI MERKEZİ YÖNETİM BÜTÇESİ YATIRIMLARININ SEKTÖR/ALTSEKTÖR DAĞILIMI</t>
  </si>
  <si>
    <t>TABLO 16: 2011 YILI MERKEZİ YÖNETİM BÜTÇESİ YATIRIMLARININ KURULUŞ/SEKTÖR DAĞILIMI</t>
  </si>
  <si>
    <t xml:space="preserve">TABLO 17: 2011 YILI DÖNER SERMAYE BÜTÇESİ YATIRIMLARININ SEKTÖRLERE GÖRE DAĞILIMI </t>
  </si>
  <si>
    <t>TABLO 18: 2011 YILI DÖNER SERMAYE BÜTÇESİ YATIRIMLARININ SEKTÖR/ALTSEKTÖR DAĞILIMI</t>
  </si>
  <si>
    <t>TABLO 19: 2011 YILI DÖNER SERMAYE BÜTÇESİ YATIRIMLARININ KURULUŞ/SEKTÖR DAĞILIMI</t>
  </si>
  <si>
    <t xml:space="preserve">TABLO 20: 2011 YILI SOSYAL GÜVENLİK KURUMLARININ YATIRIMLARININ SEKTÖRLERE GÖRE DAĞILIMI </t>
  </si>
  <si>
    <t>TABLO 21: 2011 YILI SOSYAL GÜVENLİK KURUMLARININ YATIRIMLARININ SEKTÖR/ALTSEKTÖR DAĞILIMI</t>
  </si>
  <si>
    <t>TABLO 22: 2011 YILI SOSYAL GÜVENLİK KURUMLARININ YATIRIMLARININ KURULUŞ/SEKTÖR DAĞILIMI</t>
  </si>
  <si>
    <t xml:space="preserve">TABLO 23: 2011 YILI KİT YATIRIMLARININ SEKTÖRLERE GÖRE DAĞILIMI </t>
  </si>
  <si>
    <t>TABLO 24: 2011 YILI KİT YATIRIMLARININ SEKTÖR/ALTSEKTÖR DAĞILIMI</t>
  </si>
  <si>
    <t>TABLO 25: 2011 YILI KİT YATIRIMLARININ KURULUŞ/SEKTÖR DAĞILIMI</t>
  </si>
  <si>
    <t xml:space="preserve">TABLO 26: 2011 YILI ÖZELLEŞTİRME KAPSAMINA ALINAN KURULUŞLARIN YATIRIMLARININ SEKTÖRLERE GÖRE DAĞILIMI </t>
  </si>
  <si>
    <t>TABLO 27: 2011 YILI ÖZELLEŞTİRME KAPSAMINA ALINAN KURULUŞLARIN YATIRIMLARININ SEKTÖR/ALTSEKTÖR DAĞILIMI</t>
  </si>
  <si>
    <t xml:space="preserve"> TABLO 28: 2011 YILI ÖZELLEŞTİRME KAPSAMINA ALINAN KURULUŞLARIN YATIRIMLARININ KURULUŞ/SEKTÖR DAĞILIMI</t>
  </si>
  <si>
    <t xml:space="preserve">TABLO 29: 2011 YILI İLLER BANKASI YATIRIMLARININ SEKTÖRLERE GÖRE DAĞILIMI </t>
  </si>
  <si>
    <t>TABLO 30: 2011 YILI İLLER BANKASI YATIRIMLARININ SEKTÖR/ALTSEKTÖR DAĞILIMI</t>
  </si>
  <si>
    <t>TABLO 31: 2011 YILI İLLER BANKASI YATIRIMLARININ KURULUŞ/SEKTÖR DAĞILIMI</t>
  </si>
  <si>
    <t>TABLO 32: 2011 YILI DİĞER YATIRIMLARIN KURULUŞ/SEKTÖR DAĞILIMI</t>
  </si>
  <si>
    <t>TABLO 33: 2011 YILI DİĞER YATIRIMLARIN SEKTÖR/KURULUŞ DAĞILIMI</t>
  </si>
  <si>
    <t>TABLO 34: 2011 YILI MAHALLİ İDARE YATIRIMLARININ KURULUŞ/SEKTÖR DAĞILIMI</t>
  </si>
  <si>
    <t>TABLO 35: 2011 YILI MAHALLİ İDARE YATIRIMLARININ SEKTÖR/KURULUŞ DAĞILIMI</t>
  </si>
  <si>
    <t>TABLO 36: 2011 YILI TOPLAM DIŞI DİĞER YATIRIMLARIN KURULUŞ/SEKTÖR DAĞILIMI</t>
  </si>
  <si>
    <t>TABLO 37: 2011 YILI TOPLAM DIŞI DİĞER YATIRIMLARIN SEKTÖR/KURULUŞ DAĞILIMI</t>
  </si>
  <si>
    <r>
      <rPr>
        <b/>
        <sz val="48"/>
        <color theme="1"/>
        <rFont val="Calibri"/>
        <family val="2"/>
        <scheme val="minor"/>
      </rPr>
      <t xml:space="preserve">BÖLÜM  -I-
TOPLAM  KAMU YATIRIMLARI
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</si>
  <si>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
BÖLÜM  -II-
MERKEZİ YÖNETİM BÜTÇESİ  YATIRIMLARI 
</t>
  </si>
  <si>
    <t xml:space="preserve">BÖLÜM  -III-
DÖNER  SERMAYE  YATIRIMLARI
</t>
  </si>
  <si>
    <t xml:space="preserve">BÖLÜM  -IV-
SOSYAL GÜVENLİK KURUMLARI YATIRIMLARI
</t>
  </si>
  <si>
    <t xml:space="preserve">BÖLÜM  -V-
KİT  YATIRIMLARI
</t>
  </si>
  <si>
    <t xml:space="preserve">BÖLÜM  -VI-
ÖZELLEŞTİRME KAPSAMINDAKİ KURULUŞLARIN YATIRIMLARI
</t>
  </si>
  <si>
    <t xml:space="preserve">BÖLÜM  -VII-
İLLER BANKASI YATIRIMLARI
</t>
  </si>
  <si>
    <t xml:space="preserve">BÖLÜM  -VIII-
DİĞER KAMU YATIRIMLARI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</si>
</sst>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4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4">
    <border>
      <left/>
      <right/>
      <top/>
      <bottom/>
      <diagonal/>
    </border>
    <border>
      <left/>
      <right/>
      <top style="thin"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/>
      <right/>
      <top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thin"/>
      <bottom style="hair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/>
      <bottom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/>
      <top style="thin">
        <color rgb="FF000000"/>
      </top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thin"/>
      <top style="hair">
        <color rgb="FF000000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thin"/>
      <top style="hair">
        <color rgb="FF000000"/>
      </top>
      <bottom/>
    </border>
    <border>
      <left/>
      <right style="thin"/>
      <top style="thin"/>
      <bottom style="thin"/>
    </border>
    <border>
      <left style="hair">
        <color rgb="FF404040"/>
      </left>
      <right style="hair">
        <color rgb="FF404040"/>
      </right>
      <top style="hair">
        <color rgb="FF404040"/>
      </top>
      <bottom style="hair">
        <color rgb="FF404040"/>
      </bottom>
    </border>
    <border>
      <left style="hair">
        <color rgb="FF404040"/>
      </left>
      <right style="hair">
        <color rgb="FF404040"/>
      </right>
      <top style="hair">
        <color rgb="FF404040"/>
      </top>
      <bottom/>
    </border>
    <border>
      <left style="hair">
        <color rgb="FF404040"/>
      </left>
      <right style="thin"/>
      <top style="hair">
        <color rgb="FF404040"/>
      </top>
      <bottom style="hair">
        <color rgb="FF404040"/>
      </bottom>
    </border>
    <border>
      <left style="hair">
        <color rgb="FF404040"/>
      </left>
      <right style="thin"/>
      <top style="hair">
        <color rgb="FF404040"/>
      </top>
      <bottom/>
    </border>
    <border>
      <left/>
      <right style="hair">
        <color rgb="FF000000"/>
      </right>
      <top style="thin">
        <color rgb="FF000000"/>
      </top>
      <bottom style="thin"/>
    </border>
    <border>
      <left style="hair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/>
      <top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thin"/>
      <bottom style="hair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 style="thin">
        <color rgb="FF000000"/>
      </top>
      <bottom/>
    </border>
    <border>
      <left style="hair">
        <color rgb="FF404040"/>
      </left>
      <right style="hair">
        <color rgb="FF404040"/>
      </right>
      <top/>
      <bottom style="hair">
        <color rgb="FF404040"/>
      </bottom>
    </border>
    <border>
      <left style="hair">
        <color rgb="FF404040"/>
      </left>
      <right style="thin"/>
      <top/>
      <bottom style="hair">
        <color rgb="FF404040"/>
      </bottom>
    </border>
    <border>
      <left style="thin"/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 style="thin"/>
      <top style="thin"/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/>
    </border>
    <border>
      <left style="thin"/>
      <right style="hair">
        <color rgb="FF000000"/>
      </right>
      <top style="thin"/>
      <bottom style="thin"/>
    </border>
    <border>
      <left style="hair">
        <color rgb="FF000000"/>
      </left>
      <right style="hair">
        <color rgb="FF000000"/>
      </right>
      <top style="thin"/>
      <bottom style="thin"/>
    </border>
    <border>
      <left style="hair">
        <color rgb="FF000000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thin"/>
      <top/>
      <bottom style="hair">
        <color rgb="FF000000"/>
      </bottom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/>
      <bottom style="hair"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/>
      <right/>
      <top/>
      <bottom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>
        <color rgb="FF000000"/>
      </right>
      <top/>
      <bottom style="thin"/>
    </border>
    <border>
      <left/>
      <right style="thin"/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/>
      <top style="thin"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76">
    <xf numFmtId="0" fontId="0" fillId="0" borderId="0" xfId="0"/>
    <xf numFmtId="3" fontId="3" fillId="2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0" fontId="0" fillId="0" borderId="0" xfId="0"/>
    <xf numFmtId="3" fontId="4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/>
    <xf numFmtId="0" fontId="6" fillId="0" borderId="0" xfId="0" applyFont="1"/>
    <xf numFmtId="0" fontId="7" fillId="0" borderId="0" xfId="0" applyFont="1"/>
    <xf numFmtId="3" fontId="6" fillId="0" borderId="0" xfId="0" applyNumberFormat="1" applyFont="1" applyAlignment="1">
      <alignment horizontal="right"/>
    </xf>
    <xf numFmtId="0" fontId="0" fillId="0" borderId="0" xfId="0"/>
    <xf numFmtId="0" fontId="6" fillId="0" borderId="0" xfId="0" applyFont="1"/>
    <xf numFmtId="0" fontId="7" fillId="0" borderId="0" xfId="0" applyFont="1"/>
    <xf numFmtId="3" fontId="6" fillId="0" borderId="0" xfId="0" applyNumberFormat="1" applyFont="1" applyAlignment="1">
      <alignment horizontal="right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0" fillId="0" borderId="0" xfId="0"/>
    <xf numFmtId="0" fontId="7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/>
    <xf numFmtId="3" fontId="6" fillId="0" borderId="0" xfId="0" applyNumberFormat="1" applyFont="1" applyBorder="1" applyAlignment="1">
      <alignment horizontal="right"/>
    </xf>
    <xf numFmtId="0" fontId="0" fillId="0" borderId="0" xfId="0"/>
    <xf numFmtId="0" fontId="7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/>
    <xf numFmtId="3" fontId="6" fillId="0" borderId="0" xfId="0" applyNumberFormat="1" applyFont="1" applyBorder="1" applyAlignment="1">
      <alignment horizontal="right"/>
    </xf>
    <xf numFmtId="3" fontId="6" fillId="3" borderId="2" xfId="0" applyNumberFormat="1" applyFont="1" applyFill="1" applyBorder="1" applyAlignment="1">
      <alignment horizontal="center" wrapText="1"/>
    </xf>
    <xf numFmtId="3" fontId="6" fillId="3" borderId="4" xfId="0" applyNumberFormat="1" applyFont="1" applyFill="1" applyBorder="1" applyAlignment="1">
      <alignment horizontal="center" wrapText="1"/>
    </xf>
    <xf numFmtId="0" fontId="0" fillId="0" borderId="0" xfId="0" applyFont="1"/>
    <xf numFmtId="3" fontId="2" fillId="0" borderId="0" xfId="0" applyNumberFormat="1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right"/>
    </xf>
    <xf numFmtId="0" fontId="0" fillId="0" borderId="0" xfId="0"/>
    <xf numFmtId="3" fontId="4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/>
    <xf numFmtId="3" fontId="4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/>
    <xf numFmtId="3" fontId="4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/>
    <xf numFmtId="3" fontId="4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/>
    <xf numFmtId="3" fontId="4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/>
    <xf numFmtId="3" fontId="4" fillId="0" borderId="0" xfId="0" applyNumberFormat="1" applyFont="1" applyAlignment="1">
      <alignment horizontal="right"/>
    </xf>
    <xf numFmtId="3" fontId="2" fillId="3" borderId="5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wrapText="1"/>
    </xf>
    <xf numFmtId="3" fontId="2" fillId="3" borderId="7" xfId="0" applyNumberFormat="1" applyFont="1" applyFill="1" applyBorder="1" applyAlignment="1">
      <alignment horizontal="center" wrapText="1"/>
    </xf>
    <xf numFmtId="0" fontId="0" fillId="0" borderId="0" xfId="0" applyFont="1"/>
    <xf numFmtId="3" fontId="2" fillId="3" borderId="0" xfId="0" applyNumberFormat="1" applyFont="1" applyFill="1" applyBorder="1" applyAlignment="1">
      <alignment horizontal="center" wrapText="1"/>
    </xf>
    <xf numFmtId="3" fontId="2" fillId="3" borderId="8" xfId="0" applyNumberFormat="1" applyFont="1" applyFill="1" applyBorder="1" applyAlignment="1">
      <alignment horizontal="center" wrapText="1"/>
    </xf>
    <xf numFmtId="3" fontId="2" fillId="3" borderId="9" xfId="0" applyNumberFormat="1" applyFont="1" applyFill="1" applyBorder="1" applyAlignment="1">
      <alignment horizontal="center" wrapText="1"/>
    </xf>
    <xf numFmtId="3" fontId="2" fillId="3" borderId="10" xfId="0" applyNumberFormat="1" applyFont="1" applyFill="1" applyBorder="1" applyAlignment="1">
      <alignment horizontal="center" wrapText="1"/>
    </xf>
    <xf numFmtId="0" fontId="0" fillId="0" borderId="0" xfId="0" applyFont="1"/>
    <xf numFmtId="3" fontId="2" fillId="0" borderId="0" xfId="0" applyNumberFormat="1" applyFont="1" applyAlignment="1">
      <alignment horizontal="right"/>
    </xf>
    <xf numFmtId="3" fontId="2" fillId="3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/>
    <xf numFmtId="0" fontId="0" fillId="0" borderId="0" xfId="0"/>
    <xf numFmtId="0" fontId="7" fillId="0" borderId="0" xfId="0" applyFont="1" applyBorder="1"/>
    <xf numFmtId="3" fontId="6" fillId="0" borderId="0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center" wrapText="1"/>
    </xf>
    <xf numFmtId="0" fontId="6" fillId="0" borderId="0" xfId="0" applyFont="1" applyBorder="1"/>
    <xf numFmtId="3" fontId="9" fillId="0" borderId="0" xfId="0" applyNumberFormat="1" applyFont="1" applyBorder="1"/>
    <xf numFmtId="3" fontId="6" fillId="3" borderId="12" xfId="0" applyNumberFormat="1" applyFont="1" applyFill="1" applyBorder="1" applyAlignment="1">
      <alignment horizontal="center" wrapText="1"/>
    </xf>
    <xf numFmtId="3" fontId="6" fillId="3" borderId="13" xfId="0" applyNumberFormat="1" applyFont="1" applyFill="1" applyBorder="1" applyAlignment="1">
      <alignment horizontal="center" wrapText="1"/>
    </xf>
    <xf numFmtId="3" fontId="6" fillId="3" borderId="14" xfId="0" applyNumberFormat="1" applyFont="1" applyFill="1" applyBorder="1" applyAlignment="1">
      <alignment horizontal="center" wrapText="1"/>
    </xf>
    <xf numFmtId="3" fontId="6" fillId="3" borderId="15" xfId="0" applyNumberFormat="1" applyFont="1" applyFill="1" applyBorder="1" applyAlignment="1">
      <alignment horizontal="center" wrapText="1"/>
    </xf>
    <xf numFmtId="3" fontId="6" fillId="3" borderId="16" xfId="0" applyNumberFormat="1" applyFont="1" applyFill="1" applyBorder="1" applyAlignment="1">
      <alignment horizontal="center" wrapText="1"/>
    </xf>
    <xf numFmtId="0" fontId="0" fillId="0" borderId="0" xfId="0"/>
    <xf numFmtId="3" fontId="6" fillId="0" borderId="0" xfId="0" applyNumberFormat="1" applyFont="1" applyBorder="1" applyAlignment="1">
      <alignment horizontal="right"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0" fillId="0" borderId="0" xfId="0"/>
    <xf numFmtId="3" fontId="6" fillId="0" borderId="0" xfId="0" applyNumberFormat="1" applyFont="1" applyBorder="1" applyAlignment="1">
      <alignment horizontal="right"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0" fillId="0" borderId="0" xfId="0"/>
    <xf numFmtId="0" fontId="7" fillId="0" borderId="0" xfId="20" applyFont="1">
      <alignment/>
      <protection/>
    </xf>
    <xf numFmtId="0" fontId="6" fillId="0" borderId="0" xfId="20" applyFont="1" applyAlignment="1">
      <alignment horizontal="left"/>
      <protection/>
    </xf>
    <xf numFmtId="3" fontId="6" fillId="0" borderId="0" xfId="20" applyNumberFormat="1" applyFont="1" applyAlignment="1">
      <alignment horizontal="right"/>
      <protection/>
    </xf>
    <xf numFmtId="0" fontId="0" fillId="0" borderId="0" xfId="0"/>
    <xf numFmtId="0" fontId="7" fillId="0" borderId="0" xfId="20" applyFont="1">
      <alignment/>
      <protection/>
    </xf>
    <xf numFmtId="0" fontId="6" fillId="0" borderId="0" xfId="20" applyFont="1" applyAlignment="1">
      <alignment horizontal="left"/>
      <protection/>
    </xf>
    <xf numFmtId="3" fontId="6" fillId="0" borderId="0" xfId="20" applyNumberFormat="1" applyFont="1" applyAlignment="1">
      <alignment horizontal="right"/>
      <protection/>
    </xf>
    <xf numFmtId="3" fontId="6" fillId="3" borderId="11" xfId="20" applyNumberFormat="1" applyFont="1" applyFill="1" applyBorder="1" applyAlignment="1">
      <alignment horizontal="center" wrapText="1"/>
      <protection/>
    </xf>
    <xf numFmtId="0" fontId="0" fillId="0" borderId="0" xfId="0"/>
    <xf numFmtId="0" fontId="7" fillId="0" borderId="0" xfId="20" applyFont="1">
      <alignment/>
      <protection/>
    </xf>
    <xf numFmtId="0" fontId="6" fillId="0" borderId="0" xfId="20" applyFont="1" applyAlignment="1">
      <alignment horizontal="left"/>
      <protection/>
    </xf>
    <xf numFmtId="3" fontId="6" fillId="0" borderId="0" xfId="20" applyNumberFormat="1" applyFont="1" applyAlignment="1">
      <alignment horizontal="right"/>
      <protection/>
    </xf>
    <xf numFmtId="0" fontId="0" fillId="0" borderId="0" xfId="0"/>
    <xf numFmtId="0" fontId="7" fillId="0" borderId="0" xfId="0" applyFont="1"/>
    <xf numFmtId="3" fontId="6" fillId="0" borderId="0" xfId="0" applyNumberFormat="1" applyFont="1" applyAlignment="1">
      <alignment horizontal="right"/>
    </xf>
    <xf numFmtId="0" fontId="7" fillId="0" borderId="0" xfId="0" applyFont="1" applyBorder="1"/>
    <xf numFmtId="0" fontId="6" fillId="0" borderId="0" xfId="0" applyFont="1" applyBorder="1"/>
    <xf numFmtId="3" fontId="7" fillId="0" borderId="0" xfId="0" applyNumberFormat="1" applyFont="1" applyBorder="1"/>
    <xf numFmtId="0" fontId="0" fillId="0" borderId="0" xfId="0"/>
    <xf numFmtId="0" fontId="7" fillId="0" borderId="0" xfId="0" applyFont="1"/>
    <xf numFmtId="3" fontId="6" fillId="0" borderId="0" xfId="0" applyNumberFormat="1" applyFont="1" applyAlignment="1">
      <alignment horizontal="right"/>
    </xf>
    <xf numFmtId="0" fontId="7" fillId="0" borderId="0" xfId="0" applyFont="1" applyBorder="1"/>
    <xf numFmtId="0" fontId="6" fillId="0" borderId="0" xfId="0" applyFont="1" applyBorder="1"/>
    <xf numFmtId="3" fontId="6" fillId="3" borderId="0" xfId="0" applyNumberFormat="1" applyFont="1" applyFill="1" applyBorder="1" applyAlignment="1">
      <alignment horizontal="center" wrapText="1"/>
    </xf>
    <xf numFmtId="3" fontId="7" fillId="0" borderId="0" xfId="0" applyNumberFormat="1" applyFont="1" applyBorder="1"/>
    <xf numFmtId="3" fontId="2" fillId="3" borderId="17" xfId="0" applyNumberFormat="1" applyFont="1" applyFill="1" applyBorder="1" applyAlignment="1">
      <alignment horizontal="center" wrapText="1"/>
    </xf>
    <xf numFmtId="3" fontId="2" fillId="3" borderId="18" xfId="0" applyNumberFormat="1" applyFont="1" applyFill="1" applyBorder="1" applyAlignment="1">
      <alignment horizontal="center" wrapText="1"/>
    </xf>
    <xf numFmtId="0" fontId="0" fillId="0" borderId="0" xfId="0"/>
    <xf numFmtId="3" fontId="6" fillId="3" borderId="3" xfId="20" applyNumberFormat="1" applyFont="1" applyFill="1" applyBorder="1" applyAlignment="1">
      <alignment horizont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3" fontId="0" fillId="0" borderId="0" xfId="20" applyNumberFormat="1" applyFont="1" applyAlignment="1">
      <alignment/>
      <protection/>
    </xf>
    <xf numFmtId="3" fontId="2" fillId="0" borderId="0" xfId="20" applyNumberFormat="1" applyFont="1" applyAlignment="1">
      <alignment horizontal="right"/>
      <protection/>
    </xf>
    <xf numFmtId="3" fontId="2" fillId="3" borderId="19" xfId="20" applyNumberFormat="1" applyFont="1" applyFill="1" applyBorder="1" applyAlignment="1">
      <alignment horizontal="center" wrapText="1"/>
      <protection/>
    </xf>
    <xf numFmtId="3" fontId="2" fillId="3" borderId="11" xfId="20" applyNumberFormat="1" applyFont="1" applyFill="1" applyBorder="1" applyAlignment="1">
      <alignment horizontal="center" wrapText="1"/>
      <protection/>
    </xf>
    <xf numFmtId="0" fontId="0" fillId="0" borderId="0" xfId="0"/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3" fontId="2" fillId="0" borderId="0" xfId="20" applyNumberFormat="1" applyFont="1" applyAlignment="1">
      <alignment horizontal="right"/>
      <protection/>
    </xf>
    <xf numFmtId="0" fontId="0" fillId="0" borderId="0" xfId="0"/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3" fontId="2" fillId="0" borderId="0" xfId="20" applyNumberFormat="1" applyFont="1" applyAlignment="1">
      <alignment horizontal="right"/>
      <protection/>
    </xf>
    <xf numFmtId="0" fontId="0" fillId="0" borderId="0" xfId="0"/>
    <xf numFmtId="3" fontId="6" fillId="3" borderId="1" xfId="20" applyNumberFormat="1" applyFont="1" applyFill="1" applyBorder="1" applyAlignment="1">
      <alignment horizontal="center" wrapText="1"/>
      <protection/>
    </xf>
    <xf numFmtId="3" fontId="6" fillId="3" borderId="2" xfId="20" applyNumberFormat="1" applyFont="1" applyFill="1" applyBorder="1" applyAlignment="1">
      <alignment horizont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3" fontId="2" fillId="0" borderId="0" xfId="20" applyNumberFormat="1" applyFont="1" applyAlignment="1">
      <alignment horizontal="right"/>
      <protection/>
    </xf>
    <xf numFmtId="0" fontId="0" fillId="0" borderId="0" xfId="20">
      <alignment/>
      <protection/>
    </xf>
    <xf numFmtId="0" fontId="11" fillId="0" borderId="0" xfId="21" applyFont="1" applyFill="1" applyBorder="1">
      <alignment/>
      <protection/>
    </xf>
    <xf numFmtId="3" fontId="12" fillId="0" borderId="0" xfId="20" applyNumberFormat="1" applyFont="1" applyAlignment="1">
      <alignment horizontal="right"/>
      <protection/>
    </xf>
    <xf numFmtId="0" fontId="0" fillId="0" borderId="0" xfId="0"/>
    <xf numFmtId="3" fontId="4" fillId="0" borderId="0" xfId="0" applyNumberFormat="1" applyFont="1" applyAlignment="1">
      <alignment horizontal="right"/>
    </xf>
    <xf numFmtId="0" fontId="6" fillId="4" borderId="20" xfId="0" applyFont="1" applyFill="1" applyBorder="1"/>
    <xf numFmtId="0" fontId="2" fillId="0" borderId="0" xfId="0" applyFont="1"/>
    <xf numFmtId="10" fontId="6" fillId="4" borderId="20" xfId="0" applyNumberFormat="1" applyFont="1" applyFill="1" applyBorder="1" applyAlignment="1">
      <alignment horizontal="left"/>
    </xf>
    <xf numFmtId="0" fontId="0" fillId="0" borderId="0" xfId="0"/>
    <xf numFmtId="0" fontId="0" fillId="0" borderId="0" xfId="20">
      <alignment/>
      <protection/>
    </xf>
    <xf numFmtId="0" fontId="11" fillId="0" borderId="0" xfId="21" applyFont="1" applyFill="1" applyBorder="1">
      <alignment/>
      <protection/>
    </xf>
    <xf numFmtId="3" fontId="12" fillId="0" borderId="0" xfId="20" applyNumberFormat="1" applyFont="1" applyAlignment="1">
      <alignment horizontal="right"/>
      <protection/>
    </xf>
    <xf numFmtId="3" fontId="0" fillId="0" borderId="21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164" fontId="0" fillId="0" borderId="27" xfId="0" applyNumberFormat="1" applyBorder="1"/>
    <xf numFmtId="164" fontId="0" fillId="0" borderId="23" xfId="0" applyNumberFormat="1" applyBorder="1"/>
    <xf numFmtId="3" fontId="2" fillId="3" borderId="1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wrapText="1"/>
    </xf>
    <xf numFmtId="3" fontId="6" fillId="3" borderId="28" xfId="0" applyNumberFormat="1" applyFont="1" applyFill="1" applyBorder="1" applyAlignment="1">
      <alignment horizontal="center" wrapText="1"/>
    </xf>
    <xf numFmtId="3" fontId="6" fillId="3" borderId="7" xfId="0" applyNumberFormat="1" applyFont="1" applyFill="1" applyBorder="1" applyAlignment="1">
      <alignment horizontal="center" wrapText="1"/>
    </xf>
    <xf numFmtId="3" fontId="2" fillId="3" borderId="19" xfId="0" applyNumberFormat="1" applyFont="1" applyFill="1" applyBorder="1" applyAlignment="1">
      <alignment horizontal="center" wrapText="1"/>
    </xf>
    <xf numFmtId="3" fontId="6" fillId="3" borderId="19" xfId="0" applyNumberFormat="1" applyFont="1" applyFill="1" applyBorder="1" applyAlignment="1">
      <alignment horizontal="center" wrapText="1"/>
    </xf>
    <xf numFmtId="3" fontId="2" fillId="3" borderId="29" xfId="0" applyNumberFormat="1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wrapText="1"/>
    </xf>
    <xf numFmtId="3" fontId="6" fillId="3" borderId="11" xfId="0" applyNumberFormat="1" applyFont="1" applyFill="1" applyBorder="1" applyAlignment="1">
      <alignment horizontal="center" wrapText="1"/>
    </xf>
    <xf numFmtId="3" fontId="6" fillId="3" borderId="19" xfId="20" applyNumberFormat="1" applyFont="1" applyFill="1" applyBorder="1" applyAlignment="1">
      <alignment horizontal="center" wrapText="1"/>
      <protection/>
    </xf>
    <xf numFmtId="3" fontId="13" fillId="3" borderId="20" xfId="20" applyNumberFormat="1" applyFont="1" applyFill="1" applyBorder="1" applyAlignment="1">
      <alignment horizontal="center" wrapText="1"/>
      <protection/>
    </xf>
    <xf numFmtId="10" fontId="6" fillId="4" borderId="20" xfId="0" applyNumberFormat="1" applyFont="1" applyFill="1" applyBorder="1" applyAlignment="1">
      <alignment horizontal="center"/>
    </xf>
    <xf numFmtId="3" fontId="2" fillId="0" borderId="23" xfId="0" applyNumberFormat="1" applyFont="1" applyBorder="1"/>
    <xf numFmtId="3" fontId="2" fillId="0" borderId="24" xfId="0" applyNumberFormat="1" applyFont="1" applyBorder="1"/>
    <xf numFmtId="3" fontId="2" fillId="3" borderId="23" xfId="0" applyNumberFormat="1" applyFont="1" applyFill="1" applyBorder="1"/>
    <xf numFmtId="3" fontId="2" fillId="3" borderId="24" xfId="0" applyNumberFormat="1" applyFont="1" applyFill="1" applyBorder="1"/>
    <xf numFmtId="0" fontId="2" fillId="3" borderId="0" xfId="0" applyFont="1" applyFill="1"/>
    <xf numFmtId="3" fontId="2" fillId="3" borderId="25" xfId="0" applyNumberFormat="1" applyFont="1" applyFill="1" applyBorder="1"/>
    <xf numFmtId="3" fontId="2" fillId="3" borderId="26" xfId="0" applyNumberFormat="1" applyFont="1" applyFill="1" applyBorder="1"/>
    <xf numFmtId="164" fontId="2" fillId="3" borderId="27" xfId="0" applyNumberFormat="1" applyFont="1" applyFill="1" applyBorder="1"/>
    <xf numFmtId="164" fontId="2" fillId="3" borderId="23" xfId="0" applyNumberFormat="1" applyFont="1" applyFill="1" applyBorder="1"/>
    <xf numFmtId="3" fontId="2" fillId="3" borderId="30" xfId="0" applyNumberFormat="1" applyFont="1" applyFill="1" applyBorder="1" applyAlignment="1">
      <alignment horizontal="left"/>
    </xf>
    <xf numFmtId="164" fontId="2" fillId="3" borderId="31" xfId="0" applyNumberFormat="1" applyFont="1" applyFill="1" applyBorder="1"/>
    <xf numFmtId="3" fontId="0" fillId="0" borderId="30" xfId="0" applyNumberFormat="1" applyBorder="1" applyAlignment="1">
      <alignment horizontal="left" indent="1"/>
    </xf>
    <xf numFmtId="164" fontId="0" fillId="0" borderId="32" xfId="0" applyNumberFormat="1" applyBorder="1"/>
    <xf numFmtId="164" fontId="2" fillId="3" borderId="32" xfId="0" applyNumberFormat="1" applyFont="1" applyFill="1" applyBorder="1"/>
    <xf numFmtId="3" fontId="2" fillId="3" borderId="33" xfId="0" applyNumberFormat="1" applyFont="1" applyFill="1" applyBorder="1" applyAlignment="1">
      <alignment horizontal="left"/>
    </xf>
    <xf numFmtId="3" fontId="2" fillId="3" borderId="34" xfId="0" applyNumberFormat="1" applyFont="1" applyFill="1" applyBorder="1"/>
    <xf numFmtId="3" fontId="2" fillId="3" borderId="35" xfId="0" applyNumberFormat="1" applyFont="1" applyFill="1" applyBorder="1"/>
    <xf numFmtId="164" fontId="2" fillId="3" borderId="34" xfId="0" applyNumberFormat="1" applyFont="1" applyFill="1" applyBorder="1"/>
    <xf numFmtId="164" fontId="2" fillId="3" borderId="36" xfId="0" applyNumberFormat="1" applyFont="1" applyFill="1" applyBorder="1"/>
    <xf numFmtId="3" fontId="2" fillId="3" borderId="37" xfId="0" applyNumberFormat="1" applyFont="1" applyFill="1" applyBorder="1" applyAlignment="1">
      <alignment horizontal="left"/>
    </xf>
    <xf numFmtId="164" fontId="2" fillId="3" borderId="25" xfId="0" applyNumberFormat="1" applyFont="1" applyFill="1" applyBorder="1"/>
    <xf numFmtId="164" fontId="2" fillId="3" borderId="38" xfId="0" applyNumberFormat="1" applyFont="1" applyFill="1" applyBorder="1"/>
    <xf numFmtId="3" fontId="2" fillId="3" borderId="20" xfId="0" applyNumberFormat="1" applyFont="1" applyFill="1" applyBorder="1" applyAlignment="1">
      <alignment horizontal="left"/>
    </xf>
    <xf numFmtId="3" fontId="2" fillId="3" borderId="20" xfId="0" applyNumberFormat="1" applyFont="1" applyFill="1" applyBorder="1"/>
    <xf numFmtId="164" fontId="2" fillId="3" borderId="20" xfId="0" applyNumberFormat="1" applyFont="1" applyFill="1" applyBorder="1"/>
    <xf numFmtId="0" fontId="2" fillId="3" borderId="20" xfId="0" applyFont="1" applyFill="1" applyBorder="1"/>
    <xf numFmtId="164" fontId="0" fillId="0" borderId="39" xfId="0" applyNumberFormat="1" applyBorder="1"/>
    <xf numFmtId="164" fontId="0" fillId="0" borderId="40" xfId="0" applyNumberFormat="1" applyBorder="1"/>
    <xf numFmtId="3" fontId="0" fillId="0" borderId="30" xfId="0" applyNumberFormat="1" applyBorder="1" applyAlignment="1">
      <alignment horizontal="left"/>
    </xf>
    <xf numFmtId="0" fontId="0" fillId="0" borderId="0" xfId="0" applyBorder="1"/>
    <xf numFmtId="164" fontId="0" fillId="0" borderId="41" xfId="0" applyNumberFormat="1" applyBorder="1"/>
    <xf numFmtId="164" fontId="0" fillId="0" borderId="42" xfId="0" applyNumberFormat="1" applyBorder="1"/>
    <xf numFmtId="3" fontId="0" fillId="0" borderId="33" xfId="0" applyNumberFormat="1" applyBorder="1" applyAlignment="1">
      <alignment horizontal="left"/>
    </xf>
    <xf numFmtId="3" fontId="0" fillId="0" borderId="34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3" fontId="0" fillId="0" borderId="37" xfId="0" applyNumberFormat="1" applyBorder="1" applyAlignment="1">
      <alignment horizontal="left"/>
    </xf>
    <xf numFmtId="164" fontId="0" fillId="0" borderId="45" xfId="0" applyNumberFormat="1" applyBorder="1"/>
    <xf numFmtId="164" fontId="0" fillId="0" borderId="46" xfId="0" applyNumberFormat="1" applyBorder="1"/>
    <xf numFmtId="3" fontId="0" fillId="0" borderId="37" xfId="0" applyNumberFormat="1" applyBorder="1" applyAlignment="1">
      <alignment horizontal="left" indent="1"/>
    </xf>
    <xf numFmtId="164" fontId="0" fillId="0" borderId="25" xfId="0" applyNumberFormat="1" applyBorder="1"/>
    <xf numFmtId="164" fontId="0" fillId="0" borderId="38" xfId="0" applyNumberFormat="1" applyBorder="1"/>
    <xf numFmtId="0" fontId="2" fillId="3" borderId="47" xfId="0" applyFont="1" applyFill="1" applyBorder="1"/>
    <xf numFmtId="3" fontId="0" fillId="0" borderId="30" xfId="0" applyNumberFormat="1" applyBorder="1" applyAlignment="1">
      <alignment horizontal="left" indent="2"/>
    </xf>
    <xf numFmtId="3" fontId="0" fillId="0" borderId="37" xfId="0" applyNumberFormat="1" applyBorder="1" applyAlignment="1">
      <alignment horizontal="left" indent="2"/>
    </xf>
    <xf numFmtId="3" fontId="2" fillId="0" borderId="30" xfId="0" applyNumberFormat="1" applyFont="1" applyBorder="1" applyAlignment="1">
      <alignment horizontal="left" indent="1"/>
    </xf>
    <xf numFmtId="164" fontId="2" fillId="0" borderId="23" xfId="0" applyNumberFormat="1" applyFont="1" applyBorder="1"/>
    <xf numFmtId="164" fontId="2" fillId="0" borderId="32" xfId="0" applyNumberFormat="1" applyFont="1" applyBorder="1"/>
    <xf numFmtId="164" fontId="2" fillId="3" borderId="39" xfId="0" applyNumberFormat="1" applyFont="1" applyFill="1" applyBorder="1"/>
    <xf numFmtId="164" fontId="2" fillId="3" borderId="40" xfId="0" applyNumberFormat="1" applyFont="1" applyFill="1" applyBorder="1"/>
    <xf numFmtId="0" fontId="2" fillId="3" borderId="0" xfId="0" applyFont="1" applyFill="1" applyBorder="1"/>
    <xf numFmtId="164" fontId="2" fillId="3" borderId="41" xfId="0" applyNumberFormat="1" applyFont="1" applyFill="1" applyBorder="1"/>
    <xf numFmtId="164" fontId="2" fillId="3" borderId="42" xfId="0" applyNumberFormat="1" applyFont="1" applyFill="1" applyBorder="1"/>
    <xf numFmtId="164" fontId="0" fillId="0" borderId="48" xfId="0" applyNumberFormat="1" applyBorder="1"/>
    <xf numFmtId="164" fontId="0" fillId="0" borderId="49" xfId="0" applyNumberFormat="1" applyBorder="1"/>
    <xf numFmtId="1" fontId="0" fillId="0" borderId="30" xfId="0" applyNumberFormat="1" applyBorder="1" applyAlignment="1">
      <alignment horizontal="left"/>
    </xf>
    <xf numFmtId="164" fontId="0" fillId="0" borderId="50" xfId="0" applyNumberFormat="1" applyBorder="1"/>
    <xf numFmtId="1" fontId="0" fillId="0" borderId="37" xfId="0" applyNumberFormat="1" applyBorder="1" applyAlignment="1">
      <alignment horizontal="left"/>
    </xf>
    <xf numFmtId="164" fontId="0" fillId="0" borderId="51" xfId="0" applyNumberFormat="1" applyBorder="1"/>
    <xf numFmtId="164" fontId="0" fillId="0" borderId="31" xfId="0" applyNumberFormat="1" applyBorder="1"/>
    <xf numFmtId="1" fontId="2" fillId="3" borderId="20" xfId="0" applyNumberFormat="1" applyFont="1" applyFill="1" applyBorder="1" applyAlignment="1">
      <alignment horizontal="left"/>
    </xf>
    <xf numFmtId="164" fontId="0" fillId="0" borderId="52" xfId="0" applyNumberFormat="1" applyBorder="1"/>
    <xf numFmtId="164" fontId="0" fillId="0" borderId="53" xfId="0" applyNumberFormat="1" applyBorder="1"/>
    <xf numFmtId="3" fontId="2" fillId="3" borderId="54" xfId="0" applyNumberFormat="1" applyFont="1" applyFill="1" applyBorder="1" applyAlignment="1">
      <alignment horizontal="center" wrapText="1"/>
    </xf>
    <xf numFmtId="164" fontId="0" fillId="0" borderId="55" xfId="0" applyNumberFormat="1" applyBorder="1"/>
    <xf numFmtId="164" fontId="0" fillId="0" borderId="56" xfId="0" applyNumberFormat="1" applyBorder="1"/>
    <xf numFmtId="164" fontId="0" fillId="0" borderId="34" xfId="0" applyNumberFormat="1" applyBorder="1"/>
    <xf numFmtId="0" fontId="0" fillId="0" borderId="0" xfId="0" applyFont="1"/>
    <xf numFmtId="3" fontId="6" fillId="3" borderId="0" xfId="20" applyNumberFormat="1" applyFont="1" applyFill="1" applyBorder="1" applyAlignment="1">
      <alignment horizontal="center" wrapText="1"/>
      <protection/>
    </xf>
    <xf numFmtId="3" fontId="6" fillId="3" borderId="14" xfId="20" applyNumberFormat="1" applyFont="1" applyFill="1" applyBorder="1" applyAlignment="1">
      <alignment horizontal="center" wrapText="1"/>
      <protection/>
    </xf>
    <xf numFmtId="164" fontId="0" fillId="0" borderId="36" xfId="0" applyNumberFormat="1" applyBorder="1"/>
    <xf numFmtId="3" fontId="2" fillId="3" borderId="21" xfId="0" applyNumberFormat="1" applyFont="1" applyFill="1" applyBorder="1"/>
    <xf numFmtId="3" fontId="2" fillId="3" borderId="22" xfId="0" applyNumberFormat="1" applyFont="1" applyFill="1" applyBorder="1"/>
    <xf numFmtId="3" fontId="6" fillId="3" borderId="20" xfId="20" applyNumberFormat="1" applyFont="1" applyFill="1" applyBorder="1" applyAlignment="1">
      <alignment horizontal="center" wrapText="1"/>
      <protection/>
    </xf>
    <xf numFmtId="3" fontId="2" fillId="3" borderId="57" xfId="0" applyNumberFormat="1" applyFont="1" applyFill="1" applyBorder="1" applyAlignment="1">
      <alignment horizontal="left"/>
    </xf>
    <xf numFmtId="3" fontId="2" fillId="3" borderId="20" xfId="20" applyNumberFormat="1" applyFont="1" applyFill="1" applyBorder="1" applyAlignment="1">
      <alignment horizontal="center" wrapText="1"/>
      <protection/>
    </xf>
    <xf numFmtId="3" fontId="0" fillId="0" borderId="57" xfId="0" applyNumberFormat="1" applyBorder="1" applyAlignment="1">
      <alignment horizontal="left"/>
    </xf>
    <xf numFmtId="0" fontId="0" fillId="0" borderId="20" xfId="0" applyBorder="1"/>
    <xf numFmtId="0" fontId="0" fillId="0" borderId="47" xfId="0" applyBorder="1"/>
    <xf numFmtId="3" fontId="0" fillId="0" borderId="58" xfId="0" applyNumberFormat="1" applyBorder="1" applyAlignment="1">
      <alignment horizontal="left"/>
    </xf>
    <xf numFmtId="3" fontId="2" fillId="5" borderId="20" xfId="0" applyNumberFormat="1" applyFont="1" applyFill="1" applyBorder="1" applyAlignment="1">
      <alignment horizontal="left"/>
    </xf>
    <xf numFmtId="3" fontId="2" fillId="5" borderId="20" xfId="0" applyNumberFormat="1" applyFont="1" applyFill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38" xfId="0" applyNumberFormat="1" applyBorder="1"/>
    <xf numFmtId="3" fontId="6" fillId="3" borderId="59" xfId="0" applyNumberFormat="1" applyFont="1" applyFill="1" applyBorder="1" applyAlignment="1">
      <alignment horizontal="center" wrapText="1"/>
    </xf>
    <xf numFmtId="3" fontId="2" fillId="3" borderId="19" xfId="0" applyNumberFormat="1" applyFont="1" applyFill="1" applyBorder="1" applyAlignment="1">
      <alignment horizontal="center" wrapText="1"/>
    </xf>
    <xf numFmtId="3" fontId="6" fillId="3" borderId="60" xfId="0" applyNumberFormat="1" applyFont="1" applyFill="1" applyBorder="1" applyAlignment="1">
      <alignment horizontal="center" wrapText="1"/>
    </xf>
    <xf numFmtId="3" fontId="6" fillId="3" borderId="61" xfId="0" applyNumberFormat="1" applyFont="1" applyFill="1" applyBorder="1" applyAlignment="1">
      <alignment horizontal="center" wrapText="1"/>
    </xf>
    <xf numFmtId="3" fontId="6" fillId="3" borderId="62" xfId="0" applyNumberFormat="1" applyFont="1" applyFill="1" applyBorder="1" applyAlignment="1">
      <alignment horizontal="center" wrapText="1"/>
    </xf>
    <xf numFmtId="1" fontId="0" fillId="0" borderId="57" xfId="0" applyNumberFormat="1" applyBorder="1" applyAlignment="1">
      <alignment horizontal="left"/>
    </xf>
    <xf numFmtId="164" fontId="0" fillId="0" borderId="63" xfId="0" applyNumberFormat="1" applyBorder="1"/>
    <xf numFmtId="164" fontId="0" fillId="0" borderId="64" xfId="0" applyNumberFormat="1" applyBorder="1"/>
    <xf numFmtId="0" fontId="0" fillId="0" borderId="0" xfId="0" applyAlignment="1">
      <alignment vertical="center"/>
    </xf>
    <xf numFmtId="3" fontId="6" fillId="3" borderId="3" xfId="0" applyNumberFormat="1" applyFont="1" applyFill="1" applyBorder="1" applyAlignment="1">
      <alignment wrapText="1"/>
    </xf>
    <xf numFmtId="0" fontId="0" fillId="3" borderId="0" xfId="0" applyFill="1"/>
    <xf numFmtId="3" fontId="0" fillId="0" borderId="23" xfId="0" applyNumberFormat="1" applyFont="1" applyBorder="1"/>
    <xf numFmtId="3" fontId="0" fillId="0" borderId="24" xfId="0" applyNumberFormat="1" applyFont="1" applyBorder="1"/>
    <xf numFmtId="3" fontId="0" fillId="0" borderId="40" xfId="0" applyNumberFormat="1" applyBorder="1"/>
    <xf numFmtId="0" fontId="0" fillId="0" borderId="40" xfId="0" applyBorder="1"/>
    <xf numFmtId="3" fontId="0" fillId="0" borderId="65" xfId="0" applyNumberFormat="1" applyBorder="1" applyAlignment="1">
      <alignment horizontal="left"/>
    </xf>
    <xf numFmtId="3" fontId="0" fillId="0" borderId="66" xfId="0" applyNumberFormat="1" applyBorder="1"/>
    <xf numFmtId="0" fontId="0" fillId="0" borderId="66" xfId="0" applyBorder="1"/>
    <xf numFmtId="164" fontId="0" fillId="0" borderId="66" xfId="0" applyNumberFormat="1" applyBorder="1"/>
    <xf numFmtId="164" fontId="0" fillId="0" borderId="67" xfId="0" applyNumberFormat="1" applyBorder="1"/>
    <xf numFmtId="3" fontId="0" fillId="0" borderId="68" xfId="0" applyNumberFormat="1" applyBorder="1" applyAlignment="1">
      <alignment horizontal="left" indent="1"/>
    </xf>
    <xf numFmtId="3" fontId="0" fillId="0" borderId="68" xfId="0" applyNumberFormat="1" applyBorder="1" applyAlignment="1">
      <alignment horizontal="left"/>
    </xf>
    <xf numFmtId="3" fontId="0" fillId="0" borderId="69" xfId="0" applyNumberFormat="1" applyBorder="1" applyAlignment="1">
      <alignment horizontal="left" indent="1"/>
    </xf>
    <xf numFmtId="3" fontId="0" fillId="0" borderId="45" xfId="0" applyNumberFormat="1" applyBorder="1"/>
    <xf numFmtId="0" fontId="0" fillId="0" borderId="45" xfId="0" applyBorder="1"/>
    <xf numFmtId="3" fontId="2" fillId="3" borderId="70" xfId="0" applyNumberFormat="1" applyFont="1" applyFill="1" applyBorder="1" applyAlignment="1">
      <alignment horizontal="left"/>
    </xf>
    <xf numFmtId="3" fontId="2" fillId="3" borderId="71" xfId="0" applyNumberFormat="1" applyFont="1" applyFill="1" applyBorder="1"/>
    <xf numFmtId="0" fontId="2" fillId="3" borderId="71" xfId="0" applyFont="1" applyFill="1" applyBorder="1"/>
    <xf numFmtId="164" fontId="2" fillId="3" borderId="71" xfId="0" applyNumberFormat="1" applyFont="1" applyFill="1" applyBorder="1"/>
    <xf numFmtId="164" fontId="2" fillId="3" borderId="72" xfId="0" applyNumberFormat="1" applyFont="1" applyFill="1" applyBorder="1"/>
    <xf numFmtId="0" fontId="2" fillId="3" borderId="73" xfId="0" applyFont="1" applyFill="1" applyBorder="1"/>
    <xf numFmtId="3" fontId="0" fillId="0" borderId="74" xfId="0" applyNumberFormat="1" applyBorder="1" applyAlignment="1">
      <alignment horizontal="left" indent="1"/>
    </xf>
    <xf numFmtId="3" fontId="0" fillId="0" borderId="75" xfId="0" applyNumberFormat="1" applyBorder="1"/>
    <xf numFmtId="0" fontId="0" fillId="0" borderId="75" xfId="0" applyBorder="1"/>
    <xf numFmtId="164" fontId="0" fillId="0" borderId="75" xfId="0" applyNumberFormat="1" applyBorder="1"/>
    <xf numFmtId="164" fontId="0" fillId="0" borderId="76" xfId="0" applyNumberFormat="1" applyBorder="1"/>
    <xf numFmtId="3" fontId="2" fillId="3" borderId="55" xfId="0" applyNumberFormat="1" applyFont="1" applyFill="1" applyBorder="1" applyAlignment="1">
      <alignment horizontal="left"/>
    </xf>
    <xf numFmtId="3" fontId="2" fillId="3" borderId="77" xfId="0" applyNumberFormat="1" applyFont="1" applyFill="1" applyBorder="1"/>
    <xf numFmtId="3" fontId="2" fillId="3" borderId="78" xfId="0" applyNumberFormat="1" applyFont="1" applyFill="1" applyBorder="1"/>
    <xf numFmtId="3" fontId="0" fillId="0" borderId="57" xfId="0" applyNumberFormat="1" applyBorder="1" applyAlignment="1">
      <alignment horizontal="left" indent="1"/>
    </xf>
    <xf numFmtId="165" fontId="2" fillId="3" borderId="77" xfId="0" applyNumberFormat="1" applyFont="1" applyFill="1" applyBorder="1"/>
    <xf numFmtId="165" fontId="2" fillId="3" borderId="56" xfId="0" applyNumberFormat="1" applyFont="1" applyFill="1" applyBorder="1"/>
    <xf numFmtId="165" fontId="0" fillId="0" borderId="21" xfId="0" applyNumberFormat="1" applyBorder="1"/>
    <xf numFmtId="165" fontId="0" fillId="0" borderId="79" xfId="0" applyNumberFormat="1" applyBorder="1"/>
    <xf numFmtId="165" fontId="0" fillId="0" borderId="23" xfId="0" applyNumberFormat="1" applyBorder="1"/>
    <xf numFmtId="165" fontId="0" fillId="0" borderId="32" xfId="0" applyNumberFormat="1" applyBorder="1"/>
    <xf numFmtId="165" fontId="0" fillId="0" borderId="25" xfId="0" applyNumberFormat="1" applyBorder="1"/>
    <xf numFmtId="165" fontId="0" fillId="0" borderId="38" xfId="0" applyNumberFormat="1" applyBorder="1"/>
    <xf numFmtId="0" fontId="6" fillId="0" borderId="0" xfId="20" applyFont="1" applyBorder="1" applyAlignment="1">
      <alignment horizontal="right"/>
      <protection/>
    </xf>
    <xf numFmtId="3" fontId="2" fillId="3" borderId="20" xfId="0" applyNumberFormat="1" applyFont="1" applyFill="1" applyBorder="1" applyAlignment="1">
      <alignment horizontal="center" wrapText="1"/>
    </xf>
    <xf numFmtId="0" fontId="1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3" fillId="2" borderId="0" xfId="21" applyNumberFormat="1" applyFont="1" applyFill="1" applyBorder="1" applyAlignment="1">
      <alignment horizontal="center" vertical="center" wrapText="1"/>
      <protection/>
    </xf>
    <xf numFmtId="3" fontId="2" fillId="3" borderId="80" xfId="0" applyNumberFormat="1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3" fontId="2" fillId="3" borderId="81" xfId="0" applyNumberFormat="1" applyFont="1" applyFill="1" applyBorder="1" applyAlignment="1">
      <alignment horizontal="center" wrapText="1"/>
    </xf>
    <xf numFmtId="0" fontId="0" fillId="3" borderId="2" xfId="0" applyFont="1" applyFill="1" applyBorder="1" applyAlignment="1">
      <alignment wrapText="1"/>
    </xf>
    <xf numFmtId="0" fontId="0" fillId="3" borderId="82" xfId="0" applyFont="1" applyFill="1" applyBorder="1" applyAlignment="1">
      <alignment wrapText="1"/>
    </xf>
    <xf numFmtId="3" fontId="2" fillId="3" borderId="83" xfId="0" applyNumberFormat="1" applyFont="1" applyFill="1" applyBorder="1" applyAlignment="1">
      <alignment horizontal="center" wrapText="1"/>
    </xf>
    <xf numFmtId="3" fontId="2" fillId="3" borderId="84" xfId="0" applyNumberFormat="1" applyFont="1" applyFill="1" applyBorder="1" applyAlignment="1">
      <alignment horizontal="center" wrapText="1"/>
    </xf>
    <xf numFmtId="3" fontId="2" fillId="3" borderId="85" xfId="0" applyNumberFormat="1" applyFont="1" applyFill="1" applyBorder="1" applyAlignment="1">
      <alignment horizontal="center" wrapText="1"/>
    </xf>
    <xf numFmtId="3" fontId="2" fillId="3" borderId="86" xfId="0" applyNumberFormat="1" applyFont="1" applyFill="1" applyBorder="1" applyAlignment="1">
      <alignment horizontal="center" wrapText="1"/>
    </xf>
    <xf numFmtId="3" fontId="2" fillId="3" borderId="87" xfId="0" applyNumberFormat="1" applyFont="1" applyFill="1" applyBorder="1" applyAlignment="1">
      <alignment horizontal="center" wrapText="1"/>
    </xf>
    <xf numFmtId="3" fontId="2" fillId="3" borderId="88" xfId="0" applyNumberFormat="1" applyFont="1" applyFill="1" applyBorder="1" applyAlignment="1">
      <alignment horizontal="center" vertical="center" wrapText="1"/>
    </xf>
    <xf numFmtId="3" fontId="2" fillId="3" borderId="89" xfId="0" applyNumberFormat="1" applyFont="1" applyFill="1" applyBorder="1" applyAlignment="1">
      <alignment horizontal="center" vertical="center" wrapText="1"/>
    </xf>
    <xf numFmtId="3" fontId="2" fillId="3" borderId="90" xfId="0" applyNumberFormat="1" applyFont="1" applyFill="1" applyBorder="1" applyAlignment="1">
      <alignment horizontal="center" vertical="center" wrapText="1"/>
    </xf>
    <xf numFmtId="3" fontId="2" fillId="3" borderId="20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91" xfId="0" applyNumberFormat="1" applyFont="1" applyFill="1" applyBorder="1" applyAlignment="1">
      <alignment horizontal="center" wrapText="1"/>
    </xf>
    <xf numFmtId="3" fontId="2" fillId="3" borderId="82" xfId="0" applyNumberFormat="1" applyFont="1" applyFill="1" applyBorder="1" applyAlignment="1">
      <alignment horizontal="center" wrapText="1"/>
    </xf>
    <xf numFmtId="3" fontId="2" fillId="3" borderId="20" xfId="0" applyNumberFormat="1" applyFont="1" applyFill="1" applyBorder="1" applyAlignment="1">
      <alignment horizontal="center" wrapText="1"/>
    </xf>
    <xf numFmtId="3" fontId="5" fillId="0" borderId="0" xfId="21" applyNumberFormat="1" applyFont="1" applyBorder="1" applyAlignment="1">
      <alignment horizontal="center"/>
      <protection/>
    </xf>
    <xf numFmtId="3" fontId="2" fillId="3" borderId="83" xfId="0" applyNumberFormat="1" applyFont="1" applyFill="1" applyBorder="1" applyAlignment="1">
      <alignment horizontal="center" vertical="center" wrapText="1"/>
    </xf>
    <xf numFmtId="3" fontId="2" fillId="3" borderId="84" xfId="0" applyNumberFormat="1" applyFont="1" applyFill="1" applyBorder="1" applyAlignment="1">
      <alignment horizontal="center" vertical="center" wrapText="1"/>
    </xf>
    <xf numFmtId="3" fontId="2" fillId="3" borderId="85" xfId="0" applyNumberFormat="1" applyFont="1" applyFill="1" applyBorder="1" applyAlignment="1">
      <alignment horizontal="center" vertical="center" wrapText="1"/>
    </xf>
    <xf numFmtId="3" fontId="2" fillId="3" borderId="86" xfId="0" applyNumberFormat="1" applyFont="1" applyFill="1" applyBorder="1" applyAlignment="1">
      <alignment horizontal="center" vertical="center" wrapText="1"/>
    </xf>
    <xf numFmtId="3" fontId="2" fillId="3" borderId="80" xfId="0" applyNumberFormat="1" applyFont="1" applyFill="1" applyBorder="1" applyAlignment="1">
      <alignment horizontal="center" vertical="center" wrapText="1"/>
    </xf>
    <xf numFmtId="3" fontId="2" fillId="3" borderId="29" xfId="0" applyNumberFormat="1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3" fontId="2" fillId="3" borderId="92" xfId="0" applyNumberFormat="1" applyFont="1" applyFill="1" applyBorder="1" applyAlignment="1">
      <alignment horizontal="center" vertical="center" wrapText="1"/>
    </xf>
    <xf numFmtId="3" fontId="2" fillId="3" borderId="93" xfId="0" applyNumberFormat="1" applyFont="1" applyFill="1" applyBorder="1" applyAlignment="1">
      <alignment horizontal="center" vertical="center" wrapText="1"/>
    </xf>
    <xf numFmtId="3" fontId="2" fillId="3" borderId="94" xfId="0" applyNumberFormat="1" applyFont="1" applyFill="1" applyBorder="1" applyAlignment="1">
      <alignment horizontal="center" vertical="center" wrapText="1"/>
    </xf>
    <xf numFmtId="3" fontId="2" fillId="3" borderId="59" xfId="0" applyNumberFormat="1" applyFont="1" applyFill="1" applyBorder="1" applyAlignment="1">
      <alignment horizontal="center" vertical="center" wrapText="1"/>
    </xf>
    <xf numFmtId="0" fontId="6" fillId="3" borderId="90" xfId="0" applyFont="1" applyFill="1" applyBorder="1" applyAlignment="1">
      <alignment horizontal="center" wrapText="1"/>
    </xf>
    <xf numFmtId="0" fontId="6" fillId="3" borderId="93" xfId="0" applyFont="1" applyFill="1" applyBorder="1" applyAlignment="1">
      <alignment horizontal="center" wrapText="1"/>
    </xf>
    <xf numFmtId="0" fontId="6" fillId="3" borderId="95" xfId="0" applyFont="1" applyFill="1" applyBorder="1" applyAlignment="1">
      <alignment horizontal="center" wrapText="1"/>
    </xf>
    <xf numFmtId="3" fontId="8" fillId="0" borderId="0" xfId="21" applyNumberFormat="1" applyFont="1" applyBorder="1" applyAlignment="1">
      <alignment horizontal="center"/>
      <protection/>
    </xf>
    <xf numFmtId="0" fontId="6" fillId="3" borderId="81" xfId="0" applyFont="1" applyFill="1" applyBorder="1" applyAlignment="1">
      <alignment horizontal="center" wrapText="1"/>
    </xf>
    <xf numFmtId="0" fontId="6" fillId="3" borderId="84" xfId="0" applyFont="1" applyFill="1" applyBorder="1" applyAlignment="1">
      <alignment horizontal="center" wrapText="1"/>
    </xf>
    <xf numFmtId="0" fontId="6" fillId="3" borderId="82" xfId="0" applyFont="1" applyFill="1" applyBorder="1" applyAlignment="1">
      <alignment horizontal="center" wrapText="1"/>
    </xf>
    <xf numFmtId="0" fontId="6" fillId="3" borderId="8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59" xfId="0" applyFont="1" applyFill="1" applyBorder="1" applyAlignment="1">
      <alignment horizontal="center" wrapText="1"/>
    </xf>
    <xf numFmtId="0" fontId="6" fillId="3" borderId="60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96" xfId="0" applyFont="1" applyFill="1" applyBorder="1" applyAlignment="1">
      <alignment horizontal="center" wrapText="1"/>
    </xf>
    <xf numFmtId="0" fontId="6" fillId="3" borderId="97" xfId="0" applyFont="1" applyFill="1" applyBorder="1" applyAlignment="1">
      <alignment horizontal="center" wrapText="1"/>
    </xf>
    <xf numFmtId="0" fontId="6" fillId="3" borderId="98" xfId="0" applyFont="1" applyFill="1" applyBorder="1" applyAlignment="1">
      <alignment horizontal="center" wrapText="1"/>
    </xf>
    <xf numFmtId="0" fontId="6" fillId="3" borderId="99" xfId="0" applyFont="1" applyFill="1" applyBorder="1" applyAlignment="1">
      <alignment horizontal="center" wrapText="1"/>
    </xf>
    <xf numFmtId="0" fontId="6" fillId="3" borderId="100" xfId="0" applyFont="1" applyFill="1" applyBorder="1" applyAlignment="1">
      <alignment horizontal="center" wrapText="1"/>
    </xf>
    <xf numFmtId="0" fontId="6" fillId="3" borderId="101" xfId="0" applyFont="1" applyFill="1" applyBorder="1" applyAlignment="1">
      <alignment horizontal="center" wrapText="1"/>
    </xf>
    <xf numFmtId="0" fontId="6" fillId="3" borderId="102" xfId="0" applyFont="1" applyFill="1" applyBorder="1" applyAlignment="1">
      <alignment horizontal="center" wrapText="1"/>
    </xf>
    <xf numFmtId="0" fontId="6" fillId="3" borderId="61" xfId="0" applyFont="1" applyFill="1" applyBorder="1" applyAlignment="1">
      <alignment horizontal="center" wrapText="1"/>
    </xf>
    <xf numFmtId="0" fontId="8" fillId="0" borderId="0" xfId="21" applyFont="1" applyBorder="1" applyAlignment="1">
      <alignment horizontal="center"/>
      <protection/>
    </xf>
    <xf numFmtId="3" fontId="6" fillId="3" borderId="90" xfId="0" applyNumberFormat="1" applyFont="1" applyFill="1" applyBorder="1" applyAlignment="1">
      <alignment horizontal="center" wrapText="1"/>
    </xf>
    <xf numFmtId="3" fontId="6" fillId="3" borderId="93" xfId="0" applyNumberFormat="1" applyFont="1" applyFill="1" applyBorder="1" applyAlignment="1">
      <alignment horizontal="center" wrapText="1"/>
    </xf>
    <xf numFmtId="3" fontId="6" fillId="3" borderId="95" xfId="0" applyNumberFormat="1" applyFont="1" applyFill="1" applyBorder="1" applyAlignment="1">
      <alignment horizontal="center" wrapText="1"/>
    </xf>
    <xf numFmtId="3" fontId="6" fillId="3" borderId="81" xfId="0" applyNumberFormat="1" applyFont="1" applyFill="1" applyBorder="1" applyAlignment="1">
      <alignment horizontal="center" wrapText="1"/>
    </xf>
    <xf numFmtId="3" fontId="6" fillId="3" borderId="84" xfId="0" applyNumberFormat="1" applyFont="1" applyFill="1" applyBorder="1" applyAlignment="1">
      <alignment horizontal="center" wrapText="1"/>
    </xf>
    <xf numFmtId="3" fontId="6" fillId="3" borderId="82" xfId="0" applyNumberFormat="1" applyFont="1" applyFill="1" applyBorder="1" applyAlignment="1">
      <alignment horizontal="center" wrapText="1"/>
    </xf>
    <xf numFmtId="3" fontId="6" fillId="3" borderId="86" xfId="0" applyNumberFormat="1" applyFont="1" applyFill="1" applyBorder="1" applyAlignment="1">
      <alignment horizontal="center" wrapText="1"/>
    </xf>
    <xf numFmtId="3" fontId="6" fillId="3" borderId="7" xfId="0" applyNumberFormat="1" applyFont="1" applyFill="1" applyBorder="1" applyAlignment="1">
      <alignment horizontal="center" wrapText="1"/>
    </xf>
    <xf numFmtId="3" fontId="6" fillId="3" borderId="60" xfId="0" applyNumberFormat="1" applyFont="1" applyFill="1" applyBorder="1" applyAlignment="1">
      <alignment horizontal="center" wrapText="1"/>
    </xf>
    <xf numFmtId="3" fontId="6" fillId="3" borderId="28" xfId="0" applyNumberFormat="1" applyFont="1" applyFill="1" applyBorder="1" applyAlignment="1">
      <alignment horizontal="center" wrapText="1"/>
    </xf>
    <xf numFmtId="3" fontId="6" fillId="3" borderId="6" xfId="0" applyNumberFormat="1" applyFont="1" applyFill="1" applyBorder="1" applyAlignment="1">
      <alignment horizontal="center" wrapText="1"/>
    </xf>
    <xf numFmtId="3" fontId="6" fillId="3" borderId="59" xfId="0" applyNumberFormat="1" applyFont="1" applyFill="1" applyBorder="1" applyAlignment="1">
      <alignment horizontal="center" wrapText="1"/>
    </xf>
    <xf numFmtId="0" fontId="6" fillId="3" borderId="103" xfId="0" applyFont="1" applyFill="1" applyBorder="1" applyAlignment="1">
      <alignment horizontal="center" wrapText="1"/>
    </xf>
    <xf numFmtId="3" fontId="6" fillId="3" borderId="99" xfId="0" applyNumberFormat="1" applyFont="1" applyFill="1" applyBorder="1" applyAlignment="1">
      <alignment horizontal="center" wrapText="1"/>
    </xf>
    <xf numFmtId="3" fontId="6" fillId="3" borderId="100" xfId="0" applyNumberFormat="1" applyFont="1" applyFill="1" applyBorder="1" applyAlignment="1">
      <alignment horizontal="center" wrapText="1"/>
    </xf>
    <xf numFmtId="3" fontId="6" fillId="3" borderId="104" xfId="0" applyNumberFormat="1" applyFont="1" applyFill="1" applyBorder="1" applyAlignment="1">
      <alignment horizontal="center" wrapText="1"/>
    </xf>
    <xf numFmtId="3" fontId="6" fillId="3" borderId="102" xfId="0" applyNumberFormat="1" applyFont="1" applyFill="1" applyBorder="1" applyAlignment="1">
      <alignment horizontal="center" wrapText="1"/>
    </xf>
    <xf numFmtId="3" fontId="6" fillId="3" borderId="61" xfId="0" applyNumberFormat="1" applyFont="1" applyFill="1" applyBorder="1" applyAlignment="1">
      <alignment horizontal="center" wrapText="1"/>
    </xf>
    <xf numFmtId="3" fontId="8" fillId="0" borderId="0" xfId="21" applyNumberFormat="1" applyFont="1" applyAlignment="1">
      <alignment horizontal="center"/>
      <protection/>
    </xf>
    <xf numFmtId="0" fontId="2" fillId="0" borderId="0" xfId="0" applyFont="1" applyAlignment="1">
      <alignment horizontal="center"/>
    </xf>
    <xf numFmtId="10" fontId="6" fillId="4" borderId="20" xfId="0" applyNumberFormat="1" applyFont="1" applyFill="1" applyBorder="1" applyAlignment="1">
      <alignment horizontal="center"/>
    </xf>
    <xf numFmtId="10" fontId="6" fillId="4" borderId="105" xfId="0" applyNumberFormat="1" applyFont="1" applyFill="1" applyBorder="1" applyAlignment="1">
      <alignment horizontal="center"/>
    </xf>
    <xf numFmtId="10" fontId="6" fillId="4" borderId="73" xfId="0" applyNumberFormat="1" applyFont="1" applyFill="1" applyBorder="1" applyAlignment="1">
      <alignment horizontal="center"/>
    </xf>
    <xf numFmtId="10" fontId="6" fillId="4" borderId="47" xfId="0" applyNumberFormat="1" applyFont="1" applyFill="1" applyBorder="1" applyAlignment="1">
      <alignment horizontal="center"/>
    </xf>
    <xf numFmtId="3" fontId="2" fillId="3" borderId="106" xfId="0" applyNumberFormat="1" applyFont="1" applyFill="1" applyBorder="1" applyAlignment="1">
      <alignment horizontal="center" wrapText="1"/>
    </xf>
    <xf numFmtId="3" fontId="6" fillId="3" borderId="90" xfId="0" applyNumberFormat="1" applyFont="1" applyFill="1" applyBorder="1" applyAlignment="1">
      <alignment horizontal="center" vertical="center" wrapText="1"/>
    </xf>
    <xf numFmtId="3" fontId="6" fillId="3" borderId="93" xfId="0" applyNumberFormat="1" applyFont="1" applyFill="1" applyBorder="1" applyAlignment="1">
      <alignment horizontal="center" vertical="center" wrapText="1"/>
    </xf>
    <xf numFmtId="3" fontId="6" fillId="3" borderId="95" xfId="0" applyNumberFormat="1" applyFont="1" applyFill="1" applyBorder="1" applyAlignment="1">
      <alignment horizontal="center" vertical="center" wrapText="1"/>
    </xf>
    <xf numFmtId="3" fontId="2" fillId="3" borderId="81" xfId="0" applyNumberFormat="1" applyFont="1" applyFill="1" applyBorder="1" applyAlignment="1">
      <alignment horizontal="center" vertical="center" wrapText="1"/>
    </xf>
    <xf numFmtId="3" fontId="2" fillId="3" borderId="82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6" fillId="3" borderId="19" xfId="0" applyNumberFormat="1" applyFont="1" applyFill="1" applyBorder="1" applyAlignment="1">
      <alignment horizont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59" xfId="0" applyNumberFormat="1" applyFont="1" applyFill="1" applyBorder="1" applyAlignment="1">
      <alignment horizontal="center" vertical="center" wrapText="1"/>
    </xf>
    <xf numFmtId="3" fontId="2" fillId="3" borderId="102" xfId="0" applyNumberFormat="1" applyFont="1" applyFill="1" applyBorder="1" applyAlignment="1">
      <alignment horizontal="center" wrapText="1"/>
    </xf>
    <xf numFmtId="3" fontId="2" fillId="3" borderId="61" xfId="0" applyNumberFormat="1" applyFont="1" applyFill="1" applyBorder="1" applyAlignment="1">
      <alignment horizontal="center" wrapText="1"/>
    </xf>
    <xf numFmtId="3" fontId="2" fillId="3" borderId="19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3" fontId="2" fillId="3" borderId="80" xfId="0" applyNumberFormat="1" applyFont="1" applyFill="1" applyBorder="1" applyAlignment="1">
      <alignment horizontal="center" wrapText="1"/>
    </xf>
    <xf numFmtId="3" fontId="2" fillId="3" borderId="29" xfId="0" applyNumberFormat="1" applyFont="1" applyFill="1" applyBorder="1" applyAlignment="1">
      <alignment horizontal="center" wrapText="1"/>
    </xf>
    <xf numFmtId="3" fontId="2" fillId="3" borderId="107" xfId="0" applyNumberFormat="1" applyFont="1" applyFill="1" applyBorder="1" applyAlignment="1">
      <alignment horizontal="center" wrapText="1"/>
    </xf>
    <xf numFmtId="0" fontId="10" fillId="0" borderId="0" xfId="20" applyFont="1" applyAlignment="1">
      <alignment horizontal="center"/>
      <protection/>
    </xf>
    <xf numFmtId="3" fontId="13" fillId="3" borderId="20" xfId="20" applyNumberFormat="1" applyFont="1" applyFill="1" applyBorder="1" applyAlignment="1">
      <alignment horizontal="center" wrapText="1"/>
      <protection/>
    </xf>
    <xf numFmtId="0" fontId="13" fillId="3" borderId="20" xfId="20" applyFont="1" applyFill="1" applyBorder="1" applyAlignment="1">
      <alignment horizontal="center" wrapText="1"/>
      <protection/>
    </xf>
    <xf numFmtId="3" fontId="13" fillId="3" borderId="96" xfId="20" applyNumberFormat="1" applyFont="1" applyFill="1" applyBorder="1" applyAlignment="1">
      <alignment horizontal="center" wrapText="1"/>
      <protection/>
    </xf>
    <xf numFmtId="3" fontId="13" fillId="3" borderId="97" xfId="20" applyNumberFormat="1" applyFont="1" applyFill="1" applyBorder="1" applyAlignment="1">
      <alignment horizontal="center" wrapText="1"/>
      <protection/>
    </xf>
    <xf numFmtId="3" fontId="13" fillId="3" borderId="98" xfId="20" applyNumberFormat="1" applyFont="1" applyFill="1" applyBorder="1" applyAlignment="1">
      <alignment horizontal="center" wrapText="1"/>
      <protection/>
    </xf>
    <xf numFmtId="0" fontId="15" fillId="0" borderId="0" xfId="0" applyFont="1" applyAlignment="1">
      <alignment horizontal="center" vertical="center" wrapText="1"/>
    </xf>
    <xf numFmtId="3" fontId="6" fillId="3" borderId="108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84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6" fillId="3" borderId="86" xfId="0" applyNumberFormat="1" applyFont="1" applyFill="1" applyBorder="1" applyAlignment="1">
      <alignment horizontal="center" vertical="center" wrapText="1"/>
    </xf>
    <xf numFmtId="3" fontId="6" fillId="3" borderId="109" xfId="0" applyNumberFormat="1" applyFont="1" applyFill="1" applyBorder="1" applyAlignment="1">
      <alignment horizontal="center" wrapText="1"/>
    </xf>
    <xf numFmtId="3" fontId="6" fillId="3" borderId="62" xfId="0" applyNumberFormat="1" applyFont="1" applyFill="1" applyBorder="1" applyAlignment="1">
      <alignment horizontal="center" wrapText="1"/>
    </xf>
    <xf numFmtId="3" fontId="6" fillId="3" borderId="11" xfId="0" applyNumberFormat="1" applyFont="1" applyFill="1" applyBorder="1" applyAlignment="1">
      <alignment horizontal="center" wrapText="1"/>
    </xf>
    <xf numFmtId="0" fontId="6" fillId="3" borderId="80" xfId="0" applyFont="1" applyFill="1" applyBorder="1" applyAlignment="1">
      <alignment horizontal="center" wrapText="1"/>
    </xf>
    <xf numFmtId="0" fontId="6" fillId="3" borderId="29" xfId="0" applyFont="1" applyFill="1" applyBorder="1" applyAlignment="1">
      <alignment horizontal="center" wrapText="1"/>
    </xf>
    <xf numFmtId="0" fontId="6" fillId="3" borderId="107" xfId="0" applyFont="1" applyFill="1" applyBorder="1" applyAlignment="1">
      <alignment horizontal="center" wrapText="1"/>
    </xf>
    <xf numFmtId="3" fontId="6" fillId="3" borderId="96" xfId="0" applyNumberFormat="1" applyFont="1" applyFill="1" applyBorder="1" applyAlignment="1">
      <alignment horizontal="center" wrapText="1"/>
    </xf>
    <xf numFmtId="3" fontId="6" fillId="3" borderId="97" xfId="0" applyNumberFormat="1" applyFont="1" applyFill="1" applyBorder="1" applyAlignment="1">
      <alignment horizontal="center" wrapText="1"/>
    </xf>
    <xf numFmtId="3" fontId="6" fillId="3" borderId="98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8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110" xfId="0" applyFont="1" applyFill="1" applyBorder="1" applyAlignment="1">
      <alignment horizontal="center" wrapText="1"/>
    </xf>
    <xf numFmtId="3" fontId="6" fillId="3" borderId="10" xfId="0" applyNumberFormat="1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8" fillId="0" borderId="0" xfId="20" applyFont="1" applyAlignment="1">
      <alignment horizontal="center"/>
      <protection/>
    </xf>
    <xf numFmtId="0" fontId="6" fillId="3" borderId="111" xfId="20" applyFont="1" applyFill="1" applyBorder="1" applyAlignment="1">
      <alignment horizontal="center"/>
      <protection/>
    </xf>
    <xf numFmtId="0" fontId="6" fillId="3" borderId="47" xfId="20" applyFont="1" applyFill="1" applyBorder="1" applyAlignment="1">
      <alignment horizontal="center"/>
      <protection/>
    </xf>
    <xf numFmtId="3" fontId="6" fillId="3" borderId="91" xfId="20" applyNumberFormat="1" applyFont="1" applyFill="1" applyBorder="1" applyAlignment="1">
      <alignment horizontal="center" wrapText="1"/>
      <protection/>
    </xf>
    <xf numFmtId="3" fontId="6" fillId="3" borderId="112" xfId="20" applyNumberFormat="1" applyFont="1" applyFill="1" applyBorder="1" applyAlignment="1">
      <alignment horizontal="center" wrapText="1"/>
      <protection/>
    </xf>
    <xf numFmtId="3" fontId="6" fillId="3" borderId="20" xfId="20" applyNumberFormat="1" applyFont="1" applyFill="1" applyBorder="1" applyAlignment="1">
      <alignment horizontal="center" wrapText="1"/>
      <protection/>
    </xf>
    <xf numFmtId="0" fontId="6" fillId="3" borderId="96" xfId="20" applyFont="1" applyFill="1" applyBorder="1" applyAlignment="1">
      <alignment horizontal="center" wrapText="1"/>
      <protection/>
    </xf>
    <xf numFmtId="0" fontId="6" fillId="3" borderId="97" xfId="20" applyFont="1" applyFill="1" applyBorder="1" applyAlignment="1">
      <alignment horizontal="center" wrapText="1"/>
      <protection/>
    </xf>
    <xf numFmtId="0" fontId="6" fillId="3" borderId="98" xfId="20" applyFont="1" applyFill="1" applyBorder="1" applyAlignment="1">
      <alignment horizontal="center" wrapText="1"/>
      <protection/>
    </xf>
    <xf numFmtId="3" fontId="6" fillId="3" borderId="99" xfId="20" applyNumberFormat="1" applyFont="1" applyFill="1" applyBorder="1" applyAlignment="1">
      <alignment horizontal="center" wrapText="1"/>
      <protection/>
    </xf>
    <xf numFmtId="3" fontId="6" fillId="3" borderId="100" xfId="20" applyNumberFormat="1" applyFont="1" applyFill="1" applyBorder="1" applyAlignment="1">
      <alignment horizontal="center" wrapText="1"/>
      <protection/>
    </xf>
    <xf numFmtId="3" fontId="6" fillId="3" borderId="101" xfId="20" applyNumberFormat="1" applyFont="1" applyFill="1" applyBorder="1" applyAlignment="1">
      <alignment horizontal="center" wrapText="1"/>
      <protection/>
    </xf>
    <xf numFmtId="3" fontId="6" fillId="3" borderId="102" xfId="20" applyNumberFormat="1" applyFont="1" applyFill="1" applyBorder="1" applyAlignment="1">
      <alignment horizontal="center" wrapText="1"/>
      <protection/>
    </xf>
    <xf numFmtId="3" fontId="6" fillId="3" borderId="61" xfId="20" applyNumberFormat="1" applyFont="1" applyFill="1" applyBorder="1" applyAlignment="1">
      <alignment horizontal="center" wrapText="1"/>
      <protection/>
    </xf>
    <xf numFmtId="3" fontId="6" fillId="3" borderId="19" xfId="20" applyNumberFormat="1" applyFont="1" applyFill="1" applyBorder="1" applyAlignment="1">
      <alignment horizontal="center" wrapText="1"/>
      <protection/>
    </xf>
    <xf numFmtId="3" fontId="6" fillId="3" borderId="6" xfId="20" applyNumberFormat="1" applyFont="1" applyFill="1" applyBorder="1" applyAlignment="1">
      <alignment horizontal="center" wrapText="1"/>
      <protection/>
    </xf>
    <xf numFmtId="3" fontId="6" fillId="3" borderId="59" xfId="20" applyNumberFormat="1" applyFont="1" applyFill="1" applyBorder="1" applyAlignment="1">
      <alignment horizontal="center" wrapText="1"/>
      <protection/>
    </xf>
    <xf numFmtId="3" fontId="6" fillId="3" borderId="60" xfId="20" applyNumberFormat="1" applyFont="1" applyFill="1" applyBorder="1" applyAlignment="1">
      <alignment horizontal="center" wrapText="1"/>
      <protection/>
    </xf>
    <xf numFmtId="3" fontId="2" fillId="3" borderId="88" xfId="20" applyNumberFormat="1" applyFont="1" applyFill="1" applyBorder="1" applyAlignment="1">
      <alignment horizontal="center" vertical="center" wrapText="1"/>
      <protection/>
    </xf>
    <xf numFmtId="3" fontId="2" fillId="3" borderId="89" xfId="20" applyNumberFormat="1" applyFont="1" applyFill="1" applyBorder="1" applyAlignment="1">
      <alignment horizontal="center" vertical="center" wrapText="1"/>
      <protection/>
    </xf>
    <xf numFmtId="3" fontId="2" fillId="3" borderId="90" xfId="20" applyNumberFormat="1" applyFont="1" applyFill="1" applyBorder="1" applyAlignment="1">
      <alignment horizontal="center" vertical="center" wrapText="1"/>
      <protection/>
    </xf>
    <xf numFmtId="3" fontId="6" fillId="3" borderId="90" xfId="20" applyNumberFormat="1" applyFont="1" applyFill="1" applyBorder="1" applyAlignment="1">
      <alignment horizontal="center" wrapText="1"/>
      <protection/>
    </xf>
    <xf numFmtId="3" fontId="6" fillId="3" borderId="93" xfId="20" applyNumberFormat="1" applyFont="1" applyFill="1" applyBorder="1" applyAlignment="1">
      <alignment horizontal="center" wrapText="1"/>
      <protection/>
    </xf>
    <xf numFmtId="3" fontId="6" fillId="3" borderId="95" xfId="20" applyNumberFormat="1" applyFont="1" applyFill="1" applyBorder="1" applyAlignment="1">
      <alignment horizontal="center" wrapText="1"/>
      <protection/>
    </xf>
    <xf numFmtId="3" fontId="5" fillId="0" borderId="0" xfId="20" applyNumberFormat="1" applyFont="1" applyAlignment="1">
      <alignment horizontal="center"/>
      <protection/>
    </xf>
    <xf numFmtId="0" fontId="2" fillId="3" borderId="81" xfId="20" applyFont="1" applyFill="1" applyBorder="1" applyAlignment="1">
      <alignment horizontal="center" wrapText="1"/>
      <protection/>
    </xf>
    <xf numFmtId="0" fontId="2" fillId="3" borderId="84" xfId="20" applyFont="1" applyFill="1" applyBorder="1" applyAlignment="1">
      <alignment horizontal="center" wrapText="1"/>
      <protection/>
    </xf>
    <xf numFmtId="0" fontId="2" fillId="3" borderId="82" xfId="20" applyFont="1" applyFill="1" applyBorder="1" applyAlignment="1">
      <alignment horizontal="center" wrapText="1"/>
      <protection/>
    </xf>
    <xf numFmtId="0" fontId="2" fillId="3" borderId="86" xfId="20" applyFont="1" applyFill="1" applyBorder="1" applyAlignment="1">
      <alignment horizontal="center" wrapText="1"/>
      <protection/>
    </xf>
    <xf numFmtId="3" fontId="6" fillId="3" borderId="7" xfId="20" applyNumberFormat="1" applyFont="1" applyFill="1" applyBorder="1" applyAlignment="1">
      <alignment horizontal="center" wrapText="1"/>
      <protection/>
    </xf>
    <xf numFmtId="0" fontId="6" fillId="3" borderId="80" xfId="20" applyFont="1" applyFill="1" applyBorder="1" applyAlignment="1">
      <alignment horizontal="center" wrapText="1"/>
      <protection/>
    </xf>
    <xf numFmtId="0" fontId="6" fillId="3" borderId="29" xfId="20" applyFont="1" applyFill="1" applyBorder="1" applyAlignment="1">
      <alignment horizontal="center" wrapText="1"/>
      <protection/>
    </xf>
    <xf numFmtId="0" fontId="6" fillId="3" borderId="107" xfId="20" applyFont="1" applyFill="1" applyBorder="1" applyAlignment="1">
      <alignment horizontal="center" wrapText="1"/>
      <protection/>
    </xf>
    <xf numFmtId="0" fontId="6" fillId="0" borderId="0" xfId="20" applyFont="1" applyBorder="1" applyAlignment="1">
      <alignment horizontal="right"/>
      <protection/>
    </xf>
    <xf numFmtId="3" fontId="2" fillId="3" borderId="113" xfId="0" applyNumberFormat="1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center" wrapText="1"/>
    </xf>
    <xf numFmtId="0" fontId="6" fillId="3" borderId="87" xfId="0" applyFont="1" applyFill="1" applyBorder="1" applyAlignment="1">
      <alignment horizontal="center" wrapText="1"/>
    </xf>
    <xf numFmtId="0" fontId="6" fillId="3" borderId="85" xfId="0" applyFont="1" applyFill="1" applyBorder="1" applyAlignment="1">
      <alignment horizontal="center" wrapText="1"/>
    </xf>
    <xf numFmtId="3" fontId="6" fillId="3" borderId="80" xfId="0" applyNumberFormat="1" applyFont="1" applyFill="1" applyBorder="1" applyAlignment="1">
      <alignment horizontal="center" wrapText="1"/>
    </xf>
    <xf numFmtId="3" fontId="6" fillId="3" borderId="29" xfId="0" applyNumberFormat="1" applyFont="1" applyFill="1" applyBorder="1" applyAlignment="1">
      <alignment horizontal="center" wrapText="1"/>
    </xf>
    <xf numFmtId="3" fontId="6" fillId="3" borderId="107" xfId="0" applyNumberFormat="1" applyFont="1" applyFill="1" applyBorder="1" applyAlignment="1">
      <alignment horizontal="center" wrapText="1"/>
    </xf>
    <xf numFmtId="0" fontId="6" fillId="3" borderId="81" xfId="20" applyFont="1" applyFill="1" applyBorder="1" applyAlignment="1">
      <alignment horizontal="center" wrapText="1"/>
      <protection/>
    </xf>
    <xf numFmtId="0" fontId="6" fillId="3" borderId="84" xfId="20" applyFont="1" applyFill="1" applyBorder="1" applyAlignment="1">
      <alignment horizontal="center" wrapText="1"/>
      <protection/>
    </xf>
    <xf numFmtId="0" fontId="6" fillId="3" borderId="82" xfId="20" applyFont="1" applyFill="1" applyBorder="1" applyAlignment="1">
      <alignment horizontal="center" wrapText="1"/>
      <protection/>
    </xf>
    <xf numFmtId="0" fontId="6" fillId="3" borderId="86" xfId="20" applyFont="1" applyFill="1" applyBorder="1" applyAlignment="1">
      <alignment horizontal="center" wrapText="1"/>
      <protection/>
    </xf>
    <xf numFmtId="0" fontId="5" fillId="0" borderId="0" xfId="20" applyFont="1" applyAlignment="1">
      <alignment horizontal="center"/>
      <protection/>
    </xf>
    <xf numFmtId="0" fontId="2" fillId="3" borderId="20" xfId="20" applyFont="1" applyFill="1" applyBorder="1" applyAlignment="1">
      <alignment horizontal="center" wrapText="1"/>
      <protection/>
    </xf>
    <xf numFmtId="3" fontId="2" fillId="3" borderId="20" xfId="20" applyNumberFormat="1" applyFont="1" applyFill="1" applyBorder="1" applyAlignment="1">
      <alignment horizontal="center" vertical="center" wrapText="1"/>
      <protection/>
    </xf>
    <xf numFmtId="0" fontId="6" fillId="3" borderId="20" xfId="20" applyFont="1" applyFill="1" applyBorder="1" applyAlignment="1">
      <alignment horizontal="center" wrapText="1"/>
      <protection/>
    </xf>
    <xf numFmtId="0" fontId="6" fillId="0" borderId="0" xfId="20" applyFont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connections" Target="connection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view="pageBreakPreview" zoomScale="60" workbookViewId="0" topLeftCell="A7">
      <selection activeCell="A1" sqref="A1:N41"/>
    </sheetView>
  </sheetViews>
  <sheetFormatPr defaultColWidth="9.140625" defaultRowHeight="15"/>
  <cols>
    <col min="1" max="16384" width="9.140625" style="140" customWidth="1"/>
  </cols>
  <sheetData>
    <row r="1" spans="1:14" ht="15">
      <c r="A1" s="301" t="s">
        <v>514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5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ht="15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</row>
    <row r="4" spans="1:14" ht="15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</row>
    <row r="5" spans="1:14" ht="15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</row>
    <row r="6" spans="1:14" ht="15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</row>
    <row r="7" spans="1:14" ht="15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</row>
    <row r="8" spans="1:14" ht="15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4" ht="1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</row>
    <row r="10" spans="1:14" ht="1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</row>
    <row r="11" spans="1:14" ht="15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</row>
    <row r="12" spans="1:14" ht="15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</row>
    <row r="13" spans="1:14" ht="15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</row>
    <row r="14" spans="1:14" ht="15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</row>
    <row r="15" spans="1:14" ht="15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</row>
    <row r="16" spans="1:14" ht="15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</row>
    <row r="17" spans="1:14" ht="15">
      <c r="A17" s="302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</row>
    <row r="18" spans="1:14" ht="15">
      <c r="A18" s="302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</row>
    <row r="19" spans="1:14" ht="15">
      <c r="A19" s="302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</row>
    <row r="20" spans="1:14" ht="15">
      <c r="A20" s="302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</row>
    <row r="21" spans="1:14" ht="15">
      <c r="A21" s="302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</row>
    <row r="22" spans="1:14" ht="15">
      <c r="A22" s="302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</row>
    <row r="23" spans="1:14" ht="15">
      <c r="A23" s="302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</row>
    <row r="24" spans="1:14" ht="15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</row>
    <row r="25" spans="1:14" ht="15">
      <c r="A25" s="302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</row>
    <row r="26" spans="1:14" ht="15">
      <c r="A26" s="302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</row>
    <row r="27" spans="1:14" ht="15">
      <c r="A27" s="302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</row>
    <row r="28" spans="1:14" ht="15">
      <c r="A28" s="302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</row>
    <row r="29" spans="1:14" ht="15">
      <c r="A29" s="302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</row>
    <row r="30" spans="1:14" ht="15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</row>
    <row r="31" spans="1:14" ht="15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</row>
    <row r="32" spans="1:14" ht="15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</row>
    <row r="33" spans="1:14" ht="15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</row>
    <row r="34" spans="1:14" ht="15">
      <c r="A34" s="302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</row>
    <row r="35" spans="1:14" ht="15">
      <c r="A35" s="302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</row>
    <row r="36" spans="1:14" ht="15">
      <c r="A36" s="302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</row>
    <row r="37" spans="1:14" ht="15">
      <c r="A37" s="302"/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</row>
    <row r="38" spans="1:14" ht="15">
      <c r="A38" s="302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</row>
    <row r="39" spans="1:14" ht="15">
      <c r="A39" s="302"/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</row>
    <row r="40" spans="1:14" ht="15">
      <c r="A40" s="302"/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</row>
    <row r="41" spans="1:14" ht="15">
      <c r="A41" s="302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</row>
  </sheetData>
  <mergeCells count="1">
    <mergeCell ref="A1:N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view="pageBreakPreview" zoomScaleSheetLayoutView="100" workbookViewId="0" topLeftCell="A1">
      <selection activeCell="A1" sqref="A1:Q41"/>
    </sheetView>
  </sheetViews>
  <sheetFormatPr defaultColWidth="9.140625" defaultRowHeight="15"/>
  <cols>
    <col min="1" max="1" width="13.57421875" style="0" bestFit="1" customWidth="1"/>
    <col min="2" max="2" width="8.140625" style="0" customWidth="1"/>
    <col min="3" max="3" width="10.140625" style="0" bestFit="1" customWidth="1"/>
    <col min="4" max="4" width="11.140625" style="0" bestFit="1" customWidth="1"/>
    <col min="5" max="5" width="12.421875" style="0" bestFit="1" customWidth="1"/>
    <col min="6" max="6" width="9.140625" style="0" bestFit="1" customWidth="1"/>
    <col min="7" max="7" width="9.42187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421875" style="0" bestFit="1" customWidth="1"/>
    <col min="14" max="14" width="10.421875" style="0" bestFit="1" customWidth="1"/>
  </cols>
  <sheetData>
    <row r="1" spans="1:16" ht="15.75">
      <c r="A1" s="324" t="s">
        <v>458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spans="1:16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 t="s">
        <v>0</v>
      </c>
    </row>
    <row r="4" spans="1:16" ht="15" customHeight="1">
      <c r="A4" s="310" t="s">
        <v>29</v>
      </c>
      <c r="B4" s="310" t="s">
        <v>2</v>
      </c>
      <c r="C4" s="310" t="s">
        <v>463</v>
      </c>
      <c r="D4" s="311"/>
      <c r="E4" s="391" t="s">
        <v>3</v>
      </c>
      <c r="F4" s="315" t="s">
        <v>4</v>
      </c>
      <c r="G4" s="316"/>
      <c r="H4" s="317"/>
      <c r="I4" s="382" t="s">
        <v>5</v>
      </c>
      <c r="J4" s="383"/>
      <c r="K4" s="384"/>
      <c r="L4" s="382" t="s">
        <v>6</v>
      </c>
      <c r="M4" s="383"/>
      <c r="N4" s="384"/>
      <c r="O4" s="385" t="s">
        <v>7</v>
      </c>
      <c r="P4" s="326"/>
    </row>
    <row r="5" spans="1:16" ht="15">
      <c r="A5" s="314"/>
      <c r="B5" s="314"/>
      <c r="C5" s="312"/>
      <c r="D5" s="313"/>
      <c r="E5" s="392"/>
      <c r="F5" s="387" t="s">
        <v>8</v>
      </c>
      <c r="G5" s="387"/>
      <c r="H5" s="365" t="s">
        <v>9</v>
      </c>
      <c r="I5" s="389" t="s">
        <v>8</v>
      </c>
      <c r="J5" s="390"/>
      <c r="K5" s="365" t="s">
        <v>10</v>
      </c>
      <c r="L5" s="389" t="s">
        <v>8</v>
      </c>
      <c r="M5" s="390"/>
      <c r="N5" s="365" t="s">
        <v>11</v>
      </c>
      <c r="O5" s="386"/>
      <c r="P5" s="328"/>
    </row>
    <row r="6" spans="1:16" ht="30">
      <c r="A6" s="381" t="s">
        <v>29</v>
      </c>
      <c r="B6" s="381"/>
      <c r="C6" s="66" t="s">
        <v>8</v>
      </c>
      <c r="D6" s="66" t="s">
        <v>13</v>
      </c>
      <c r="E6" s="393"/>
      <c r="F6" s="66" t="s">
        <v>14</v>
      </c>
      <c r="G6" s="66" t="s">
        <v>15</v>
      </c>
      <c r="H6" s="388"/>
      <c r="I6" s="66" t="s">
        <v>14</v>
      </c>
      <c r="J6" s="66" t="s">
        <v>15</v>
      </c>
      <c r="K6" s="388"/>
      <c r="L6" s="66" t="s">
        <v>16</v>
      </c>
      <c r="M6" s="66" t="s">
        <v>15</v>
      </c>
      <c r="N6" s="388"/>
      <c r="O6" s="157" t="s">
        <v>17</v>
      </c>
      <c r="P6" s="60" t="s">
        <v>18</v>
      </c>
    </row>
    <row r="7" spans="1:16" ht="15">
      <c r="A7" s="220">
        <v>2011</v>
      </c>
      <c r="B7" s="146">
        <v>987</v>
      </c>
      <c r="C7" s="146">
        <v>9168453</v>
      </c>
      <c r="D7" s="146">
        <v>36005821</v>
      </c>
      <c r="E7" s="146">
        <v>19856315</v>
      </c>
      <c r="F7" s="146">
        <v>785314</v>
      </c>
      <c r="G7" s="146">
        <v>924017</v>
      </c>
      <c r="H7" s="146">
        <v>10338305</v>
      </c>
      <c r="I7" s="146">
        <v>338196</v>
      </c>
      <c r="J7" s="146">
        <v>966021</v>
      </c>
      <c r="K7" s="146">
        <v>15938802</v>
      </c>
      <c r="L7" s="146">
        <v>135903</v>
      </c>
      <c r="M7" s="146">
        <v>620978</v>
      </c>
      <c r="N7" s="147">
        <v>12995474</v>
      </c>
      <c r="O7" s="151">
        <v>125.70217264822425</v>
      </c>
      <c r="P7" s="224">
        <v>81.53356820669458</v>
      </c>
    </row>
    <row r="8" spans="1:16" ht="15">
      <c r="A8" s="220">
        <v>2012</v>
      </c>
      <c r="B8" s="146">
        <v>676</v>
      </c>
      <c r="C8" s="146">
        <v>12178778</v>
      </c>
      <c r="D8" s="146">
        <v>46890234</v>
      </c>
      <c r="E8" s="146">
        <v>31927827</v>
      </c>
      <c r="F8" s="146">
        <v>767412</v>
      </c>
      <c r="G8" s="146">
        <v>193330</v>
      </c>
      <c r="H8" s="146">
        <v>5833722</v>
      </c>
      <c r="I8" s="146">
        <v>943570</v>
      </c>
      <c r="J8" s="146">
        <v>166320</v>
      </c>
      <c r="K8" s="146">
        <v>6591653</v>
      </c>
      <c r="L8" s="146">
        <v>557338</v>
      </c>
      <c r="M8" s="146">
        <v>51519</v>
      </c>
      <c r="N8" s="147">
        <v>4811191</v>
      </c>
      <c r="O8" s="152">
        <v>82.47206500412602</v>
      </c>
      <c r="P8" s="177">
        <v>72.98914248064939</v>
      </c>
    </row>
    <row r="9" spans="1:16" ht="15">
      <c r="A9" s="220">
        <v>2013</v>
      </c>
      <c r="B9" s="146">
        <v>409</v>
      </c>
      <c r="C9" s="146">
        <v>24575488</v>
      </c>
      <c r="D9" s="146">
        <v>78409095</v>
      </c>
      <c r="E9" s="146">
        <v>34203129</v>
      </c>
      <c r="F9" s="146">
        <v>1752963</v>
      </c>
      <c r="G9" s="146">
        <v>141195</v>
      </c>
      <c r="H9" s="146">
        <v>7707590</v>
      </c>
      <c r="I9" s="146">
        <v>2143633</v>
      </c>
      <c r="J9" s="146">
        <v>214628</v>
      </c>
      <c r="K9" s="146">
        <v>9279094</v>
      </c>
      <c r="L9" s="146">
        <v>1723846</v>
      </c>
      <c r="M9" s="146">
        <v>70560</v>
      </c>
      <c r="N9" s="147">
        <v>7572560</v>
      </c>
      <c r="O9" s="152">
        <v>98.24809051856677</v>
      </c>
      <c r="P9" s="177">
        <v>81.60882948270596</v>
      </c>
    </row>
    <row r="10" spans="1:16" ht="15">
      <c r="A10" s="220">
        <v>2014</v>
      </c>
      <c r="B10" s="146">
        <v>353</v>
      </c>
      <c r="C10" s="146">
        <v>9835560</v>
      </c>
      <c r="D10" s="146">
        <v>93713686</v>
      </c>
      <c r="E10" s="146">
        <v>38341032</v>
      </c>
      <c r="F10" s="146">
        <v>178671</v>
      </c>
      <c r="G10" s="146">
        <v>91274</v>
      </c>
      <c r="H10" s="146">
        <v>3429286</v>
      </c>
      <c r="I10" s="146">
        <v>341883</v>
      </c>
      <c r="J10" s="146">
        <v>116100</v>
      </c>
      <c r="K10" s="146">
        <v>6785858</v>
      </c>
      <c r="L10" s="146">
        <v>341957</v>
      </c>
      <c r="M10" s="146">
        <v>107709</v>
      </c>
      <c r="N10" s="147">
        <v>6340026</v>
      </c>
      <c r="O10" s="152">
        <v>184.87889315735114</v>
      </c>
      <c r="P10" s="177">
        <v>93.42998335656301</v>
      </c>
    </row>
    <row r="11" spans="1:16" ht="15">
      <c r="A11" s="220">
        <v>2015</v>
      </c>
      <c r="B11" s="146">
        <v>111</v>
      </c>
      <c r="C11" s="146">
        <v>3382587</v>
      </c>
      <c r="D11" s="146">
        <v>31233529</v>
      </c>
      <c r="E11" s="146">
        <v>11002447</v>
      </c>
      <c r="F11" s="146">
        <v>2498</v>
      </c>
      <c r="G11" s="146">
        <v>27072</v>
      </c>
      <c r="H11" s="146">
        <v>1739201</v>
      </c>
      <c r="I11" s="146">
        <v>2752</v>
      </c>
      <c r="J11" s="146">
        <v>24751</v>
      </c>
      <c r="K11" s="146">
        <v>1918654</v>
      </c>
      <c r="L11" s="146">
        <v>2752</v>
      </c>
      <c r="M11" s="146">
        <v>12073</v>
      </c>
      <c r="N11" s="147">
        <v>1801591</v>
      </c>
      <c r="O11" s="152">
        <v>103.58727944613648</v>
      </c>
      <c r="P11" s="177">
        <v>93.89869147850524</v>
      </c>
    </row>
    <row r="12" spans="1:16" ht="15">
      <c r="A12" s="220">
        <v>2016</v>
      </c>
      <c r="B12" s="146">
        <v>30</v>
      </c>
      <c r="C12" s="146">
        <v>4012123</v>
      </c>
      <c r="D12" s="146">
        <v>31969088</v>
      </c>
      <c r="E12" s="146">
        <v>3751677</v>
      </c>
      <c r="F12" s="146">
        <v>326654</v>
      </c>
      <c r="G12" s="146">
        <v>0</v>
      </c>
      <c r="H12" s="146">
        <v>1773772</v>
      </c>
      <c r="I12" s="146">
        <v>514244</v>
      </c>
      <c r="J12" s="146">
        <v>0</v>
      </c>
      <c r="K12" s="146">
        <v>1931191</v>
      </c>
      <c r="L12" s="146">
        <v>514141</v>
      </c>
      <c r="M12" s="146">
        <v>0</v>
      </c>
      <c r="N12" s="147">
        <v>1915901</v>
      </c>
      <c r="O12" s="152">
        <v>108.0128111166486</v>
      </c>
      <c r="P12" s="177">
        <v>99.20826060187729</v>
      </c>
    </row>
    <row r="13" spans="1:16" ht="15">
      <c r="A13" s="220">
        <v>2017</v>
      </c>
      <c r="B13" s="146">
        <v>14</v>
      </c>
      <c r="C13" s="146">
        <v>120190</v>
      </c>
      <c r="D13" s="146">
        <v>7424274</v>
      </c>
      <c r="E13" s="146">
        <v>1286195</v>
      </c>
      <c r="F13" s="146">
        <v>50</v>
      </c>
      <c r="G13" s="146">
        <v>0</v>
      </c>
      <c r="H13" s="146">
        <v>312261</v>
      </c>
      <c r="I13" s="146">
        <v>50</v>
      </c>
      <c r="J13" s="146">
        <v>0</v>
      </c>
      <c r="K13" s="146">
        <v>208308</v>
      </c>
      <c r="L13" s="146">
        <v>0</v>
      </c>
      <c r="M13" s="146">
        <v>0</v>
      </c>
      <c r="N13" s="147">
        <v>199478</v>
      </c>
      <c r="O13" s="152">
        <v>63.88181681349896</v>
      </c>
      <c r="P13" s="177">
        <v>95.76108454788103</v>
      </c>
    </row>
    <row r="14" spans="1:16" ht="15">
      <c r="A14" s="222">
        <v>2018</v>
      </c>
      <c r="B14" s="148">
        <v>3</v>
      </c>
      <c r="C14" s="148">
        <v>1212758</v>
      </c>
      <c r="D14" s="148">
        <v>2301928</v>
      </c>
      <c r="E14" s="148">
        <v>132562</v>
      </c>
      <c r="F14" s="148">
        <v>111872</v>
      </c>
      <c r="G14" s="148">
        <v>0</v>
      </c>
      <c r="H14" s="148">
        <v>152208</v>
      </c>
      <c r="I14" s="148">
        <v>108860</v>
      </c>
      <c r="J14" s="148">
        <v>0</v>
      </c>
      <c r="K14" s="148">
        <v>159598</v>
      </c>
      <c r="L14" s="148">
        <v>116790</v>
      </c>
      <c r="M14" s="148">
        <v>0</v>
      </c>
      <c r="N14" s="149">
        <v>167191</v>
      </c>
      <c r="O14" s="205">
        <v>109.84376642489224</v>
      </c>
      <c r="P14" s="206">
        <v>104.75757841576963</v>
      </c>
    </row>
    <row r="15" spans="1:16" s="190" customFormat="1" ht="15">
      <c r="A15" s="225" t="s">
        <v>49</v>
      </c>
      <c r="B15" s="188">
        <v>2583</v>
      </c>
      <c r="C15" s="188">
        <v>64485937</v>
      </c>
      <c r="D15" s="188">
        <v>327947655</v>
      </c>
      <c r="E15" s="188">
        <v>140501184</v>
      </c>
      <c r="F15" s="188">
        <v>3925434</v>
      </c>
      <c r="G15" s="188">
        <v>1376888</v>
      </c>
      <c r="H15" s="188">
        <v>31286345</v>
      </c>
      <c r="I15" s="188">
        <v>4393188</v>
      </c>
      <c r="J15" s="188">
        <v>1487820</v>
      </c>
      <c r="K15" s="188">
        <v>42813158</v>
      </c>
      <c r="L15" s="188">
        <v>3392727</v>
      </c>
      <c r="M15" s="188">
        <v>862839</v>
      </c>
      <c r="N15" s="188">
        <v>35803412</v>
      </c>
      <c r="O15" s="189">
        <v>114.43782263476288</v>
      </c>
      <c r="P15" s="189">
        <v>83.62712229730869</v>
      </c>
    </row>
  </sheetData>
  <mergeCells count="15">
    <mergeCell ref="A1:P1"/>
    <mergeCell ref="A4:A6"/>
    <mergeCell ref="B4:B6"/>
    <mergeCell ref="C4:D5"/>
    <mergeCell ref="E4:E6"/>
    <mergeCell ref="F4:H4"/>
    <mergeCell ref="I4:K4"/>
    <mergeCell ref="L4:N4"/>
    <mergeCell ref="O4:P5"/>
    <mergeCell ref="F5:G5"/>
    <mergeCell ref="H5:H6"/>
    <mergeCell ref="I5:J5"/>
    <mergeCell ref="K5:K6"/>
    <mergeCell ref="L5:M5"/>
    <mergeCell ref="N5:N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9"/>
  <sheetViews>
    <sheetView view="pageBreakPreview" zoomScale="55" zoomScaleSheetLayoutView="55" workbookViewId="0" topLeftCell="A13">
      <selection activeCell="A1" sqref="A1:Q41"/>
    </sheetView>
  </sheetViews>
  <sheetFormatPr defaultColWidth="9.140625" defaultRowHeight="15"/>
  <cols>
    <col min="1" max="1" width="15.28125" style="0" bestFit="1" customWidth="1"/>
    <col min="2" max="2" width="8.00390625" style="0" customWidth="1"/>
    <col min="3" max="3" width="10.140625" style="0" bestFit="1" customWidth="1"/>
    <col min="4" max="4" width="11.140625" style="0" bestFit="1" customWidth="1"/>
    <col min="5" max="5" width="12.421875" style="0" bestFit="1" customWidth="1"/>
    <col min="6" max="6" width="9.140625" style="0" bestFit="1" customWidth="1"/>
    <col min="7" max="7" width="9.42187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421875" style="0" bestFit="1" customWidth="1"/>
    <col min="14" max="14" width="10.421875" style="0" bestFit="1" customWidth="1"/>
  </cols>
  <sheetData>
    <row r="1" spans="1:16" ht="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.75">
      <c r="A2" s="394" t="s">
        <v>459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</row>
    <row r="3" spans="1:16" ht="15">
      <c r="A3" s="62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 t="s">
        <v>0</v>
      </c>
    </row>
    <row r="4" spans="1:16" ht="15" customHeight="1">
      <c r="A4" s="395" t="s">
        <v>30</v>
      </c>
      <c r="B4" s="391" t="s">
        <v>2</v>
      </c>
      <c r="C4" s="310" t="s">
        <v>463</v>
      </c>
      <c r="D4" s="311"/>
      <c r="E4" s="391" t="s">
        <v>3</v>
      </c>
      <c r="F4" s="315" t="s">
        <v>4</v>
      </c>
      <c r="G4" s="316"/>
      <c r="H4" s="317"/>
      <c r="I4" s="382" t="s">
        <v>5</v>
      </c>
      <c r="J4" s="383"/>
      <c r="K4" s="384"/>
      <c r="L4" s="382" t="s">
        <v>6</v>
      </c>
      <c r="M4" s="383"/>
      <c r="N4" s="384"/>
      <c r="O4" s="385" t="s">
        <v>7</v>
      </c>
      <c r="P4" s="326"/>
    </row>
    <row r="5" spans="1:16" ht="15">
      <c r="A5" s="396"/>
      <c r="B5" s="392"/>
      <c r="C5" s="312"/>
      <c r="D5" s="313"/>
      <c r="E5" s="392"/>
      <c r="F5" s="387" t="s">
        <v>8</v>
      </c>
      <c r="G5" s="387"/>
      <c r="H5" s="365" t="s">
        <v>9</v>
      </c>
      <c r="I5" s="389" t="s">
        <v>8</v>
      </c>
      <c r="J5" s="390"/>
      <c r="K5" s="365" t="s">
        <v>10</v>
      </c>
      <c r="L5" s="389" t="s">
        <v>8</v>
      </c>
      <c r="M5" s="390"/>
      <c r="N5" s="365" t="s">
        <v>11</v>
      </c>
      <c r="O5" s="386"/>
      <c r="P5" s="328"/>
    </row>
    <row r="6" spans="1:16" ht="30">
      <c r="A6" s="397" t="s">
        <v>29</v>
      </c>
      <c r="B6" s="393"/>
      <c r="C6" s="66" t="s">
        <v>8</v>
      </c>
      <c r="D6" s="66" t="s">
        <v>13</v>
      </c>
      <c r="E6" s="393"/>
      <c r="F6" s="66" t="s">
        <v>14</v>
      </c>
      <c r="G6" s="66" t="s">
        <v>15</v>
      </c>
      <c r="H6" s="388"/>
      <c r="I6" s="66" t="s">
        <v>14</v>
      </c>
      <c r="J6" s="66" t="s">
        <v>15</v>
      </c>
      <c r="K6" s="388"/>
      <c r="L6" s="66" t="s">
        <v>16</v>
      </c>
      <c r="M6" s="66" t="s">
        <v>15</v>
      </c>
      <c r="N6" s="388"/>
      <c r="O6" s="157" t="s">
        <v>17</v>
      </c>
      <c r="P6" s="60" t="s">
        <v>18</v>
      </c>
    </row>
    <row r="7" spans="1:16" ht="15">
      <c r="A7" s="193" t="s">
        <v>354</v>
      </c>
      <c r="B7" s="146">
        <v>19</v>
      </c>
      <c r="C7" s="146">
        <v>0</v>
      </c>
      <c r="D7" s="146">
        <v>980674</v>
      </c>
      <c r="E7" s="146">
        <v>392616</v>
      </c>
      <c r="F7" s="146">
        <v>0</v>
      </c>
      <c r="G7" s="146">
        <v>0</v>
      </c>
      <c r="H7" s="146">
        <v>62294</v>
      </c>
      <c r="I7" s="146">
        <v>0</v>
      </c>
      <c r="J7" s="146">
        <v>0</v>
      </c>
      <c r="K7" s="146">
        <v>89413</v>
      </c>
      <c r="L7" s="146">
        <v>0</v>
      </c>
      <c r="M7" s="146">
        <v>0</v>
      </c>
      <c r="N7" s="147">
        <v>72932</v>
      </c>
      <c r="O7" s="151">
        <v>117.07708607570552</v>
      </c>
      <c r="P7" s="224">
        <v>81.5675572903269</v>
      </c>
    </row>
    <row r="8" spans="1:16" ht="15">
      <c r="A8" s="193" t="s">
        <v>355</v>
      </c>
      <c r="B8" s="146">
        <v>16</v>
      </c>
      <c r="C8" s="146">
        <v>62236</v>
      </c>
      <c r="D8" s="146">
        <v>706335</v>
      </c>
      <c r="E8" s="146">
        <v>186763</v>
      </c>
      <c r="F8" s="146">
        <v>0</v>
      </c>
      <c r="G8" s="146">
        <v>0</v>
      </c>
      <c r="H8" s="146">
        <v>85266</v>
      </c>
      <c r="I8" s="146">
        <v>0</v>
      </c>
      <c r="J8" s="146">
        <v>0</v>
      </c>
      <c r="K8" s="146">
        <v>66691</v>
      </c>
      <c r="L8" s="146">
        <v>0</v>
      </c>
      <c r="M8" s="146">
        <v>0</v>
      </c>
      <c r="N8" s="147">
        <v>58026</v>
      </c>
      <c r="O8" s="152">
        <v>68.05291675462671</v>
      </c>
      <c r="P8" s="177">
        <v>87.00724235653986</v>
      </c>
    </row>
    <row r="9" spans="1:16" ht="15">
      <c r="A9" s="193" t="s">
        <v>356</v>
      </c>
      <c r="B9" s="146">
        <v>14</v>
      </c>
      <c r="C9" s="146">
        <v>0</v>
      </c>
      <c r="D9" s="146">
        <v>333312</v>
      </c>
      <c r="E9" s="146">
        <v>213354</v>
      </c>
      <c r="F9" s="146">
        <v>0</v>
      </c>
      <c r="G9" s="146">
        <v>0</v>
      </c>
      <c r="H9" s="146">
        <v>74898</v>
      </c>
      <c r="I9" s="146">
        <v>0</v>
      </c>
      <c r="J9" s="146">
        <v>0</v>
      </c>
      <c r="K9" s="146">
        <v>81601</v>
      </c>
      <c r="L9" s="146">
        <v>0</v>
      </c>
      <c r="M9" s="146">
        <v>0</v>
      </c>
      <c r="N9" s="147">
        <v>80550</v>
      </c>
      <c r="O9" s="152">
        <v>107.5462629175679</v>
      </c>
      <c r="P9" s="177">
        <v>98.71202558792172</v>
      </c>
    </row>
    <row r="10" spans="1:16" ht="15">
      <c r="A10" s="193" t="s">
        <v>357</v>
      </c>
      <c r="B10" s="146">
        <v>15</v>
      </c>
      <c r="C10" s="146">
        <v>0</v>
      </c>
      <c r="D10" s="146">
        <v>1582879</v>
      </c>
      <c r="E10" s="146">
        <v>326689</v>
      </c>
      <c r="F10" s="146">
        <v>0</v>
      </c>
      <c r="G10" s="146">
        <v>0</v>
      </c>
      <c r="H10" s="146">
        <v>80224</v>
      </c>
      <c r="I10" s="146">
        <v>0</v>
      </c>
      <c r="J10" s="146">
        <v>0</v>
      </c>
      <c r="K10" s="146">
        <v>89712</v>
      </c>
      <c r="L10" s="146">
        <v>0</v>
      </c>
      <c r="M10" s="146">
        <v>0</v>
      </c>
      <c r="N10" s="147">
        <v>88367</v>
      </c>
      <c r="O10" s="152">
        <v>110.15032907857997</v>
      </c>
      <c r="P10" s="177">
        <v>98.50075798109505</v>
      </c>
    </row>
    <row r="11" spans="1:16" ht="15">
      <c r="A11" s="193" t="s">
        <v>358</v>
      </c>
      <c r="B11" s="146">
        <v>8</v>
      </c>
      <c r="C11" s="146">
        <v>1166458</v>
      </c>
      <c r="D11" s="146">
        <v>1271736</v>
      </c>
      <c r="E11" s="146">
        <v>84323</v>
      </c>
      <c r="F11" s="146">
        <v>110000</v>
      </c>
      <c r="G11" s="146">
        <v>0</v>
      </c>
      <c r="H11" s="146">
        <v>127250</v>
      </c>
      <c r="I11" s="146">
        <v>106988</v>
      </c>
      <c r="J11" s="146">
        <v>0</v>
      </c>
      <c r="K11" s="146">
        <v>125947</v>
      </c>
      <c r="L11" s="146">
        <v>116790</v>
      </c>
      <c r="M11" s="146">
        <v>0</v>
      </c>
      <c r="N11" s="147">
        <v>125712</v>
      </c>
      <c r="O11" s="152">
        <v>98.79135559921414</v>
      </c>
      <c r="P11" s="177">
        <v>99.81341357872756</v>
      </c>
    </row>
    <row r="12" spans="1:16" ht="15">
      <c r="A12" s="193" t="s">
        <v>359</v>
      </c>
      <c r="B12" s="146">
        <v>11</v>
      </c>
      <c r="C12" s="146">
        <v>0</v>
      </c>
      <c r="D12" s="146">
        <v>658213</v>
      </c>
      <c r="E12" s="146">
        <v>276852</v>
      </c>
      <c r="F12" s="146">
        <v>0</v>
      </c>
      <c r="G12" s="146">
        <v>0</v>
      </c>
      <c r="H12" s="146">
        <v>47798</v>
      </c>
      <c r="I12" s="146">
        <v>0</v>
      </c>
      <c r="J12" s="146">
        <v>0</v>
      </c>
      <c r="K12" s="146">
        <v>58047</v>
      </c>
      <c r="L12" s="146">
        <v>0</v>
      </c>
      <c r="M12" s="146">
        <v>0</v>
      </c>
      <c r="N12" s="147">
        <v>50146</v>
      </c>
      <c r="O12" s="152">
        <v>104.91233942842797</v>
      </c>
      <c r="P12" s="177">
        <v>86.38861612141885</v>
      </c>
    </row>
    <row r="13" spans="1:16" ht="15">
      <c r="A13" s="193" t="s">
        <v>360</v>
      </c>
      <c r="B13" s="146">
        <v>290</v>
      </c>
      <c r="C13" s="146">
        <v>641476</v>
      </c>
      <c r="D13" s="146">
        <v>8388285</v>
      </c>
      <c r="E13" s="146">
        <v>1506600</v>
      </c>
      <c r="F13" s="146">
        <v>39750</v>
      </c>
      <c r="G13" s="146">
        <v>6981</v>
      </c>
      <c r="H13" s="146">
        <v>1086735</v>
      </c>
      <c r="I13" s="146">
        <v>26026</v>
      </c>
      <c r="J13" s="146">
        <v>5681</v>
      </c>
      <c r="K13" s="146">
        <v>1253621</v>
      </c>
      <c r="L13" s="146">
        <v>21525</v>
      </c>
      <c r="M13" s="146">
        <v>1455</v>
      </c>
      <c r="N13" s="147">
        <v>803563</v>
      </c>
      <c r="O13" s="152">
        <v>73.94286555600031</v>
      </c>
      <c r="P13" s="177">
        <v>64.09935698269254</v>
      </c>
    </row>
    <row r="14" spans="1:16" ht="15">
      <c r="A14" s="193" t="s">
        <v>361</v>
      </c>
      <c r="B14" s="146">
        <v>25</v>
      </c>
      <c r="C14" s="146">
        <v>467418</v>
      </c>
      <c r="D14" s="146">
        <v>2515253</v>
      </c>
      <c r="E14" s="146">
        <v>910601</v>
      </c>
      <c r="F14" s="146">
        <v>8475</v>
      </c>
      <c r="G14" s="146">
        <v>0</v>
      </c>
      <c r="H14" s="146">
        <v>91402</v>
      </c>
      <c r="I14" s="146">
        <v>808</v>
      </c>
      <c r="J14" s="146">
        <v>0</v>
      </c>
      <c r="K14" s="146">
        <v>85838</v>
      </c>
      <c r="L14" s="146">
        <v>808</v>
      </c>
      <c r="M14" s="146">
        <v>0</v>
      </c>
      <c r="N14" s="147">
        <v>54197</v>
      </c>
      <c r="O14" s="152">
        <v>59.29520141791208</v>
      </c>
      <c r="P14" s="177">
        <v>63.13870313847014</v>
      </c>
    </row>
    <row r="15" spans="1:16" ht="15">
      <c r="A15" s="193" t="s">
        <v>362</v>
      </c>
      <c r="B15" s="146">
        <v>7</v>
      </c>
      <c r="C15" s="146">
        <v>0</v>
      </c>
      <c r="D15" s="146">
        <v>61383</v>
      </c>
      <c r="E15" s="146">
        <v>2106</v>
      </c>
      <c r="F15" s="146">
        <v>0</v>
      </c>
      <c r="G15" s="146">
        <v>0</v>
      </c>
      <c r="H15" s="146">
        <v>16572</v>
      </c>
      <c r="I15" s="146">
        <v>0</v>
      </c>
      <c r="J15" s="146">
        <v>0</v>
      </c>
      <c r="K15" s="146">
        <v>17705</v>
      </c>
      <c r="L15" s="146">
        <v>0</v>
      </c>
      <c r="M15" s="146">
        <v>0</v>
      </c>
      <c r="N15" s="147">
        <v>11165</v>
      </c>
      <c r="O15" s="152">
        <v>67.37267680424813</v>
      </c>
      <c r="P15" s="177">
        <v>63.06128212369387</v>
      </c>
    </row>
    <row r="16" spans="1:16" ht="15">
      <c r="A16" s="193" t="s">
        <v>363</v>
      </c>
      <c r="B16" s="146">
        <v>12</v>
      </c>
      <c r="C16" s="146">
        <v>3891797</v>
      </c>
      <c r="D16" s="146">
        <v>8902035</v>
      </c>
      <c r="E16" s="146">
        <v>6268115</v>
      </c>
      <c r="F16" s="146">
        <v>300704</v>
      </c>
      <c r="G16" s="146">
        <v>0</v>
      </c>
      <c r="H16" s="146">
        <v>635013</v>
      </c>
      <c r="I16" s="146">
        <v>181618</v>
      </c>
      <c r="J16" s="146">
        <v>0</v>
      </c>
      <c r="K16" s="146">
        <v>559041</v>
      </c>
      <c r="L16" s="146">
        <v>175152</v>
      </c>
      <c r="M16" s="146">
        <v>0</v>
      </c>
      <c r="N16" s="147">
        <v>557327</v>
      </c>
      <c r="O16" s="152">
        <v>87.76623470700599</v>
      </c>
      <c r="P16" s="177">
        <v>99.69340352496508</v>
      </c>
    </row>
    <row r="17" spans="1:16" ht="15">
      <c r="A17" s="193" t="s">
        <v>364</v>
      </c>
      <c r="B17" s="146">
        <v>16</v>
      </c>
      <c r="C17" s="146">
        <v>126442</v>
      </c>
      <c r="D17" s="146">
        <v>2608747</v>
      </c>
      <c r="E17" s="146">
        <v>1794114</v>
      </c>
      <c r="F17" s="146">
        <v>2048</v>
      </c>
      <c r="G17" s="146">
        <v>0</v>
      </c>
      <c r="H17" s="146">
        <v>117300</v>
      </c>
      <c r="I17" s="146">
        <v>2302</v>
      </c>
      <c r="J17" s="146">
        <v>0</v>
      </c>
      <c r="K17" s="146">
        <v>134587</v>
      </c>
      <c r="L17" s="146">
        <v>2302</v>
      </c>
      <c r="M17" s="146">
        <v>0</v>
      </c>
      <c r="N17" s="147">
        <v>118676</v>
      </c>
      <c r="O17" s="152">
        <v>101.17306052855926</v>
      </c>
      <c r="P17" s="177">
        <v>88.17790722729536</v>
      </c>
    </row>
    <row r="18" spans="1:16" ht="15">
      <c r="A18" s="193" t="s">
        <v>365</v>
      </c>
      <c r="B18" s="146">
        <v>30</v>
      </c>
      <c r="C18" s="146">
        <v>169857</v>
      </c>
      <c r="D18" s="146">
        <v>2447835</v>
      </c>
      <c r="E18" s="146">
        <v>992382</v>
      </c>
      <c r="F18" s="146">
        <v>5708</v>
      </c>
      <c r="G18" s="146">
        <v>18179</v>
      </c>
      <c r="H18" s="146">
        <v>179476</v>
      </c>
      <c r="I18" s="146">
        <v>6002</v>
      </c>
      <c r="J18" s="146">
        <v>13541</v>
      </c>
      <c r="K18" s="146">
        <v>245800</v>
      </c>
      <c r="L18" s="146">
        <v>6001</v>
      </c>
      <c r="M18" s="146">
        <v>964</v>
      </c>
      <c r="N18" s="147">
        <v>209843</v>
      </c>
      <c r="O18" s="152">
        <v>116.91981100537119</v>
      </c>
      <c r="P18" s="177">
        <v>85.37144019528071</v>
      </c>
    </row>
    <row r="19" spans="1:16" ht="15">
      <c r="A19" s="193" t="s">
        <v>366</v>
      </c>
      <c r="B19" s="146">
        <v>11</v>
      </c>
      <c r="C19" s="146">
        <v>0</v>
      </c>
      <c r="D19" s="146">
        <v>473109</v>
      </c>
      <c r="E19" s="146">
        <v>116721</v>
      </c>
      <c r="F19" s="146">
        <v>0</v>
      </c>
      <c r="G19" s="146">
        <v>0</v>
      </c>
      <c r="H19" s="146">
        <v>33850</v>
      </c>
      <c r="I19" s="146">
        <v>0</v>
      </c>
      <c r="J19" s="146">
        <v>0</v>
      </c>
      <c r="K19" s="146">
        <v>29868</v>
      </c>
      <c r="L19" s="146">
        <v>0</v>
      </c>
      <c r="M19" s="146">
        <v>0</v>
      </c>
      <c r="N19" s="147">
        <v>19638</v>
      </c>
      <c r="O19" s="152">
        <v>58.014771048744464</v>
      </c>
      <c r="P19" s="177">
        <v>65.74929690638811</v>
      </c>
    </row>
    <row r="20" spans="1:16" ht="15">
      <c r="A20" s="193" t="s">
        <v>367</v>
      </c>
      <c r="B20" s="146">
        <v>12</v>
      </c>
      <c r="C20" s="146">
        <v>0</v>
      </c>
      <c r="D20" s="146">
        <v>306581</v>
      </c>
      <c r="E20" s="146">
        <v>25738</v>
      </c>
      <c r="F20" s="146">
        <v>0</v>
      </c>
      <c r="G20" s="146">
        <v>0</v>
      </c>
      <c r="H20" s="146">
        <v>29800</v>
      </c>
      <c r="I20" s="146">
        <v>0</v>
      </c>
      <c r="J20" s="146">
        <v>0</v>
      </c>
      <c r="K20" s="146">
        <v>36450</v>
      </c>
      <c r="L20" s="146">
        <v>0</v>
      </c>
      <c r="M20" s="146">
        <v>0</v>
      </c>
      <c r="N20" s="147">
        <v>23190</v>
      </c>
      <c r="O20" s="152">
        <v>77.81879194630874</v>
      </c>
      <c r="P20" s="177">
        <v>63.62139917695473</v>
      </c>
    </row>
    <row r="21" spans="1:16" ht="15">
      <c r="A21" s="193" t="s">
        <v>368</v>
      </c>
      <c r="B21" s="146">
        <v>8</v>
      </c>
      <c r="C21" s="146">
        <v>0</v>
      </c>
      <c r="D21" s="146">
        <v>32825</v>
      </c>
      <c r="E21" s="146">
        <v>4881</v>
      </c>
      <c r="F21" s="146">
        <v>0</v>
      </c>
      <c r="G21" s="146">
        <v>0</v>
      </c>
      <c r="H21" s="146">
        <v>11448</v>
      </c>
      <c r="I21" s="146">
        <v>0</v>
      </c>
      <c r="J21" s="146">
        <v>0</v>
      </c>
      <c r="K21" s="146">
        <v>11448</v>
      </c>
      <c r="L21" s="146">
        <v>0</v>
      </c>
      <c r="M21" s="146">
        <v>0</v>
      </c>
      <c r="N21" s="147">
        <v>4509</v>
      </c>
      <c r="O21" s="152">
        <v>39.386792452830186</v>
      </c>
      <c r="P21" s="177">
        <v>39.386792452830186</v>
      </c>
    </row>
    <row r="22" spans="1:16" ht="15">
      <c r="A22" s="193" t="s">
        <v>369</v>
      </c>
      <c r="B22" s="146">
        <v>7</v>
      </c>
      <c r="C22" s="146">
        <v>0</v>
      </c>
      <c r="D22" s="146">
        <v>122704</v>
      </c>
      <c r="E22" s="146">
        <v>60878</v>
      </c>
      <c r="F22" s="146">
        <v>0</v>
      </c>
      <c r="G22" s="146">
        <v>0</v>
      </c>
      <c r="H22" s="146">
        <v>17998</v>
      </c>
      <c r="I22" s="146">
        <v>0</v>
      </c>
      <c r="J22" s="146">
        <v>0</v>
      </c>
      <c r="K22" s="146">
        <v>24528</v>
      </c>
      <c r="L22" s="146">
        <v>0</v>
      </c>
      <c r="M22" s="146">
        <v>0</v>
      </c>
      <c r="N22" s="147">
        <v>16184</v>
      </c>
      <c r="O22" s="152">
        <v>89.92110234470496</v>
      </c>
      <c r="P22" s="177">
        <v>65.98173515981736</v>
      </c>
    </row>
    <row r="23" spans="1:16" ht="15">
      <c r="A23" s="193" t="s">
        <v>370</v>
      </c>
      <c r="B23" s="146">
        <v>12</v>
      </c>
      <c r="C23" s="146">
        <v>0</v>
      </c>
      <c r="D23" s="146">
        <v>1529608</v>
      </c>
      <c r="E23" s="146">
        <v>946753</v>
      </c>
      <c r="F23" s="146">
        <v>0</v>
      </c>
      <c r="G23" s="146">
        <v>0</v>
      </c>
      <c r="H23" s="146">
        <v>185000</v>
      </c>
      <c r="I23" s="146">
        <v>0</v>
      </c>
      <c r="J23" s="146">
        <v>0</v>
      </c>
      <c r="K23" s="146">
        <v>324240</v>
      </c>
      <c r="L23" s="146">
        <v>0</v>
      </c>
      <c r="M23" s="146">
        <v>0</v>
      </c>
      <c r="N23" s="147">
        <v>295697</v>
      </c>
      <c r="O23" s="152">
        <v>159.83621621621623</v>
      </c>
      <c r="P23" s="177">
        <v>91.19695287441402</v>
      </c>
    </row>
    <row r="24" spans="1:16" ht="15">
      <c r="A24" s="193" t="s">
        <v>371</v>
      </c>
      <c r="B24" s="146">
        <v>13</v>
      </c>
      <c r="C24" s="146">
        <v>0</v>
      </c>
      <c r="D24" s="146">
        <v>498254</v>
      </c>
      <c r="E24" s="146">
        <v>236320</v>
      </c>
      <c r="F24" s="146">
        <v>0</v>
      </c>
      <c r="G24" s="146">
        <v>0</v>
      </c>
      <c r="H24" s="146">
        <v>22250</v>
      </c>
      <c r="I24" s="146">
        <v>0</v>
      </c>
      <c r="J24" s="146">
        <v>0</v>
      </c>
      <c r="K24" s="146">
        <v>44126</v>
      </c>
      <c r="L24" s="146">
        <v>0</v>
      </c>
      <c r="M24" s="146">
        <v>0</v>
      </c>
      <c r="N24" s="147">
        <v>36841</v>
      </c>
      <c r="O24" s="152">
        <v>165.57752808988764</v>
      </c>
      <c r="P24" s="177">
        <v>83.4904591397362</v>
      </c>
    </row>
    <row r="25" spans="1:16" ht="15">
      <c r="A25" s="193" t="s">
        <v>372</v>
      </c>
      <c r="B25" s="146">
        <v>12</v>
      </c>
      <c r="C25" s="146">
        <v>65379</v>
      </c>
      <c r="D25" s="146">
        <v>370946</v>
      </c>
      <c r="E25" s="146">
        <v>297671</v>
      </c>
      <c r="F25" s="146">
        <v>100</v>
      </c>
      <c r="G25" s="146">
        <v>0</v>
      </c>
      <c r="H25" s="146">
        <v>23150</v>
      </c>
      <c r="I25" s="146">
        <v>1193</v>
      </c>
      <c r="J25" s="146">
        <v>0</v>
      </c>
      <c r="K25" s="146">
        <v>37850</v>
      </c>
      <c r="L25" s="146">
        <v>0</v>
      </c>
      <c r="M25" s="146">
        <v>0</v>
      </c>
      <c r="N25" s="147">
        <v>25705</v>
      </c>
      <c r="O25" s="152">
        <v>111.03671706263498</v>
      </c>
      <c r="P25" s="177">
        <v>67.91281373844122</v>
      </c>
    </row>
    <row r="26" spans="1:16" ht="15">
      <c r="A26" s="193" t="s">
        <v>373</v>
      </c>
      <c r="B26" s="146">
        <v>7</v>
      </c>
      <c r="C26" s="146">
        <v>0</v>
      </c>
      <c r="D26" s="146">
        <v>303580</v>
      </c>
      <c r="E26" s="146">
        <v>178699</v>
      </c>
      <c r="F26" s="146">
        <v>0</v>
      </c>
      <c r="G26" s="146">
        <v>0</v>
      </c>
      <c r="H26" s="146">
        <v>30648</v>
      </c>
      <c r="I26" s="146">
        <v>0</v>
      </c>
      <c r="J26" s="146">
        <v>0</v>
      </c>
      <c r="K26" s="146">
        <v>40764</v>
      </c>
      <c r="L26" s="146">
        <v>0</v>
      </c>
      <c r="M26" s="146">
        <v>0</v>
      </c>
      <c r="N26" s="147">
        <v>36827</v>
      </c>
      <c r="O26" s="152">
        <v>120.16118506917255</v>
      </c>
      <c r="P26" s="177">
        <v>90.34196840349328</v>
      </c>
    </row>
    <row r="27" spans="1:16" ht="15">
      <c r="A27" s="193" t="s">
        <v>374</v>
      </c>
      <c r="B27" s="146">
        <v>21</v>
      </c>
      <c r="C27" s="146">
        <v>1018754</v>
      </c>
      <c r="D27" s="146">
        <v>3227474</v>
      </c>
      <c r="E27" s="146">
        <v>1459170</v>
      </c>
      <c r="F27" s="146">
        <v>30509</v>
      </c>
      <c r="G27" s="146">
        <v>0</v>
      </c>
      <c r="H27" s="146">
        <v>105758</v>
      </c>
      <c r="I27" s="146">
        <v>91872</v>
      </c>
      <c r="J27" s="146">
        <v>0</v>
      </c>
      <c r="K27" s="146">
        <v>189021</v>
      </c>
      <c r="L27" s="146">
        <v>0</v>
      </c>
      <c r="M27" s="146">
        <v>0</v>
      </c>
      <c r="N27" s="147">
        <v>161003</v>
      </c>
      <c r="O27" s="152">
        <v>152.23718300270428</v>
      </c>
      <c r="P27" s="177">
        <v>85.17730834140121</v>
      </c>
    </row>
    <row r="28" spans="1:16" ht="15">
      <c r="A28" s="193" t="s">
        <v>375</v>
      </c>
      <c r="B28" s="146">
        <v>21</v>
      </c>
      <c r="C28" s="146">
        <v>93853</v>
      </c>
      <c r="D28" s="146">
        <v>1507677</v>
      </c>
      <c r="E28" s="146">
        <v>661049</v>
      </c>
      <c r="F28" s="146">
        <v>100</v>
      </c>
      <c r="G28" s="146">
        <v>10</v>
      </c>
      <c r="H28" s="146">
        <v>107735</v>
      </c>
      <c r="I28" s="146">
        <v>5200</v>
      </c>
      <c r="J28" s="146">
        <v>520</v>
      </c>
      <c r="K28" s="146">
        <v>185524</v>
      </c>
      <c r="L28" s="146">
        <v>0</v>
      </c>
      <c r="M28" s="146">
        <v>0</v>
      </c>
      <c r="N28" s="147">
        <v>172108</v>
      </c>
      <c r="O28" s="152">
        <v>159.7512414721307</v>
      </c>
      <c r="P28" s="177">
        <v>92.76859058666264</v>
      </c>
    </row>
    <row r="29" spans="1:16" ht="15">
      <c r="A29" s="193" t="s">
        <v>376</v>
      </c>
      <c r="B29" s="146">
        <v>11</v>
      </c>
      <c r="C29" s="146">
        <v>16755</v>
      </c>
      <c r="D29" s="146">
        <v>746404</v>
      </c>
      <c r="E29" s="146">
        <v>218302</v>
      </c>
      <c r="F29" s="146">
        <v>0</v>
      </c>
      <c r="G29" s="146">
        <v>0</v>
      </c>
      <c r="H29" s="146">
        <v>34098</v>
      </c>
      <c r="I29" s="146">
        <v>0</v>
      </c>
      <c r="J29" s="146">
        <v>0</v>
      </c>
      <c r="K29" s="146">
        <v>48122</v>
      </c>
      <c r="L29" s="146">
        <v>0</v>
      </c>
      <c r="M29" s="146">
        <v>0</v>
      </c>
      <c r="N29" s="147">
        <v>43277</v>
      </c>
      <c r="O29" s="152">
        <v>126.91946741744384</v>
      </c>
      <c r="P29" s="177">
        <v>89.93183990690329</v>
      </c>
    </row>
    <row r="30" spans="1:16" ht="15">
      <c r="A30" s="193" t="s">
        <v>377</v>
      </c>
      <c r="B30" s="146">
        <v>12</v>
      </c>
      <c r="C30" s="146">
        <v>0</v>
      </c>
      <c r="D30" s="146">
        <v>1106395</v>
      </c>
      <c r="E30" s="146">
        <v>757646</v>
      </c>
      <c r="F30" s="146">
        <v>0</v>
      </c>
      <c r="G30" s="146">
        <v>0</v>
      </c>
      <c r="H30" s="146">
        <v>36950</v>
      </c>
      <c r="I30" s="146">
        <v>0</v>
      </c>
      <c r="J30" s="146">
        <v>0</v>
      </c>
      <c r="K30" s="146">
        <v>21038</v>
      </c>
      <c r="L30" s="146">
        <v>0</v>
      </c>
      <c r="M30" s="146">
        <v>0</v>
      </c>
      <c r="N30" s="147">
        <v>18741</v>
      </c>
      <c r="O30" s="152">
        <v>50.71989174560216</v>
      </c>
      <c r="P30" s="177">
        <v>89.08166175491968</v>
      </c>
    </row>
    <row r="31" spans="1:16" ht="15">
      <c r="A31" s="193" t="s">
        <v>378</v>
      </c>
      <c r="B31" s="146">
        <v>16</v>
      </c>
      <c r="C31" s="146">
        <v>141644</v>
      </c>
      <c r="D31" s="146">
        <v>1116577</v>
      </c>
      <c r="E31" s="146">
        <v>856511</v>
      </c>
      <c r="F31" s="146">
        <v>0</v>
      </c>
      <c r="G31" s="146">
        <v>0</v>
      </c>
      <c r="H31" s="146">
        <v>49350</v>
      </c>
      <c r="I31" s="146">
        <v>0</v>
      </c>
      <c r="J31" s="146">
        <v>0</v>
      </c>
      <c r="K31" s="146">
        <v>61433</v>
      </c>
      <c r="L31" s="146">
        <v>0</v>
      </c>
      <c r="M31" s="146">
        <v>0</v>
      </c>
      <c r="N31" s="147">
        <v>34310</v>
      </c>
      <c r="O31" s="152">
        <v>69.52380952380952</v>
      </c>
      <c r="P31" s="177">
        <v>55.84946201552911</v>
      </c>
    </row>
    <row r="32" spans="1:16" ht="15">
      <c r="A32" s="193" t="s">
        <v>379</v>
      </c>
      <c r="B32" s="146">
        <v>20</v>
      </c>
      <c r="C32" s="146">
        <v>934972</v>
      </c>
      <c r="D32" s="146">
        <v>9063165</v>
      </c>
      <c r="E32" s="146">
        <v>1517328</v>
      </c>
      <c r="F32" s="146">
        <v>5750</v>
      </c>
      <c r="G32" s="146">
        <v>0</v>
      </c>
      <c r="H32" s="146">
        <v>479000</v>
      </c>
      <c r="I32" s="146">
        <v>5750</v>
      </c>
      <c r="J32" s="146">
        <v>0</v>
      </c>
      <c r="K32" s="146">
        <v>276124</v>
      </c>
      <c r="L32" s="146">
        <v>5750</v>
      </c>
      <c r="M32" s="146">
        <v>0</v>
      </c>
      <c r="N32" s="147">
        <v>224248</v>
      </c>
      <c r="O32" s="152">
        <v>46.815866388308976</v>
      </c>
      <c r="P32" s="177">
        <v>81.21278845735974</v>
      </c>
    </row>
    <row r="33" spans="1:16" ht="15">
      <c r="A33" s="193" t="s">
        <v>380</v>
      </c>
      <c r="B33" s="146">
        <v>9</v>
      </c>
      <c r="C33" s="146">
        <v>0</v>
      </c>
      <c r="D33" s="146">
        <v>123114</v>
      </c>
      <c r="E33" s="146">
        <v>80712</v>
      </c>
      <c r="F33" s="146">
        <v>0</v>
      </c>
      <c r="G33" s="146">
        <v>0</v>
      </c>
      <c r="H33" s="146">
        <v>16100</v>
      </c>
      <c r="I33" s="146">
        <v>0</v>
      </c>
      <c r="J33" s="146">
        <v>4465</v>
      </c>
      <c r="K33" s="146">
        <v>22066</v>
      </c>
      <c r="L33" s="146">
        <v>0</v>
      </c>
      <c r="M33" s="146">
        <v>4457</v>
      </c>
      <c r="N33" s="147">
        <v>21945</v>
      </c>
      <c r="O33" s="152">
        <v>136.30434782608697</v>
      </c>
      <c r="P33" s="177">
        <v>99.45164506480559</v>
      </c>
    </row>
    <row r="34" spans="1:16" ht="15">
      <c r="A34" s="193" t="s">
        <v>381</v>
      </c>
      <c r="B34" s="146">
        <v>18</v>
      </c>
      <c r="C34" s="146">
        <v>0</v>
      </c>
      <c r="D34" s="146">
        <v>1991830</v>
      </c>
      <c r="E34" s="146">
        <v>932937</v>
      </c>
      <c r="F34" s="146">
        <v>0</v>
      </c>
      <c r="G34" s="146">
        <v>0</v>
      </c>
      <c r="H34" s="146">
        <v>76930</v>
      </c>
      <c r="I34" s="146">
        <v>0</v>
      </c>
      <c r="J34" s="146">
        <v>0</v>
      </c>
      <c r="K34" s="146">
        <v>102486</v>
      </c>
      <c r="L34" s="146">
        <v>0</v>
      </c>
      <c r="M34" s="146">
        <v>0</v>
      </c>
      <c r="N34" s="147">
        <v>98695</v>
      </c>
      <c r="O34" s="152">
        <v>128.2919537241648</v>
      </c>
      <c r="P34" s="177">
        <v>96.3009581796538</v>
      </c>
    </row>
    <row r="35" spans="1:16" ht="15">
      <c r="A35" s="193" t="s">
        <v>382</v>
      </c>
      <c r="B35" s="146">
        <v>16</v>
      </c>
      <c r="C35" s="146">
        <v>28846</v>
      </c>
      <c r="D35" s="146">
        <v>1335235</v>
      </c>
      <c r="E35" s="146">
        <v>398575</v>
      </c>
      <c r="F35" s="146">
        <v>0</v>
      </c>
      <c r="G35" s="146">
        <v>0</v>
      </c>
      <c r="H35" s="146">
        <v>80075</v>
      </c>
      <c r="I35" s="146">
        <v>0</v>
      </c>
      <c r="J35" s="146">
        <v>0</v>
      </c>
      <c r="K35" s="146">
        <v>100027</v>
      </c>
      <c r="L35" s="146">
        <v>0</v>
      </c>
      <c r="M35" s="146">
        <v>0</v>
      </c>
      <c r="N35" s="147">
        <v>82244</v>
      </c>
      <c r="O35" s="152">
        <v>102.70871058382767</v>
      </c>
      <c r="P35" s="177">
        <v>82.22180011396922</v>
      </c>
    </row>
    <row r="36" spans="1:16" ht="15">
      <c r="A36" s="193" t="s">
        <v>383</v>
      </c>
      <c r="B36" s="146">
        <v>13</v>
      </c>
      <c r="C36" s="146">
        <v>31118</v>
      </c>
      <c r="D36" s="146">
        <v>1296673</v>
      </c>
      <c r="E36" s="146">
        <v>795276</v>
      </c>
      <c r="F36" s="146">
        <v>0</v>
      </c>
      <c r="G36" s="146">
        <v>0</v>
      </c>
      <c r="H36" s="146">
        <v>35703</v>
      </c>
      <c r="I36" s="146">
        <v>0</v>
      </c>
      <c r="J36" s="146">
        <v>0</v>
      </c>
      <c r="K36" s="146">
        <v>115932</v>
      </c>
      <c r="L36" s="146">
        <v>0</v>
      </c>
      <c r="M36" s="146">
        <v>0</v>
      </c>
      <c r="N36" s="147">
        <v>110323</v>
      </c>
      <c r="O36" s="152">
        <v>309.0020446461082</v>
      </c>
      <c r="P36" s="177">
        <v>95.16181899734327</v>
      </c>
    </row>
    <row r="37" spans="1:16" ht="15">
      <c r="A37" s="193" t="s">
        <v>384</v>
      </c>
      <c r="B37" s="146">
        <v>22</v>
      </c>
      <c r="C37" s="146">
        <v>150307</v>
      </c>
      <c r="D37" s="146">
        <v>1885519</v>
      </c>
      <c r="E37" s="146">
        <v>773946</v>
      </c>
      <c r="F37" s="146">
        <v>2721</v>
      </c>
      <c r="G37" s="146">
        <v>0</v>
      </c>
      <c r="H37" s="146">
        <v>79220</v>
      </c>
      <c r="I37" s="146">
        <v>3079</v>
      </c>
      <c r="J37" s="146">
        <v>0</v>
      </c>
      <c r="K37" s="146">
        <v>91979</v>
      </c>
      <c r="L37" s="146">
        <v>3077</v>
      </c>
      <c r="M37" s="146">
        <v>0</v>
      </c>
      <c r="N37" s="147">
        <v>88617</v>
      </c>
      <c r="O37" s="152">
        <v>111.86190355970716</v>
      </c>
      <c r="P37" s="177">
        <v>96.34481783885452</v>
      </c>
    </row>
    <row r="38" spans="1:16" ht="15">
      <c r="A38" s="193" t="s">
        <v>385</v>
      </c>
      <c r="B38" s="146">
        <v>28</v>
      </c>
      <c r="C38" s="146">
        <v>275575</v>
      </c>
      <c r="D38" s="146">
        <v>1715454</v>
      </c>
      <c r="E38" s="146">
        <v>542554</v>
      </c>
      <c r="F38" s="146">
        <v>0</v>
      </c>
      <c r="G38" s="146">
        <v>13029</v>
      </c>
      <c r="H38" s="146">
        <v>107064</v>
      </c>
      <c r="I38" s="146">
        <v>0</v>
      </c>
      <c r="J38" s="146">
        <v>22779</v>
      </c>
      <c r="K38" s="146">
        <v>128188</v>
      </c>
      <c r="L38" s="146">
        <v>0</v>
      </c>
      <c r="M38" s="146">
        <v>2264</v>
      </c>
      <c r="N38" s="147">
        <v>66159</v>
      </c>
      <c r="O38" s="152">
        <v>61.793880295897786</v>
      </c>
      <c r="P38" s="177">
        <v>51.610915218273156</v>
      </c>
    </row>
    <row r="39" spans="1:16" ht="15">
      <c r="A39" s="193" t="s">
        <v>386</v>
      </c>
      <c r="B39" s="146">
        <v>17</v>
      </c>
      <c r="C39" s="146">
        <v>0</v>
      </c>
      <c r="D39" s="146">
        <v>1394751</v>
      </c>
      <c r="E39" s="146">
        <v>564450</v>
      </c>
      <c r="F39" s="146">
        <v>0</v>
      </c>
      <c r="G39" s="146">
        <v>0</v>
      </c>
      <c r="H39" s="146">
        <v>97748</v>
      </c>
      <c r="I39" s="146">
        <v>0</v>
      </c>
      <c r="J39" s="146">
        <v>0</v>
      </c>
      <c r="K39" s="146">
        <v>101418</v>
      </c>
      <c r="L39" s="146">
        <v>0</v>
      </c>
      <c r="M39" s="146">
        <v>0</v>
      </c>
      <c r="N39" s="147">
        <v>94672</v>
      </c>
      <c r="O39" s="152">
        <v>96.8531325449114</v>
      </c>
      <c r="P39" s="177">
        <v>93.34832081090141</v>
      </c>
    </row>
    <row r="40" spans="1:16" ht="15">
      <c r="A40" s="193" t="s">
        <v>387</v>
      </c>
      <c r="B40" s="146">
        <v>9</v>
      </c>
      <c r="C40" s="146">
        <v>0</v>
      </c>
      <c r="D40" s="146">
        <v>70590</v>
      </c>
      <c r="E40" s="146">
        <v>6407</v>
      </c>
      <c r="F40" s="146">
        <v>0</v>
      </c>
      <c r="G40" s="146">
        <v>0</v>
      </c>
      <c r="H40" s="146">
        <v>17314</v>
      </c>
      <c r="I40" s="146">
        <v>0</v>
      </c>
      <c r="J40" s="146">
        <v>0</v>
      </c>
      <c r="K40" s="146">
        <v>17914</v>
      </c>
      <c r="L40" s="146">
        <v>0</v>
      </c>
      <c r="M40" s="146">
        <v>0</v>
      </c>
      <c r="N40" s="147">
        <v>13931</v>
      </c>
      <c r="O40" s="152">
        <v>80.46089869469793</v>
      </c>
      <c r="P40" s="177">
        <v>77.76599307803951</v>
      </c>
    </row>
    <row r="41" spans="1:16" ht="15">
      <c r="A41" s="193" t="s">
        <v>388</v>
      </c>
      <c r="B41" s="146">
        <v>11</v>
      </c>
      <c r="C41" s="146">
        <v>0</v>
      </c>
      <c r="D41" s="146">
        <v>623386</v>
      </c>
      <c r="E41" s="146">
        <v>290644</v>
      </c>
      <c r="F41" s="146">
        <v>0</v>
      </c>
      <c r="G41" s="146">
        <v>0</v>
      </c>
      <c r="H41" s="146">
        <v>32500</v>
      </c>
      <c r="I41" s="146">
        <v>0</v>
      </c>
      <c r="J41" s="146">
        <v>0</v>
      </c>
      <c r="K41" s="146">
        <v>45497</v>
      </c>
      <c r="L41" s="146">
        <v>0</v>
      </c>
      <c r="M41" s="146">
        <v>0</v>
      </c>
      <c r="N41" s="147">
        <v>41699</v>
      </c>
      <c r="O41" s="152">
        <v>128.3046153846154</v>
      </c>
      <c r="P41" s="177">
        <v>91.65219684814383</v>
      </c>
    </row>
    <row r="42" spans="1:16" ht="15">
      <c r="A42" s="193" t="s">
        <v>389</v>
      </c>
      <c r="B42" s="146">
        <v>9</v>
      </c>
      <c r="C42" s="146">
        <v>11657</v>
      </c>
      <c r="D42" s="146">
        <v>1068030</v>
      </c>
      <c r="E42" s="146">
        <v>106762</v>
      </c>
      <c r="F42" s="146">
        <v>0</v>
      </c>
      <c r="G42" s="146">
        <v>0</v>
      </c>
      <c r="H42" s="146">
        <v>35299</v>
      </c>
      <c r="I42" s="146">
        <v>0</v>
      </c>
      <c r="J42" s="146">
        <v>0</v>
      </c>
      <c r="K42" s="146">
        <v>82824</v>
      </c>
      <c r="L42" s="146">
        <v>0</v>
      </c>
      <c r="M42" s="146">
        <v>0</v>
      </c>
      <c r="N42" s="147">
        <v>36909</v>
      </c>
      <c r="O42" s="152">
        <v>104.5610357233916</v>
      </c>
      <c r="P42" s="177">
        <v>44.56317009562446</v>
      </c>
    </row>
    <row r="43" spans="1:16" ht="15">
      <c r="A43" s="193" t="s">
        <v>390</v>
      </c>
      <c r="B43" s="146">
        <v>23</v>
      </c>
      <c r="C43" s="146">
        <v>21895</v>
      </c>
      <c r="D43" s="146">
        <v>2254513</v>
      </c>
      <c r="E43" s="146">
        <v>585026</v>
      </c>
      <c r="F43" s="146">
        <v>8500</v>
      </c>
      <c r="G43" s="146">
        <v>850</v>
      </c>
      <c r="H43" s="146">
        <v>99614</v>
      </c>
      <c r="I43" s="146">
        <v>4500</v>
      </c>
      <c r="J43" s="146">
        <v>450</v>
      </c>
      <c r="K43" s="146">
        <v>107010</v>
      </c>
      <c r="L43" s="146">
        <v>4000</v>
      </c>
      <c r="M43" s="146">
        <v>274</v>
      </c>
      <c r="N43" s="147">
        <v>95099</v>
      </c>
      <c r="O43" s="152">
        <v>95.46750456763105</v>
      </c>
      <c r="P43" s="177">
        <v>88.8692645547145</v>
      </c>
    </row>
    <row r="44" spans="1:16" ht="15">
      <c r="A44" s="193" t="s">
        <v>391</v>
      </c>
      <c r="B44" s="146">
        <v>11</v>
      </c>
      <c r="C44" s="146">
        <v>157613</v>
      </c>
      <c r="D44" s="146">
        <v>1147109</v>
      </c>
      <c r="E44" s="146">
        <v>919456</v>
      </c>
      <c r="F44" s="146">
        <v>0</v>
      </c>
      <c r="G44" s="146">
        <v>0</v>
      </c>
      <c r="H44" s="146">
        <v>33998</v>
      </c>
      <c r="I44" s="146">
        <v>0</v>
      </c>
      <c r="J44" s="146">
        <v>0</v>
      </c>
      <c r="K44" s="146">
        <v>45051</v>
      </c>
      <c r="L44" s="146">
        <v>0</v>
      </c>
      <c r="M44" s="146">
        <v>0</v>
      </c>
      <c r="N44" s="147">
        <v>31484</v>
      </c>
      <c r="O44" s="152">
        <v>92.6054473792576</v>
      </c>
      <c r="P44" s="177">
        <v>69.88524117111717</v>
      </c>
    </row>
    <row r="45" spans="1:16" ht="15">
      <c r="A45" s="193" t="s">
        <v>392</v>
      </c>
      <c r="B45" s="146">
        <v>14</v>
      </c>
      <c r="C45" s="146">
        <v>0</v>
      </c>
      <c r="D45" s="146">
        <v>622046</v>
      </c>
      <c r="E45" s="146">
        <v>417958</v>
      </c>
      <c r="F45" s="146">
        <v>0</v>
      </c>
      <c r="G45" s="146">
        <v>0</v>
      </c>
      <c r="H45" s="146">
        <v>39798</v>
      </c>
      <c r="I45" s="146">
        <v>0</v>
      </c>
      <c r="J45" s="146">
        <v>0</v>
      </c>
      <c r="K45" s="146">
        <v>40991</v>
      </c>
      <c r="L45" s="146">
        <v>0</v>
      </c>
      <c r="M45" s="146">
        <v>0</v>
      </c>
      <c r="N45" s="147">
        <v>28296</v>
      </c>
      <c r="O45" s="152">
        <v>71.09905020352781</v>
      </c>
      <c r="P45" s="177">
        <v>69.02978702642044</v>
      </c>
    </row>
    <row r="46" spans="1:16" ht="15">
      <c r="A46" s="193" t="s">
        <v>393</v>
      </c>
      <c r="B46" s="146">
        <v>120</v>
      </c>
      <c r="C46" s="146">
        <v>1289899</v>
      </c>
      <c r="D46" s="146">
        <v>6220219</v>
      </c>
      <c r="E46" s="146">
        <v>3205445</v>
      </c>
      <c r="F46" s="146">
        <v>38695</v>
      </c>
      <c r="G46" s="146">
        <v>135587</v>
      </c>
      <c r="H46" s="146">
        <v>733753</v>
      </c>
      <c r="I46" s="146">
        <v>26246</v>
      </c>
      <c r="J46" s="146">
        <v>130197</v>
      </c>
      <c r="K46" s="146">
        <v>962718</v>
      </c>
      <c r="L46" s="146">
        <v>14458</v>
      </c>
      <c r="M46" s="146">
        <v>63010</v>
      </c>
      <c r="N46" s="147">
        <v>672216</v>
      </c>
      <c r="O46" s="152">
        <v>91.61339033707529</v>
      </c>
      <c r="P46" s="177">
        <v>69.82480851090351</v>
      </c>
    </row>
    <row r="47" spans="1:16" ht="15">
      <c r="A47" s="193" t="s">
        <v>394</v>
      </c>
      <c r="B47" s="146">
        <v>60</v>
      </c>
      <c r="C47" s="146">
        <v>793787</v>
      </c>
      <c r="D47" s="146">
        <v>5358676</v>
      </c>
      <c r="E47" s="146">
        <v>3312613</v>
      </c>
      <c r="F47" s="146">
        <v>0</v>
      </c>
      <c r="G47" s="146">
        <v>0</v>
      </c>
      <c r="H47" s="146">
        <v>315437</v>
      </c>
      <c r="I47" s="146">
        <v>0</v>
      </c>
      <c r="J47" s="146">
        <v>0</v>
      </c>
      <c r="K47" s="146">
        <v>358357</v>
      </c>
      <c r="L47" s="146">
        <v>0</v>
      </c>
      <c r="M47" s="146">
        <v>0</v>
      </c>
      <c r="N47" s="147">
        <v>265464</v>
      </c>
      <c r="O47" s="152">
        <v>84.1575338340144</v>
      </c>
      <c r="P47" s="177">
        <v>74.07808414514018</v>
      </c>
    </row>
    <row r="48" spans="1:16" ht="15">
      <c r="A48" s="193" t="s">
        <v>395</v>
      </c>
      <c r="B48" s="146">
        <v>24</v>
      </c>
      <c r="C48" s="146">
        <v>412331</v>
      </c>
      <c r="D48" s="146">
        <v>4364551</v>
      </c>
      <c r="E48" s="146">
        <v>832112</v>
      </c>
      <c r="F48" s="146">
        <v>4132</v>
      </c>
      <c r="G48" s="146">
        <v>1</v>
      </c>
      <c r="H48" s="146">
        <v>130937</v>
      </c>
      <c r="I48" s="146">
        <v>1369</v>
      </c>
      <c r="J48" s="146">
        <v>8748</v>
      </c>
      <c r="K48" s="146">
        <v>166052</v>
      </c>
      <c r="L48" s="146">
        <v>1369</v>
      </c>
      <c r="M48" s="146">
        <v>0</v>
      </c>
      <c r="N48" s="147">
        <v>135538</v>
      </c>
      <c r="O48" s="152">
        <v>103.51390363304489</v>
      </c>
      <c r="P48" s="177">
        <v>81.62382868017247</v>
      </c>
    </row>
    <row r="49" spans="1:16" ht="15">
      <c r="A49" s="193" t="s">
        <v>396</v>
      </c>
      <c r="B49" s="146">
        <v>9</v>
      </c>
      <c r="C49" s="146">
        <v>0</v>
      </c>
      <c r="D49" s="146">
        <v>122739</v>
      </c>
      <c r="E49" s="146">
        <v>11273</v>
      </c>
      <c r="F49" s="146">
        <v>0</v>
      </c>
      <c r="G49" s="146">
        <v>0</v>
      </c>
      <c r="H49" s="146">
        <v>29268</v>
      </c>
      <c r="I49" s="146">
        <v>0</v>
      </c>
      <c r="J49" s="146">
        <v>0</v>
      </c>
      <c r="K49" s="146">
        <v>30521</v>
      </c>
      <c r="L49" s="146">
        <v>0</v>
      </c>
      <c r="M49" s="146">
        <v>0</v>
      </c>
      <c r="N49" s="147">
        <v>24789</v>
      </c>
      <c r="O49" s="152">
        <v>84.69659696596966</v>
      </c>
      <c r="P49" s="177">
        <v>81.21948822122474</v>
      </c>
    </row>
    <row r="50" spans="1:16" ht="15">
      <c r="A50" s="193" t="s">
        <v>397</v>
      </c>
      <c r="B50" s="146">
        <v>10</v>
      </c>
      <c r="C50" s="146">
        <v>1437869</v>
      </c>
      <c r="D50" s="146">
        <v>2427499</v>
      </c>
      <c r="E50" s="146">
        <v>2152107</v>
      </c>
      <c r="F50" s="146">
        <v>41304</v>
      </c>
      <c r="G50" s="146">
        <v>0</v>
      </c>
      <c r="H50" s="146">
        <v>88102</v>
      </c>
      <c r="I50" s="146">
        <v>18798</v>
      </c>
      <c r="J50" s="146">
        <v>0</v>
      </c>
      <c r="K50" s="146">
        <v>67582</v>
      </c>
      <c r="L50" s="146">
        <v>18798</v>
      </c>
      <c r="M50" s="146">
        <v>0</v>
      </c>
      <c r="N50" s="147">
        <v>52553</v>
      </c>
      <c r="O50" s="152">
        <v>59.650178202537965</v>
      </c>
      <c r="P50" s="177">
        <v>77.76183007309638</v>
      </c>
    </row>
    <row r="51" spans="1:16" ht="15">
      <c r="A51" s="193" t="s">
        <v>398</v>
      </c>
      <c r="B51" s="146">
        <v>13</v>
      </c>
      <c r="C51" s="146">
        <v>0</v>
      </c>
      <c r="D51" s="146">
        <v>981968</v>
      </c>
      <c r="E51" s="146">
        <v>351319</v>
      </c>
      <c r="F51" s="146">
        <v>0</v>
      </c>
      <c r="G51" s="146">
        <v>0</v>
      </c>
      <c r="H51" s="146">
        <v>104587</v>
      </c>
      <c r="I51" s="146">
        <v>0</v>
      </c>
      <c r="J51" s="146">
        <v>0</v>
      </c>
      <c r="K51" s="146">
        <v>86603</v>
      </c>
      <c r="L51" s="146">
        <v>0</v>
      </c>
      <c r="M51" s="146">
        <v>0</v>
      </c>
      <c r="N51" s="147">
        <v>85400</v>
      </c>
      <c r="O51" s="152">
        <v>81.65450773040627</v>
      </c>
      <c r="P51" s="177">
        <v>98.6109026246204</v>
      </c>
    </row>
    <row r="52" spans="1:16" ht="15">
      <c r="A52" s="193" t="s">
        <v>399</v>
      </c>
      <c r="B52" s="146">
        <v>15</v>
      </c>
      <c r="C52" s="146">
        <v>0</v>
      </c>
      <c r="D52" s="146">
        <v>983871</v>
      </c>
      <c r="E52" s="146">
        <v>349379</v>
      </c>
      <c r="F52" s="146">
        <v>0</v>
      </c>
      <c r="G52" s="146">
        <v>0</v>
      </c>
      <c r="H52" s="146">
        <v>52004</v>
      </c>
      <c r="I52" s="146">
        <v>0</v>
      </c>
      <c r="J52" s="146">
        <v>0</v>
      </c>
      <c r="K52" s="146">
        <v>46884</v>
      </c>
      <c r="L52" s="146">
        <v>0</v>
      </c>
      <c r="M52" s="146">
        <v>0</v>
      </c>
      <c r="N52" s="147">
        <v>42529</v>
      </c>
      <c r="O52" s="152">
        <v>81.7802476732559</v>
      </c>
      <c r="P52" s="177">
        <v>90.71111679890794</v>
      </c>
    </row>
    <row r="53" spans="1:16" ht="15">
      <c r="A53" s="193" t="s">
        <v>400</v>
      </c>
      <c r="B53" s="146">
        <v>22</v>
      </c>
      <c r="C53" s="146">
        <v>35350</v>
      </c>
      <c r="D53" s="146">
        <v>2632510</v>
      </c>
      <c r="E53" s="146">
        <v>775061</v>
      </c>
      <c r="F53" s="146">
        <v>0</v>
      </c>
      <c r="G53" s="146">
        <v>0</v>
      </c>
      <c r="H53" s="146">
        <v>138165</v>
      </c>
      <c r="I53" s="146">
        <v>0</v>
      </c>
      <c r="J53" s="146">
        <v>0</v>
      </c>
      <c r="K53" s="146">
        <v>155592</v>
      </c>
      <c r="L53" s="146">
        <v>0</v>
      </c>
      <c r="M53" s="146">
        <v>0</v>
      </c>
      <c r="N53" s="147">
        <v>138813</v>
      </c>
      <c r="O53" s="152">
        <v>100.46900445119967</v>
      </c>
      <c r="P53" s="177">
        <v>89.21602653092704</v>
      </c>
    </row>
    <row r="54" spans="1:16" ht="15">
      <c r="A54" s="193" t="s">
        <v>401</v>
      </c>
      <c r="B54" s="146">
        <v>16</v>
      </c>
      <c r="C54" s="146">
        <v>215414</v>
      </c>
      <c r="D54" s="146">
        <v>558115</v>
      </c>
      <c r="E54" s="146">
        <v>102708</v>
      </c>
      <c r="F54" s="146">
        <v>0</v>
      </c>
      <c r="G54" s="146">
        <v>39300</v>
      </c>
      <c r="H54" s="146">
        <v>92850</v>
      </c>
      <c r="I54" s="146">
        <v>0</v>
      </c>
      <c r="J54" s="146">
        <v>39550</v>
      </c>
      <c r="K54" s="146">
        <v>100687</v>
      </c>
      <c r="L54" s="146">
        <v>0</v>
      </c>
      <c r="M54" s="146">
        <v>0</v>
      </c>
      <c r="N54" s="147">
        <v>53143</v>
      </c>
      <c r="O54" s="152">
        <v>57.23532579429187</v>
      </c>
      <c r="P54" s="177">
        <v>52.780398661197566</v>
      </c>
    </row>
    <row r="55" spans="1:16" ht="15">
      <c r="A55" s="193" t="s">
        <v>402</v>
      </c>
      <c r="B55" s="146">
        <v>11</v>
      </c>
      <c r="C55" s="146">
        <v>18977</v>
      </c>
      <c r="D55" s="146">
        <v>508561</v>
      </c>
      <c r="E55" s="146">
        <v>259805</v>
      </c>
      <c r="F55" s="146">
        <v>0</v>
      </c>
      <c r="G55" s="146">
        <v>0</v>
      </c>
      <c r="H55" s="146">
        <v>27150</v>
      </c>
      <c r="I55" s="146">
        <v>0</v>
      </c>
      <c r="J55" s="146">
        <v>0</v>
      </c>
      <c r="K55" s="146">
        <v>31141</v>
      </c>
      <c r="L55" s="146">
        <v>0</v>
      </c>
      <c r="M55" s="146">
        <v>0</v>
      </c>
      <c r="N55" s="147">
        <v>29162</v>
      </c>
      <c r="O55" s="152">
        <v>107.41068139963168</v>
      </c>
      <c r="P55" s="177">
        <v>93.64503387816706</v>
      </c>
    </row>
    <row r="56" spans="1:16" ht="15">
      <c r="A56" s="193" t="s">
        <v>403</v>
      </c>
      <c r="B56" s="146">
        <v>8</v>
      </c>
      <c r="C56" s="146">
        <v>0</v>
      </c>
      <c r="D56" s="146">
        <v>80043</v>
      </c>
      <c r="E56" s="146">
        <v>51793</v>
      </c>
      <c r="F56" s="146">
        <v>0</v>
      </c>
      <c r="G56" s="146">
        <v>0</v>
      </c>
      <c r="H56" s="146">
        <v>18438</v>
      </c>
      <c r="I56" s="146">
        <v>0</v>
      </c>
      <c r="J56" s="146">
        <v>0</v>
      </c>
      <c r="K56" s="146">
        <v>20313</v>
      </c>
      <c r="L56" s="146">
        <v>0</v>
      </c>
      <c r="M56" s="146">
        <v>0</v>
      </c>
      <c r="N56" s="147">
        <v>18594</v>
      </c>
      <c r="O56" s="152">
        <v>100.84607875040676</v>
      </c>
      <c r="P56" s="177">
        <v>91.5374390784227</v>
      </c>
    </row>
    <row r="57" spans="1:16" ht="15">
      <c r="A57" s="193" t="s">
        <v>404</v>
      </c>
      <c r="B57" s="146">
        <v>8</v>
      </c>
      <c r="C57" s="146">
        <v>0</v>
      </c>
      <c r="D57" s="146">
        <v>62357</v>
      </c>
      <c r="E57" s="146">
        <v>24933</v>
      </c>
      <c r="F57" s="146">
        <v>0</v>
      </c>
      <c r="G57" s="146">
        <v>0</v>
      </c>
      <c r="H57" s="146">
        <v>17898</v>
      </c>
      <c r="I57" s="146">
        <v>0</v>
      </c>
      <c r="J57" s="146">
        <v>0</v>
      </c>
      <c r="K57" s="146">
        <v>18424</v>
      </c>
      <c r="L57" s="146">
        <v>0</v>
      </c>
      <c r="M57" s="146">
        <v>0</v>
      </c>
      <c r="N57" s="147">
        <v>11027</v>
      </c>
      <c r="O57" s="152">
        <v>61.61023578053414</v>
      </c>
      <c r="P57" s="177">
        <v>59.85128093790708</v>
      </c>
    </row>
    <row r="58" spans="1:16" ht="15">
      <c r="A58" s="193" t="s">
        <v>405</v>
      </c>
      <c r="B58" s="146">
        <v>48</v>
      </c>
      <c r="C58" s="146">
        <v>22934</v>
      </c>
      <c r="D58" s="146">
        <v>934322</v>
      </c>
      <c r="E58" s="146">
        <v>712879</v>
      </c>
      <c r="F58" s="146">
        <v>0</v>
      </c>
      <c r="G58" s="146">
        <v>0</v>
      </c>
      <c r="H58" s="146">
        <v>141487</v>
      </c>
      <c r="I58" s="146">
        <v>3500</v>
      </c>
      <c r="J58" s="146">
        <v>0</v>
      </c>
      <c r="K58" s="146">
        <v>191167</v>
      </c>
      <c r="L58" s="146">
        <v>3500</v>
      </c>
      <c r="M58" s="146">
        <v>0</v>
      </c>
      <c r="N58" s="147">
        <v>105286</v>
      </c>
      <c r="O58" s="152">
        <v>74.41390375087464</v>
      </c>
      <c r="P58" s="177">
        <v>55.0754052739228</v>
      </c>
    </row>
    <row r="59" spans="1:16" ht="15">
      <c r="A59" s="193" t="s">
        <v>406</v>
      </c>
      <c r="B59" s="146">
        <v>30</v>
      </c>
      <c r="C59" s="146">
        <v>463708</v>
      </c>
      <c r="D59" s="146">
        <v>4121933</v>
      </c>
      <c r="E59" s="146">
        <v>1502155</v>
      </c>
      <c r="F59" s="146">
        <v>49381</v>
      </c>
      <c r="G59" s="146">
        <v>0</v>
      </c>
      <c r="H59" s="146">
        <v>240169</v>
      </c>
      <c r="I59" s="146">
        <v>43842</v>
      </c>
      <c r="J59" s="146">
        <v>0</v>
      </c>
      <c r="K59" s="146">
        <v>235384</v>
      </c>
      <c r="L59" s="146">
        <v>43839</v>
      </c>
      <c r="M59" s="146">
        <v>0</v>
      </c>
      <c r="N59" s="147">
        <v>216850</v>
      </c>
      <c r="O59" s="152">
        <v>90.29058704495584</v>
      </c>
      <c r="P59" s="177">
        <v>92.12605784590286</v>
      </c>
    </row>
    <row r="60" spans="1:16" ht="15">
      <c r="A60" s="193" t="s">
        <v>407</v>
      </c>
      <c r="B60" s="146">
        <v>19</v>
      </c>
      <c r="C60" s="146">
        <v>96627</v>
      </c>
      <c r="D60" s="146">
        <v>977694</v>
      </c>
      <c r="E60" s="146">
        <v>484293</v>
      </c>
      <c r="F60" s="146">
        <v>0</v>
      </c>
      <c r="G60" s="146">
        <v>25805</v>
      </c>
      <c r="H60" s="146">
        <v>106228</v>
      </c>
      <c r="I60" s="146">
        <v>0</v>
      </c>
      <c r="J60" s="146">
        <v>24050</v>
      </c>
      <c r="K60" s="146">
        <v>107239</v>
      </c>
      <c r="L60" s="146">
        <v>0</v>
      </c>
      <c r="M60" s="146">
        <v>1250</v>
      </c>
      <c r="N60" s="147">
        <v>59430</v>
      </c>
      <c r="O60" s="152">
        <v>55.94570169823398</v>
      </c>
      <c r="P60" s="177">
        <v>55.41827133785283</v>
      </c>
    </row>
    <row r="61" spans="1:16" ht="15">
      <c r="A61" s="193" t="s">
        <v>408</v>
      </c>
      <c r="B61" s="146">
        <v>16</v>
      </c>
      <c r="C61" s="146">
        <v>143568</v>
      </c>
      <c r="D61" s="146">
        <v>2237780</v>
      </c>
      <c r="E61" s="146">
        <v>1033249</v>
      </c>
      <c r="F61" s="146">
        <v>0</v>
      </c>
      <c r="G61" s="146">
        <v>0</v>
      </c>
      <c r="H61" s="146">
        <v>114532</v>
      </c>
      <c r="I61" s="146">
        <v>0</v>
      </c>
      <c r="J61" s="146">
        <v>0</v>
      </c>
      <c r="K61" s="146">
        <v>76691</v>
      </c>
      <c r="L61" s="146">
        <v>0</v>
      </c>
      <c r="M61" s="146">
        <v>0</v>
      </c>
      <c r="N61" s="147">
        <v>53143</v>
      </c>
      <c r="O61" s="152">
        <v>46.40013271400133</v>
      </c>
      <c r="P61" s="177">
        <v>69.29496290307858</v>
      </c>
    </row>
    <row r="62" spans="1:16" ht="15">
      <c r="A62" s="193" t="s">
        <v>409</v>
      </c>
      <c r="B62" s="146">
        <v>18</v>
      </c>
      <c r="C62" s="146">
        <v>397080</v>
      </c>
      <c r="D62" s="146">
        <v>1396540</v>
      </c>
      <c r="E62" s="146">
        <v>344637</v>
      </c>
      <c r="F62" s="146">
        <v>0</v>
      </c>
      <c r="G62" s="146">
        <v>1</v>
      </c>
      <c r="H62" s="146">
        <v>124000</v>
      </c>
      <c r="I62" s="146">
        <v>0</v>
      </c>
      <c r="J62" s="146">
        <v>1</v>
      </c>
      <c r="K62" s="146">
        <v>95217</v>
      </c>
      <c r="L62" s="146">
        <v>0</v>
      </c>
      <c r="M62" s="146">
        <v>0</v>
      </c>
      <c r="N62" s="147">
        <v>75470</v>
      </c>
      <c r="O62" s="152">
        <v>60.862903225806456</v>
      </c>
      <c r="P62" s="177">
        <v>79.26105632397577</v>
      </c>
    </row>
    <row r="63" spans="1:16" ht="15">
      <c r="A63" s="193" t="s">
        <v>410</v>
      </c>
      <c r="B63" s="146">
        <v>10</v>
      </c>
      <c r="C63" s="146">
        <v>2911595</v>
      </c>
      <c r="D63" s="146">
        <v>3879933</v>
      </c>
      <c r="E63" s="146">
        <v>393203</v>
      </c>
      <c r="F63" s="146">
        <v>326654</v>
      </c>
      <c r="G63" s="146">
        <v>0</v>
      </c>
      <c r="H63" s="146">
        <v>421979</v>
      </c>
      <c r="I63" s="146">
        <v>514244</v>
      </c>
      <c r="J63" s="146">
        <v>0</v>
      </c>
      <c r="K63" s="146">
        <v>669816</v>
      </c>
      <c r="L63" s="146">
        <v>514141</v>
      </c>
      <c r="M63" s="146">
        <v>0</v>
      </c>
      <c r="N63" s="147">
        <v>649844</v>
      </c>
      <c r="O63" s="152">
        <v>153.99913265826024</v>
      </c>
      <c r="P63" s="177">
        <v>97.01828561873708</v>
      </c>
    </row>
    <row r="64" spans="1:16" ht="15">
      <c r="A64" s="193" t="s">
        <v>411</v>
      </c>
      <c r="B64" s="146">
        <v>19</v>
      </c>
      <c r="C64" s="146">
        <v>0</v>
      </c>
      <c r="D64" s="146">
        <v>1804888</v>
      </c>
      <c r="E64" s="146">
        <v>466499</v>
      </c>
      <c r="F64" s="146">
        <v>0</v>
      </c>
      <c r="G64" s="146">
        <v>0</v>
      </c>
      <c r="H64" s="146">
        <v>81098</v>
      </c>
      <c r="I64" s="146">
        <v>0</v>
      </c>
      <c r="J64" s="146">
        <v>0</v>
      </c>
      <c r="K64" s="146">
        <v>181159</v>
      </c>
      <c r="L64" s="146">
        <v>0</v>
      </c>
      <c r="M64" s="146">
        <v>0</v>
      </c>
      <c r="N64" s="147">
        <v>166714</v>
      </c>
      <c r="O64" s="152">
        <v>205.57103751017286</v>
      </c>
      <c r="P64" s="177">
        <v>92.02634150111228</v>
      </c>
    </row>
    <row r="65" spans="1:16" ht="15">
      <c r="A65" s="193" t="s">
        <v>412</v>
      </c>
      <c r="B65" s="146">
        <v>20</v>
      </c>
      <c r="C65" s="146">
        <v>320481</v>
      </c>
      <c r="D65" s="146">
        <v>2248954</v>
      </c>
      <c r="E65" s="146">
        <v>1704255</v>
      </c>
      <c r="F65" s="146">
        <v>3610</v>
      </c>
      <c r="G65" s="146">
        <v>2175</v>
      </c>
      <c r="H65" s="146">
        <v>85769</v>
      </c>
      <c r="I65" s="146">
        <v>117</v>
      </c>
      <c r="J65" s="146">
        <v>2175</v>
      </c>
      <c r="K65" s="146">
        <v>40347</v>
      </c>
      <c r="L65" s="146">
        <v>117</v>
      </c>
      <c r="M65" s="146">
        <v>276</v>
      </c>
      <c r="N65" s="147">
        <v>38510</v>
      </c>
      <c r="O65" s="152">
        <v>44.899672375800115</v>
      </c>
      <c r="P65" s="177">
        <v>95.44699729843606</v>
      </c>
    </row>
    <row r="66" spans="1:16" ht="15">
      <c r="A66" s="193" t="s">
        <v>413</v>
      </c>
      <c r="B66" s="146">
        <v>13</v>
      </c>
      <c r="C66" s="146">
        <v>38247</v>
      </c>
      <c r="D66" s="146">
        <v>1067694</v>
      </c>
      <c r="E66" s="146">
        <v>771741</v>
      </c>
      <c r="F66" s="146">
        <v>177</v>
      </c>
      <c r="G66" s="146">
        <v>0</v>
      </c>
      <c r="H66" s="146">
        <v>28351</v>
      </c>
      <c r="I66" s="146">
        <v>0</v>
      </c>
      <c r="J66" s="146">
        <v>0</v>
      </c>
      <c r="K66" s="146">
        <v>43517</v>
      </c>
      <c r="L66" s="146">
        <v>0</v>
      </c>
      <c r="M66" s="146">
        <v>0</v>
      </c>
      <c r="N66" s="147">
        <v>28558</v>
      </c>
      <c r="O66" s="152">
        <v>100.73013297590914</v>
      </c>
      <c r="P66" s="177">
        <v>65.62492818898362</v>
      </c>
    </row>
    <row r="67" spans="1:16" ht="15">
      <c r="A67" s="193" t="s">
        <v>414</v>
      </c>
      <c r="B67" s="146">
        <v>10</v>
      </c>
      <c r="C67" s="146">
        <v>0</v>
      </c>
      <c r="D67" s="146">
        <v>245412</v>
      </c>
      <c r="E67" s="146">
        <v>48788</v>
      </c>
      <c r="F67" s="146">
        <v>0</v>
      </c>
      <c r="G67" s="146">
        <v>0</v>
      </c>
      <c r="H67" s="146">
        <v>18107</v>
      </c>
      <c r="I67" s="146">
        <v>0</v>
      </c>
      <c r="J67" s="146">
        <v>0</v>
      </c>
      <c r="K67" s="146">
        <v>19392</v>
      </c>
      <c r="L67" s="146">
        <v>0</v>
      </c>
      <c r="M67" s="146">
        <v>0</v>
      </c>
      <c r="N67" s="147">
        <v>15518</v>
      </c>
      <c r="O67" s="152">
        <v>85.70166234053129</v>
      </c>
      <c r="P67" s="177">
        <v>80.02268976897689</v>
      </c>
    </row>
    <row r="68" spans="1:16" ht="15">
      <c r="A68" s="193" t="s">
        <v>415</v>
      </c>
      <c r="B68" s="146">
        <v>8</v>
      </c>
      <c r="C68" s="146">
        <v>0</v>
      </c>
      <c r="D68" s="146">
        <v>156617</v>
      </c>
      <c r="E68" s="146">
        <v>103373</v>
      </c>
      <c r="F68" s="146">
        <v>0</v>
      </c>
      <c r="G68" s="146">
        <v>0</v>
      </c>
      <c r="H68" s="146">
        <v>28000</v>
      </c>
      <c r="I68" s="146">
        <v>0</v>
      </c>
      <c r="J68" s="146">
        <v>0</v>
      </c>
      <c r="K68" s="146">
        <v>24467</v>
      </c>
      <c r="L68" s="146">
        <v>0</v>
      </c>
      <c r="M68" s="146">
        <v>0</v>
      </c>
      <c r="N68" s="147">
        <v>21340</v>
      </c>
      <c r="O68" s="152">
        <v>76.21428571428571</v>
      </c>
      <c r="P68" s="177">
        <v>87.21952017002494</v>
      </c>
    </row>
    <row r="69" spans="1:16" ht="15">
      <c r="A69" s="193" t="s">
        <v>416</v>
      </c>
      <c r="B69" s="146">
        <v>12</v>
      </c>
      <c r="C69" s="146">
        <v>26722</v>
      </c>
      <c r="D69" s="146">
        <v>1044315</v>
      </c>
      <c r="E69" s="146">
        <v>494773</v>
      </c>
      <c r="F69" s="146">
        <v>4364</v>
      </c>
      <c r="G69" s="146">
        <v>0</v>
      </c>
      <c r="H69" s="146">
        <v>50913</v>
      </c>
      <c r="I69" s="146">
        <v>331</v>
      </c>
      <c r="J69" s="146">
        <v>0</v>
      </c>
      <c r="K69" s="146">
        <v>166657</v>
      </c>
      <c r="L69" s="146">
        <v>331</v>
      </c>
      <c r="M69" s="146">
        <v>0</v>
      </c>
      <c r="N69" s="147">
        <v>109295</v>
      </c>
      <c r="O69" s="152">
        <v>214.67012354408502</v>
      </c>
      <c r="P69" s="177">
        <v>65.58080368661382</v>
      </c>
    </row>
    <row r="70" spans="1:16" ht="15">
      <c r="A70" s="193" t="s">
        <v>417</v>
      </c>
      <c r="B70" s="146">
        <v>8</v>
      </c>
      <c r="C70" s="146">
        <v>0</v>
      </c>
      <c r="D70" s="146">
        <v>114452</v>
      </c>
      <c r="E70" s="146">
        <v>11689</v>
      </c>
      <c r="F70" s="146">
        <v>0</v>
      </c>
      <c r="G70" s="146">
        <v>0</v>
      </c>
      <c r="H70" s="146">
        <v>21500</v>
      </c>
      <c r="I70" s="146">
        <v>0</v>
      </c>
      <c r="J70" s="146">
        <v>0</v>
      </c>
      <c r="K70" s="146">
        <v>25956</v>
      </c>
      <c r="L70" s="146">
        <v>0</v>
      </c>
      <c r="M70" s="146">
        <v>0</v>
      </c>
      <c r="N70" s="147">
        <v>23179</v>
      </c>
      <c r="O70" s="152">
        <v>107.80930232558138</v>
      </c>
      <c r="P70" s="177">
        <v>89.30112498073663</v>
      </c>
    </row>
    <row r="71" spans="1:16" ht="15">
      <c r="A71" s="193" t="s">
        <v>418</v>
      </c>
      <c r="B71" s="146">
        <v>12</v>
      </c>
      <c r="C71" s="146">
        <v>0</v>
      </c>
      <c r="D71" s="146">
        <v>648234</v>
      </c>
      <c r="E71" s="146">
        <v>29467</v>
      </c>
      <c r="F71" s="146">
        <v>0</v>
      </c>
      <c r="G71" s="146">
        <v>0</v>
      </c>
      <c r="H71" s="146">
        <v>43198</v>
      </c>
      <c r="I71" s="146">
        <v>0</v>
      </c>
      <c r="J71" s="146">
        <v>0</v>
      </c>
      <c r="K71" s="146">
        <v>44609</v>
      </c>
      <c r="L71" s="146">
        <v>0</v>
      </c>
      <c r="M71" s="146">
        <v>0</v>
      </c>
      <c r="N71" s="147">
        <v>36184</v>
      </c>
      <c r="O71" s="152">
        <v>83.76313718227696</v>
      </c>
      <c r="P71" s="177">
        <v>81.1136766123428</v>
      </c>
    </row>
    <row r="72" spans="1:16" ht="15">
      <c r="A72" s="193" t="s">
        <v>419</v>
      </c>
      <c r="B72" s="146">
        <v>19</v>
      </c>
      <c r="C72" s="146">
        <v>0</v>
      </c>
      <c r="D72" s="146">
        <v>1326555</v>
      </c>
      <c r="E72" s="146">
        <v>258826</v>
      </c>
      <c r="F72" s="146">
        <v>0</v>
      </c>
      <c r="G72" s="146">
        <v>0</v>
      </c>
      <c r="H72" s="146">
        <v>101858</v>
      </c>
      <c r="I72" s="146">
        <v>0</v>
      </c>
      <c r="J72" s="146">
        <v>0</v>
      </c>
      <c r="K72" s="146">
        <v>132259</v>
      </c>
      <c r="L72" s="146">
        <v>0</v>
      </c>
      <c r="M72" s="146">
        <v>0</v>
      </c>
      <c r="N72" s="147">
        <v>107087</v>
      </c>
      <c r="O72" s="152">
        <v>105.13361738891398</v>
      </c>
      <c r="P72" s="177">
        <v>80.96764681420547</v>
      </c>
    </row>
    <row r="73" spans="1:16" ht="15">
      <c r="A73" s="193" t="s">
        <v>420</v>
      </c>
      <c r="B73" s="146">
        <v>15</v>
      </c>
      <c r="C73" s="146">
        <v>30807</v>
      </c>
      <c r="D73" s="146">
        <v>2065481</v>
      </c>
      <c r="E73" s="146">
        <v>782419</v>
      </c>
      <c r="F73" s="146">
        <v>0</v>
      </c>
      <c r="G73" s="146">
        <v>0</v>
      </c>
      <c r="H73" s="146">
        <v>72402</v>
      </c>
      <c r="I73" s="146">
        <v>0</v>
      </c>
      <c r="J73" s="146">
        <v>1516</v>
      </c>
      <c r="K73" s="146">
        <v>86762</v>
      </c>
      <c r="L73" s="146">
        <v>0</v>
      </c>
      <c r="M73" s="146">
        <v>0</v>
      </c>
      <c r="N73" s="147">
        <v>75688</v>
      </c>
      <c r="O73" s="152">
        <v>104.53854865887682</v>
      </c>
      <c r="P73" s="177">
        <v>87.23634770982687</v>
      </c>
    </row>
    <row r="74" spans="1:16" ht="15">
      <c r="A74" s="193" t="s">
        <v>421</v>
      </c>
      <c r="B74" s="146">
        <v>11</v>
      </c>
      <c r="C74" s="146">
        <v>0</v>
      </c>
      <c r="D74" s="146">
        <v>488536</v>
      </c>
      <c r="E74" s="146">
        <v>210260</v>
      </c>
      <c r="F74" s="146">
        <v>0</v>
      </c>
      <c r="G74" s="146">
        <v>0</v>
      </c>
      <c r="H74" s="146">
        <v>29498</v>
      </c>
      <c r="I74" s="146">
        <v>0</v>
      </c>
      <c r="J74" s="146">
        <v>0</v>
      </c>
      <c r="K74" s="146">
        <v>56718</v>
      </c>
      <c r="L74" s="146">
        <v>0</v>
      </c>
      <c r="M74" s="146">
        <v>0</v>
      </c>
      <c r="N74" s="147">
        <v>43323</v>
      </c>
      <c r="O74" s="152">
        <v>146.86758424299953</v>
      </c>
      <c r="P74" s="177">
        <v>76.38315878557071</v>
      </c>
    </row>
    <row r="75" spans="1:16" ht="15">
      <c r="A75" s="193" t="s">
        <v>422</v>
      </c>
      <c r="B75" s="146">
        <v>17</v>
      </c>
      <c r="C75" s="146">
        <v>587334</v>
      </c>
      <c r="D75" s="146">
        <v>1489134</v>
      </c>
      <c r="E75" s="146">
        <v>1044257</v>
      </c>
      <c r="F75" s="146">
        <v>8475</v>
      </c>
      <c r="G75" s="146">
        <v>0</v>
      </c>
      <c r="H75" s="146">
        <v>64002</v>
      </c>
      <c r="I75" s="146">
        <v>2</v>
      </c>
      <c r="J75" s="146">
        <v>0</v>
      </c>
      <c r="K75" s="146">
        <v>79723</v>
      </c>
      <c r="L75" s="146">
        <v>0</v>
      </c>
      <c r="M75" s="146">
        <v>0</v>
      </c>
      <c r="N75" s="147">
        <v>69557</v>
      </c>
      <c r="O75" s="152">
        <v>108.67941626824162</v>
      </c>
      <c r="P75" s="177">
        <v>87.24834740288247</v>
      </c>
    </row>
    <row r="76" spans="1:16" ht="15">
      <c r="A76" s="193" t="s">
        <v>423</v>
      </c>
      <c r="B76" s="146">
        <v>21</v>
      </c>
      <c r="C76" s="146">
        <v>84000</v>
      </c>
      <c r="D76" s="146">
        <v>1840453</v>
      </c>
      <c r="E76" s="146">
        <v>798305</v>
      </c>
      <c r="F76" s="146">
        <v>0</v>
      </c>
      <c r="G76" s="146">
        <v>500</v>
      </c>
      <c r="H76" s="146">
        <v>62799</v>
      </c>
      <c r="I76" s="146">
        <v>0</v>
      </c>
      <c r="J76" s="146">
        <v>845</v>
      </c>
      <c r="K76" s="146">
        <v>210515</v>
      </c>
      <c r="L76" s="146">
        <v>0</v>
      </c>
      <c r="M76" s="146">
        <v>0</v>
      </c>
      <c r="N76" s="147">
        <v>205831</v>
      </c>
      <c r="O76" s="152">
        <v>327.76158856032737</v>
      </c>
      <c r="P76" s="177">
        <v>97.77498040519677</v>
      </c>
    </row>
    <row r="77" spans="1:16" ht="15">
      <c r="A77" s="193" t="s">
        <v>424</v>
      </c>
      <c r="B77" s="146">
        <v>19</v>
      </c>
      <c r="C77" s="146">
        <v>713379</v>
      </c>
      <c r="D77" s="146">
        <v>6366584</v>
      </c>
      <c r="E77" s="146">
        <v>3976016</v>
      </c>
      <c r="F77" s="146">
        <v>0</v>
      </c>
      <c r="G77" s="146">
        <v>17425</v>
      </c>
      <c r="H77" s="146">
        <v>502320</v>
      </c>
      <c r="I77" s="146">
        <v>0</v>
      </c>
      <c r="J77" s="146">
        <v>17425</v>
      </c>
      <c r="K77" s="146">
        <v>412322</v>
      </c>
      <c r="L77" s="146">
        <v>0</v>
      </c>
      <c r="M77" s="146">
        <v>4809</v>
      </c>
      <c r="N77" s="147">
        <v>380401</v>
      </c>
      <c r="O77" s="152">
        <v>75.7288182831661</v>
      </c>
      <c r="P77" s="177">
        <v>92.25823506870844</v>
      </c>
    </row>
    <row r="78" spans="1:16" ht="15">
      <c r="A78" s="193" t="s">
        <v>425</v>
      </c>
      <c r="B78" s="146">
        <v>16</v>
      </c>
      <c r="C78" s="146">
        <v>0</v>
      </c>
      <c r="D78" s="146">
        <v>491483</v>
      </c>
      <c r="E78" s="146">
        <v>162053</v>
      </c>
      <c r="F78" s="146">
        <v>0</v>
      </c>
      <c r="G78" s="146">
        <v>0</v>
      </c>
      <c r="H78" s="146">
        <v>37982</v>
      </c>
      <c r="I78" s="146">
        <v>0</v>
      </c>
      <c r="J78" s="146">
        <v>0</v>
      </c>
      <c r="K78" s="146">
        <v>91872</v>
      </c>
      <c r="L78" s="146">
        <v>0</v>
      </c>
      <c r="M78" s="146">
        <v>0</v>
      </c>
      <c r="N78" s="147">
        <v>85023</v>
      </c>
      <c r="O78" s="152">
        <v>223.85077141804013</v>
      </c>
      <c r="P78" s="177">
        <v>92.54506269592476</v>
      </c>
    </row>
    <row r="79" spans="1:16" ht="15">
      <c r="A79" s="193" t="s">
        <v>426</v>
      </c>
      <c r="B79" s="146">
        <v>12</v>
      </c>
      <c r="C79" s="146">
        <v>0</v>
      </c>
      <c r="D79" s="146">
        <v>291467</v>
      </c>
      <c r="E79" s="146">
        <v>43226</v>
      </c>
      <c r="F79" s="146">
        <v>0</v>
      </c>
      <c r="G79" s="146">
        <v>0</v>
      </c>
      <c r="H79" s="146">
        <v>34046</v>
      </c>
      <c r="I79" s="146">
        <v>0</v>
      </c>
      <c r="J79" s="146">
        <v>0</v>
      </c>
      <c r="K79" s="146">
        <v>40682</v>
      </c>
      <c r="L79" s="146">
        <v>0</v>
      </c>
      <c r="M79" s="146">
        <v>0</v>
      </c>
      <c r="N79" s="147">
        <v>36222</v>
      </c>
      <c r="O79" s="152">
        <v>106.39135287552135</v>
      </c>
      <c r="P79" s="177">
        <v>89.03692050538322</v>
      </c>
    </row>
    <row r="80" spans="1:16" ht="15">
      <c r="A80" s="193" t="s">
        <v>427</v>
      </c>
      <c r="B80" s="146">
        <v>15</v>
      </c>
      <c r="C80" s="146">
        <v>0</v>
      </c>
      <c r="D80" s="146">
        <v>716676</v>
      </c>
      <c r="E80" s="146">
        <v>180797</v>
      </c>
      <c r="F80" s="146">
        <v>0</v>
      </c>
      <c r="G80" s="146">
        <v>0</v>
      </c>
      <c r="H80" s="146">
        <v>32452</v>
      </c>
      <c r="I80" s="146">
        <v>0</v>
      </c>
      <c r="J80" s="146">
        <v>0</v>
      </c>
      <c r="K80" s="146">
        <v>27783</v>
      </c>
      <c r="L80" s="146">
        <v>0</v>
      </c>
      <c r="M80" s="146">
        <v>0</v>
      </c>
      <c r="N80" s="147">
        <v>24668</v>
      </c>
      <c r="O80" s="152">
        <v>76.01380500431407</v>
      </c>
      <c r="P80" s="177">
        <v>88.78810783572688</v>
      </c>
    </row>
    <row r="81" spans="1:16" ht="15">
      <c r="A81" s="193" t="s">
        <v>428</v>
      </c>
      <c r="B81" s="146">
        <v>15</v>
      </c>
      <c r="C81" s="146">
        <v>0</v>
      </c>
      <c r="D81" s="146">
        <v>739800</v>
      </c>
      <c r="E81" s="146">
        <v>514452</v>
      </c>
      <c r="F81" s="146">
        <v>0</v>
      </c>
      <c r="G81" s="146">
        <v>0</v>
      </c>
      <c r="H81" s="146">
        <v>100872</v>
      </c>
      <c r="I81" s="146">
        <v>0</v>
      </c>
      <c r="J81" s="146">
        <v>0</v>
      </c>
      <c r="K81" s="146">
        <v>92662</v>
      </c>
      <c r="L81" s="146">
        <v>0</v>
      </c>
      <c r="M81" s="146">
        <v>0</v>
      </c>
      <c r="N81" s="147">
        <v>74976</v>
      </c>
      <c r="O81" s="152">
        <v>74.32786105162978</v>
      </c>
      <c r="P81" s="177">
        <v>80.91342729489975</v>
      </c>
    </row>
    <row r="82" spans="1:16" ht="15">
      <c r="A82" s="193" t="s">
        <v>429</v>
      </c>
      <c r="B82" s="146">
        <v>8</v>
      </c>
      <c r="C82" s="146">
        <v>0</v>
      </c>
      <c r="D82" s="146">
        <v>96138</v>
      </c>
      <c r="E82" s="146">
        <v>43074</v>
      </c>
      <c r="F82" s="146">
        <v>0</v>
      </c>
      <c r="G82" s="146">
        <v>0</v>
      </c>
      <c r="H82" s="146">
        <v>17002</v>
      </c>
      <c r="I82" s="146">
        <v>0</v>
      </c>
      <c r="J82" s="146">
        <v>0</v>
      </c>
      <c r="K82" s="146">
        <v>21502</v>
      </c>
      <c r="L82" s="146">
        <v>0</v>
      </c>
      <c r="M82" s="146">
        <v>0</v>
      </c>
      <c r="N82" s="147">
        <v>6571</v>
      </c>
      <c r="O82" s="152">
        <v>38.64839430655217</v>
      </c>
      <c r="P82" s="177">
        <v>30.559947911822157</v>
      </c>
    </row>
    <row r="83" spans="1:16" ht="15">
      <c r="A83" s="193" t="s">
        <v>430</v>
      </c>
      <c r="B83" s="146">
        <v>9</v>
      </c>
      <c r="C83" s="146">
        <v>0</v>
      </c>
      <c r="D83" s="146">
        <v>233839</v>
      </c>
      <c r="E83" s="146">
        <v>45139</v>
      </c>
      <c r="F83" s="146">
        <v>0</v>
      </c>
      <c r="G83" s="146">
        <v>0</v>
      </c>
      <c r="H83" s="146">
        <v>19652</v>
      </c>
      <c r="I83" s="146">
        <v>0</v>
      </c>
      <c r="J83" s="146">
        <v>0</v>
      </c>
      <c r="K83" s="146">
        <v>37152</v>
      </c>
      <c r="L83" s="146">
        <v>0</v>
      </c>
      <c r="M83" s="146">
        <v>0</v>
      </c>
      <c r="N83" s="147">
        <v>31078</v>
      </c>
      <c r="O83" s="152">
        <v>158.14166497048646</v>
      </c>
      <c r="P83" s="177">
        <v>83.65094745908699</v>
      </c>
    </row>
    <row r="84" spans="1:16" ht="15">
      <c r="A84" s="193" t="s">
        <v>431</v>
      </c>
      <c r="B84" s="146">
        <v>25</v>
      </c>
      <c r="C84" s="146">
        <v>40150</v>
      </c>
      <c r="D84" s="146">
        <v>1527864</v>
      </c>
      <c r="E84" s="146">
        <v>495435</v>
      </c>
      <c r="F84" s="146">
        <v>8500</v>
      </c>
      <c r="G84" s="146">
        <v>850</v>
      </c>
      <c r="H84" s="146">
        <v>90221</v>
      </c>
      <c r="I84" s="146">
        <v>19500</v>
      </c>
      <c r="J84" s="146">
        <v>1950</v>
      </c>
      <c r="K84" s="146">
        <v>179322</v>
      </c>
      <c r="L84" s="146">
        <v>21611</v>
      </c>
      <c r="M84" s="146">
        <v>1270</v>
      </c>
      <c r="N84" s="147">
        <v>145412</v>
      </c>
      <c r="O84" s="152">
        <v>161.17311934028663</v>
      </c>
      <c r="P84" s="177">
        <v>81.0898830037586</v>
      </c>
    </row>
    <row r="85" spans="1:16" ht="15">
      <c r="A85" s="193" t="s">
        <v>432</v>
      </c>
      <c r="B85" s="146">
        <v>10</v>
      </c>
      <c r="C85" s="146">
        <v>0</v>
      </c>
      <c r="D85" s="146">
        <v>237835</v>
      </c>
      <c r="E85" s="146">
        <v>153939</v>
      </c>
      <c r="F85" s="146">
        <v>0</v>
      </c>
      <c r="G85" s="146">
        <v>0</v>
      </c>
      <c r="H85" s="146">
        <v>16012</v>
      </c>
      <c r="I85" s="146">
        <v>0</v>
      </c>
      <c r="J85" s="146">
        <v>0</v>
      </c>
      <c r="K85" s="146">
        <v>17295</v>
      </c>
      <c r="L85" s="146">
        <v>0</v>
      </c>
      <c r="M85" s="146">
        <v>0</v>
      </c>
      <c r="N85" s="147">
        <v>8742</v>
      </c>
      <c r="O85" s="152">
        <v>54.59655258556083</v>
      </c>
      <c r="P85" s="177">
        <v>50.54640069384215</v>
      </c>
    </row>
    <row r="86" spans="1:16" ht="15">
      <c r="A86" s="193" t="s">
        <v>433</v>
      </c>
      <c r="B86" s="146">
        <v>9</v>
      </c>
      <c r="C86" s="146">
        <v>0</v>
      </c>
      <c r="D86" s="146">
        <v>254866</v>
      </c>
      <c r="E86" s="146">
        <v>47557</v>
      </c>
      <c r="F86" s="146">
        <v>0</v>
      </c>
      <c r="G86" s="146">
        <v>0</v>
      </c>
      <c r="H86" s="146">
        <v>31198</v>
      </c>
      <c r="I86" s="146">
        <v>0</v>
      </c>
      <c r="J86" s="146">
        <v>0</v>
      </c>
      <c r="K86" s="146">
        <v>24579</v>
      </c>
      <c r="L86" s="146">
        <v>0</v>
      </c>
      <c r="M86" s="146">
        <v>0</v>
      </c>
      <c r="N86" s="147">
        <v>17789</v>
      </c>
      <c r="O86" s="152">
        <v>57.01968074876594</v>
      </c>
      <c r="P86" s="177">
        <v>72.37479148866919</v>
      </c>
    </row>
    <row r="87" spans="1:16" ht="15">
      <c r="A87" s="201" t="s">
        <v>434</v>
      </c>
      <c r="B87" s="148">
        <v>17</v>
      </c>
      <c r="C87" s="148">
        <v>602</v>
      </c>
      <c r="D87" s="148">
        <v>901427</v>
      </c>
      <c r="E87" s="148">
        <v>254562</v>
      </c>
      <c r="F87" s="148">
        <v>0</v>
      </c>
      <c r="G87" s="148">
        <v>25</v>
      </c>
      <c r="H87" s="148">
        <v>34205</v>
      </c>
      <c r="I87" s="148">
        <v>0</v>
      </c>
      <c r="J87" s="148">
        <v>25</v>
      </c>
      <c r="K87" s="148">
        <v>57490</v>
      </c>
      <c r="L87" s="148">
        <v>0</v>
      </c>
      <c r="M87" s="148">
        <v>0</v>
      </c>
      <c r="N87" s="149">
        <v>51876</v>
      </c>
      <c r="O87" s="205">
        <v>151.6620377137845</v>
      </c>
      <c r="P87" s="206">
        <v>90.2348234475561</v>
      </c>
    </row>
    <row r="88" spans="1:16" ht="15">
      <c r="A88" s="193" t="s">
        <v>462</v>
      </c>
      <c r="B88" s="146">
        <v>940</v>
      </c>
      <c r="C88" s="146">
        <v>44931024</v>
      </c>
      <c r="D88" s="146">
        <v>197309404</v>
      </c>
      <c r="E88" s="146">
        <v>85254433</v>
      </c>
      <c r="F88" s="146">
        <v>2925777</v>
      </c>
      <c r="G88" s="146">
        <v>1116170</v>
      </c>
      <c r="H88" s="146">
        <v>22263278</v>
      </c>
      <c r="I88" s="146">
        <v>3329901</v>
      </c>
      <c r="J88" s="146">
        <v>1213902</v>
      </c>
      <c r="K88" s="146">
        <v>32138106</v>
      </c>
      <c r="L88" s="146">
        <v>2439158</v>
      </c>
      <c r="M88" s="146">
        <v>782810</v>
      </c>
      <c r="N88" s="147">
        <v>27157764</v>
      </c>
      <c r="O88" s="152">
        <v>121.9845702865499</v>
      </c>
      <c r="P88" s="177">
        <v>84.50331204956508</v>
      </c>
    </row>
    <row r="89" spans="1:17" s="190" customFormat="1" ht="15">
      <c r="A89" s="187" t="s">
        <v>49</v>
      </c>
      <c r="B89" s="188">
        <v>2583</v>
      </c>
      <c r="C89" s="188">
        <v>64485937</v>
      </c>
      <c r="D89" s="188">
        <v>327947655</v>
      </c>
      <c r="E89" s="188">
        <v>140501184</v>
      </c>
      <c r="F89" s="188">
        <v>3925434</v>
      </c>
      <c r="G89" s="188">
        <v>1376888</v>
      </c>
      <c r="H89" s="188">
        <v>31286345</v>
      </c>
      <c r="I89" s="188">
        <v>4393188</v>
      </c>
      <c r="J89" s="188">
        <v>1487820</v>
      </c>
      <c r="K89" s="188">
        <v>42813158</v>
      </c>
      <c r="L89" s="188">
        <v>3392727</v>
      </c>
      <c r="M89" s="188">
        <v>862839</v>
      </c>
      <c r="N89" s="188">
        <v>35803412</v>
      </c>
      <c r="O89" s="189">
        <v>114.43782263476288</v>
      </c>
      <c r="P89" s="189">
        <v>83.62712229730869</v>
      </c>
      <c r="Q89" s="207"/>
    </row>
  </sheetData>
  <mergeCells count="15">
    <mergeCell ref="A2:P2"/>
    <mergeCell ref="A4:A6"/>
    <mergeCell ref="B4:B6"/>
    <mergeCell ref="C4:D5"/>
    <mergeCell ref="E4:E6"/>
    <mergeCell ref="F4:H4"/>
    <mergeCell ref="I4:K4"/>
    <mergeCell ref="L4:N4"/>
    <mergeCell ref="O4:P5"/>
    <mergeCell ref="F5:G5"/>
    <mergeCell ref="H5:H6"/>
    <mergeCell ref="I5:J5"/>
    <mergeCell ref="K5:K6"/>
    <mergeCell ref="L5:M5"/>
    <mergeCell ref="N5:N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view="pageBreakPreview" zoomScaleSheetLayoutView="100" workbookViewId="0" topLeftCell="A1">
      <selection activeCell="A1" sqref="A1:Q41"/>
    </sheetView>
  </sheetViews>
  <sheetFormatPr defaultColWidth="9.140625" defaultRowHeight="15"/>
  <cols>
    <col min="1" max="1" width="22.00390625" style="0" customWidth="1"/>
    <col min="2" max="2" width="6.8515625" style="0" customWidth="1"/>
    <col min="3" max="3" width="10.140625" style="0" bestFit="1" customWidth="1"/>
    <col min="4" max="4" width="11.140625" style="0" bestFit="1" customWidth="1"/>
    <col min="5" max="5" width="12.421875" style="0" customWidth="1"/>
    <col min="6" max="6" width="11.7109375" style="0" customWidth="1"/>
    <col min="7" max="7" width="10.28125" style="0" bestFit="1" customWidth="1"/>
    <col min="8" max="8" width="11.140625" style="0" bestFit="1" customWidth="1"/>
    <col min="9" max="9" width="9.140625" style="0" bestFit="1" customWidth="1"/>
    <col min="10" max="10" width="10.28125" style="0" bestFit="1" customWidth="1"/>
    <col min="11" max="11" width="11.140625" style="0" bestFit="1" customWidth="1"/>
    <col min="12" max="12" width="9.140625" style="0" bestFit="1" customWidth="1"/>
    <col min="13" max="13" width="10.28125" style="0" bestFit="1" customWidth="1"/>
    <col min="14" max="14" width="11.140625" style="0" bestFit="1" customWidth="1"/>
  </cols>
  <sheetData>
    <row r="1" spans="1:16" ht="1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15.75">
      <c r="A2" s="398" t="s">
        <v>460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</row>
    <row r="3" spans="1:16" ht="1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 t="s">
        <v>0</v>
      </c>
    </row>
    <row r="4" spans="1:16" ht="15" customHeight="1">
      <c r="A4" s="399" t="s">
        <v>31</v>
      </c>
      <c r="B4" s="401" t="s">
        <v>2</v>
      </c>
      <c r="C4" s="310" t="s">
        <v>463</v>
      </c>
      <c r="D4" s="311"/>
      <c r="E4" s="399" t="s">
        <v>3</v>
      </c>
      <c r="F4" s="399" t="s">
        <v>32</v>
      </c>
      <c r="G4" s="399"/>
      <c r="H4" s="399"/>
      <c r="I4" s="399" t="s">
        <v>5</v>
      </c>
      <c r="J4" s="399"/>
      <c r="K4" s="399"/>
      <c r="L4" s="400" t="s">
        <v>6</v>
      </c>
      <c r="M4" s="400"/>
      <c r="N4" s="400"/>
      <c r="O4" s="400" t="s">
        <v>7</v>
      </c>
      <c r="P4" s="400"/>
    </row>
    <row r="5" spans="1:16" ht="15">
      <c r="A5" s="399"/>
      <c r="B5" s="402"/>
      <c r="C5" s="312"/>
      <c r="D5" s="313"/>
      <c r="E5" s="399"/>
      <c r="F5" s="399"/>
      <c r="G5" s="399"/>
      <c r="H5" s="399"/>
      <c r="I5" s="399"/>
      <c r="J5" s="399"/>
      <c r="K5" s="399"/>
      <c r="L5" s="400"/>
      <c r="M5" s="400"/>
      <c r="N5" s="400"/>
      <c r="O5" s="400"/>
      <c r="P5" s="400"/>
    </row>
    <row r="6" spans="1:16" ht="29.25">
      <c r="A6" s="399"/>
      <c r="B6" s="403"/>
      <c r="C6" s="163" t="s">
        <v>8</v>
      </c>
      <c r="D6" s="163" t="s">
        <v>13</v>
      </c>
      <c r="E6" s="399"/>
      <c r="F6" s="163" t="s">
        <v>14</v>
      </c>
      <c r="G6" s="163" t="s">
        <v>15</v>
      </c>
      <c r="H6" s="163" t="s">
        <v>9</v>
      </c>
      <c r="I6" s="163" t="s">
        <v>14</v>
      </c>
      <c r="J6" s="163" t="s">
        <v>15</v>
      </c>
      <c r="K6" s="163" t="s">
        <v>10</v>
      </c>
      <c r="L6" s="163" t="s">
        <v>14</v>
      </c>
      <c r="M6" s="163" t="s">
        <v>15</v>
      </c>
      <c r="N6" s="163" t="s">
        <v>11</v>
      </c>
      <c r="O6" s="163" t="s">
        <v>17</v>
      </c>
      <c r="P6" s="163" t="s">
        <v>18</v>
      </c>
    </row>
    <row r="7" spans="1:16" ht="15">
      <c r="A7" s="193" t="s">
        <v>441</v>
      </c>
      <c r="B7" s="146">
        <v>139</v>
      </c>
      <c r="C7" s="146">
        <v>901644</v>
      </c>
      <c r="D7" s="146">
        <v>12959957</v>
      </c>
      <c r="E7" s="146">
        <v>3795200</v>
      </c>
      <c r="F7" s="146">
        <v>21107</v>
      </c>
      <c r="G7" s="146">
        <v>851</v>
      </c>
      <c r="H7" s="146">
        <v>557291</v>
      </c>
      <c r="I7" s="146">
        <v>6677</v>
      </c>
      <c r="J7" s="146">
        <v>9198</v>
      </c>
      <c r="K7" s="146">
        <v>737183</v>
      </c>
      <c r="L7" s="146">
        <v>6177</v>
      </c>
      <c r="M7" s="146">
        <v>274</v>
      </c>
      <c r="N7" s="147">
        <v>612782</v>
      </c>
      <c r="O7" s="151">
        <v>109.95727546290897</v>
      </c>
      <c r="P7" s="224">
        <v>83.12481432697173</v>
      </c>
    </row>
    <row r="8" spans="1:16" ht="15">
      <c r="A8" s="193" t="s">
        <v>442</v>
      </c>
      <c r="B8" s="146">
        <v>193</v>
      </c>
      <c r="C8" s="146">
        <v>601506</v>
      </c>
      <c r="D8" s="146">
        <v>16316134</v>
      </c>
      <c r="E8" s="146">
        <v>7200701</v>
      </c>
      <c r="F8" s="146">
        <v>11398</v>
      </c>
      <c r="G8" s="146">
        <v>850</v>
      </c>
      <c r="H8" s="146">
        <v>923034</v>
      </c>
      <c r="I8" s="146">
        <v>22579</v>
      </c>
      <c r="J8" s="146">
        <v>1950</v>
      </c>
      <c r="K8" s="146">
        <v>1319231</v>
      </c>
      <c r="L8" s="146">
        <v>24688</v>
      </c>
      <c r="M8" s="146">
        <v>1270</v>
      </c>
      <c r="N8" s="147">
        <v>1100731</v>
      </c>
      <c r="O8" s="152">
        <v>119.25140352359718</v>
      </c>
      <c r="P8" s="177">
        <v>83.43732068151824</v>
      </c>
    </row>
    <row r="9" spans="1:16" ht="15">
      <c r="A9" s="193" t="s">
        <v>443</v>
      </c>
      <c r="B9" s="146">
        <v>179</v>
      </c>
      <c r="C9" s="146">
        <v>1876061</v>
      </c>
      <c r="D9" s="146">
        <v>14397043</v>
      </c>
      <c r="E9" s="146">
        <v>8815794</v>
      </c>
      <c r="F9" s="146">
        <v>5658</v>
      </c>
      <c r="G9" s="146">
        <v>27981</v>
      </c>
      <c r="H9" s="146">
        <v>910632</v>
      </c>
      <c r="I9" s="146">
        <v>2419</v>
      </c>
      <c r="J9" s="146">
        <v>26226</v>
      </c>
      <c r="K9" s="146">
        <v>940461</v>
      </c>
      <c r="L9" s="146">
        <v>2419</v>
      </c>
      <c r="M9" s="146">
        <v>1526</v>
      </c>
      <c r="N9" s="147">
        <v>719672</v>
      </c>
      <c r="O9" s="152">
        <v>79.02994843141906</v>
      </c>
      <c r="P9" s="177">
        <v>76.5233220728983</v>
      </c>
    </row>
    <row r="10" spans="1:16" ht="15">
      <c r="A10" s="193" t="s">
        <v>444</v>
      </c>
      <c r="B10" s="146">
        <v>129</v>
      </c>
      <c r="C10" s="146">
        <v>4622182</v>
      </c>
      <c r="D10" s="146">
        <v>22759725</v>
      </c>
      <c r="E10" s="146">
        <v>7060744</v>
      </c>
      <c r="F10" s="146">
        <v>332404</v>
      </c>
      <c r="G10" s="146">
        <v>17425</v>
      </c>
      <c r="H10" s="146">
        <v>1701491</v>
      </c>
      <c r="I10" s="146">
        <v>519994</v>
      </c>
      <c r="J10" s="146">
        <v>17425</v>
      </c>
      <c r="K10" s="146">
        <v>1729835</v>
      </c>
      <c r="L10" s="146">
        <v>519891</v>
      </c>
      <c r="M10" s="146">
        <v>4809</v>
      </c>
      <c r="N10" s="147">
        <v>1569754</v>
      </c>
      <c r="O10" s="152">
        <v>92.25755528533503</v>
      </c>
      <c r="P10" s="177">
        <v>90.74588038743579</v>
      </c>
    </row>
    <row r="11" spans="1:16" ht="15">
      <c r="A11" s="193" t="s">
        <v>445</v>
      </c>
      <c r="B11" s="146">
        <v>471</v>
      </c>
      <c r="C11" s="146">
        <v>4336605</v>
      </c>
      <c r="D11" s="146">
        <v>24439327</v>
      </c>
      <c r="E11" s="146">
        <v>7933626</v>
      </c>
      <c r="F11" s="146">
        <v>240435</v>
      </c>
      <c r="G11" s="146">
        <v>59810</v>
      </c>
      <c r="H11" s="146">
        <v>2072975</v>
      </c>
      <c r="I11" s="146">
        <v>195654</v>
      </c>
      <c r="J11" s="146">
        <v>68855</v>
      </c>
      <c r="K11" s="146">
        <v>2414389</v>
      </c>
      <c r="L11" s="146">
        <v>200952</v>
      </c>
      <c r="M11" s="146">
        <v>3719</v>
      </c>
      <c r="N11" s="147">
        <v>1779142</v>
      </c>
      <c r="O11" s="152">
        <v>85.82554058780255</v>
      </c>
      <c r="P11" s="177">
        <v>73.68911969032331</v>
      </c>
    </row>
    <row r="12" spans="1:16" ht="15">
      <c r="A12" s="193" t="s">
        <v>446</v>
      </c>
      <c r="B12" s="146">
        <v>222</v>
      </c>
      <c r="C12" s="146">
        <v>4602641</v>
      </c>
      <c r="D12" s="146">
        <v>21072290</v>
      </c>
      <c r="E12" s="146">
        <v>11761028</v>
      </c>
      <c r="F12" s="146">
        <v>313643</v>
      </c>
      <c r="G12" s="146">
        <v>25</v>
      </c>
      <c r="H12" s="146">
        <v>1333439</v>
      </c>
      <c r="I12" s="146">
        <v>183144</v>
      </c>
      <c r="J12" s="146">
        <v>6006</v>
      </c>
      <c r="K12" s="146">
        <v>1435860</v>
      </c>
      <c r="L12" s="146">
        <v>175483</v>
      </c>
      <c r="M12" s="146">
        <v>4457</v>
      </c>
      <c r="N12" s="147">
        <v>1263203</v>
      </c>
      <c r="O12" s="152">
        <v>94.7327174321435</v>
      </c>
      <c r="P12" s="177">
        <v>87.97535971473542</v>
      </c>
    </row>
    <row r="13" spans="1:16" ht="15">
      <c r="A13" s="193" t="s">
        <v>447</v>
      </c>
      <c r="B13" s="146">
        <v>310</v>
      </c>
      <c r="C13" s="146">
        <v>2614274</v>
      </c>
      <c r="D13" s="146">
        <v>18693775</v>
      </c>
      <c r="E13" s="146">
        <v>8679658</v>
      </c>
      <c r="F13" s="146">
        <v>75012</v>
      </c>
      <c r="G13" s="146">
        <v>153776</v>
      </c>
      <c r="H13" s="146">
        <v>1524205</v>
      </c>
      <c r="I13" s="146">
        <v>132820</v>
      </c>
      <c r="J13" s="146">
        <v>144258</v>
      </c>
      <c r="K13" s="146">
        <v>2098093</v>
      </c>
      <c r="L13" s="146">
        <v>23959</v>
      </c>
      <c r="M13" s="146">
        <v>63974</v>
      </c>
      <c r="N13" s="147">
        <v>1600364</v>
      </c>
      <c r="O13" s="152">
        <v>104.9966375914001</v>
      </c>
      <c r="P13" s="177">
        <v>76.27707637364026</v>
      </c>
    </row>
    <row r="14" spans="1:16" ht="15">
      <c r="A14" s="201" t="s">
        <v>448</v>
      </c>
      <c r="B14" s="148">
        <v>940</v>
      </c>
      <c r="C14" s="148">
        <v>44931024</v>
      </c>
      <c r="D14" s="148">
        <v>197309404</v>
      </c>
      <c r="E14" s="148">
        <v>85254433</v>
      </c>
      <c r="F14" s="148">
        <v>2925777</v>
      </c>
      <c r="G14" s="148">
        <v>1116170</v>
      </c>
      <c r="H14" s="148">
        <v>22263278</v>
      </c>
      <c r="I14" s="148">
        <v>3329901</v>
      </c>
      <c r="J14" s="148">
        <v>1213902</v>
      </c>
      <c r="K14" s="148">
        <v>32138106</v>
      </c>
      <c r="L14" s="148">
        <v>2439158</v>
      </c>
      <c r="M14" s="148">
        <v>782810</v>
      </c>
      <c r="N14" s="149">
        <v>27157764</v>
      </c>
      <c r="O14" s="231">
        <v>121.9845702865499</v>
      </c>
      <c r="P14" s="235">
        <v>84.50331204956508</v>
      </c>
    </row>
    <row r="15" spans="1:17" s="190" customFormat="1" ht="15">
      <c r="A15" s="187" t="s">
        <v>49</v>
      </c>
      <c r="B15" s="188">
        <v>2583</v>
      </c>
      <c r="C15" s="188">
        <v>64485937</v>
      </c>
      <c r="D15" s="188">
        <v>327947655</v>
      </c>
      <c r="E15" s="188">
        <v>140501184</v>
      </c>
      <c r="F15" s="188">
        <v>3925434</v>
      </c>
      <c r="G15" s="188">
        <v>1376888</v>
      </c>
      <c r="H15" s="188">
        <v>31286345</v>
      </c>
      <c r="I15" s="188">
        <v>4393188</v>
      </c>
      <c r="J15" s="188">
        <v>1487820</v>
      </c>
      <c r="K15" s="188">
        <v>42813158</v>
      </c>
      <c r="L15" s="188">
        <v>3392727</v>
      </c>
      <c r="M15" s="188">
        <v>862839</v>
      </c>
      <c r="N15" s="188">
        <v>35803412</v>
      </c>
      <c r="O15" s="189">
        <v>114.43782263476288</v>
      </c>
      <c r="P15" s="189">
        <v>83.62712229730869</v>
      </c>
      <c r="Q15" s="207"/>
    </row>
  </sheetData>
  <mergeCells count="9">
    <mergeCell ref="A2:P2"/>
    <mergeCell ref="A4:A6"/>
    <mergeCell ref="C4:D5"/>
    <mergeCell ref="E4:E6"/>
    <mergeCell ref="F4:H5"/>
    <mergeCell ref="I4:K5"/>
    <mergeCell ref="L4:N5"/>
    <mergeCell ref="O4:P5"/>
    <mergeCell ref="B4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9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view="pageBreakPreview" zoomScaleSheetLayoutView="100" workbookViewId="0" topLeftCell="A1">
      <selection activeCell="A1" sqref="A1:Q41"/>
    </sheetView>
  </sheetViews>
  <sheetFormatPr defaultColWidth="9.140625" defaultRowHeight="15"/>
  <cols>
    <col min="1" max="1" width="17.421875" style="0" bestFit="1" customWidth="1"/>
    <col min="2" max="2" width="9.00390625" style="0" customWidth="1"/>
    <col min="3" max="3" width="10.140625" style="0" bestFit="1" customWidth="1"/>
    <col min="4" max="4" width="11.140625" style="0" bestFit="1" customWidth="1"/>
    <col min="5" max="5" width="12.421875" style="0" bestFit="1" customWidth="1"/>
    <col min="6" max="6" width="9.140625" style="0" bestFit="1" customWidth="1"/>
    <col min="7" max="7" width="10.8515625" style="0" bestFit="1" customWidth="1"/>
    <col min="8" max="8" width="11.140625" style="0" bestFit="1" customWidth="1"/>
    <col min="9" max="9" width="9.140625" style="0" bestFit="1" customWidth="1"/>
    <col min="10" max="10" width="10.28125" style="0" bestFit="1" customWidth="1"/>
    <col min="11" max="11" width="11.140625" style="0" bestFit="1" customWidth="1"/>
    <col min="12" max="12" width="9.140625" style="0" bestFit="1" customWidth="1"/>
    <col min="13" max="13" width="10.8515625" style="0" bestFit="1" customWidth="1"/>
    <col min="14" max="14" width="11.140625" style="0" bestFit="1" customWidth="1"/>
    <col min="15" max="15" width="10.140625" style="0" customWidth="1"/>
  </cols>
  <sheetData>
    <row r="1" spans="1:16" ht="1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ht="15.75">
      <c r="A2" s="398" t="s">
        <v>489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</row>
    <row r="3" spans="1:16" ht="1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 t="s">
        <v>0</v>
      </c>
    </row>
    <row r="4" spans="1:16" ht="15" customHeight="1">
      <c r="A4" s="399" t="s">
        <v>31</v>
      </c>
      <c r="B4" s="401" t="s">
        <v>2</v>
      </c>
      <c r="C4" s="310" t="s">
        <v>463</v>
      </c>
      <c r="D4" s="311"/>
      <c r="E4" s="399" t="s">
        <v>3</v>
      </c>
      <c r="F4" s="399" t="s">
        <v>32</v>
      </c>
      <c r="G4" s="399"/>
      <c r="H4" s="399"/>
      <c r="I4" s="399" t="s">
        <v>5</v>
      </c>
      <c r="J4" s="399"/>
      <c r="K4" s="399"/>
      <c r="L4" s="400" t="s">
        <v>6</v>
      </c>
      <c r="M4" s="400"/>
      <c r="N4" s="400"/>
      <c r="O4" s="400" t="s">
        <v>7</v>
      </c>
      <c r="P4" s="400"/>
    </row>
    <row r="5" spans="1:16" ht="15">
      <c r="A5" s="399"/>
      <c r="B5" s="402"/>
      <c r="C5" s="312"/>
      <c r="D5" s="313"/>
      <c r="E5" s="399"/>
      <c r="F5" s="399"/>
      <c r="G5" s="399"/>
      <c r="H5" s="399"/>
      <c r="I5" s="399"/>
      <c r="J5" s="399"/>
      <c r="K5" s="399"/>
      <c r="L5" s="400"/>
      <c r="M5" s="400"/>
      <c r="N5" s="400"/>
      <c r="O5" s="400"/>
      <c r="P5" s="400"/>
    </row>
    <row r="6" spans="1:16" ht="29.25">
      <c r="A6" s="399"/>
      <c r="B6" s="403"/>
      <c r="C6" s="163" t="s">
        <v>8</v>
      </c>
      <c r="D6" s="163" t="s">
        <v>13</v>
      </c>
      <c r="E6" s="399"/>
      <c r="F6" s="163" t="s">
        <v>14</v>
      </c>
      <c r="G6" s="163" t="s">
        <v>15</v>
      </c>
      <c r="H6" s="163" t="s">
        <v>9</v>
      </c>
      <c r="I6" s="163" t="s">
        <v>14</v>
      </c>
      <c r="J6" s="163" t="s">
        <v>15</v>
      </c>
      <c r="K6" s="163" t="s">
        <v>10</v>
      </c>
      <c r="L6" s="163" t="s">
        <v>14</v>
      </c>
      <c r="M6" s="163" t="s">
        <v>15</v>
      </c>
      <c r="N6" s="163" t="s">
        <v>11</v>
      </c>
      <c r="O6" s="163" t="s">
        <v>17</v>
      </c>
      <c r="P6" s="163" t="s">
        <v>18</v>
      </c>
    </row>
    <row r="7" spans="1:16" ht="15">
      <c r="A7" s="244" t="s">
        <v>436</v>
      </c>
      <c r="B7" s="150">
        <v>193</v>
      </c>
      <c r="C7" s="150">
        <v>601506</v>
      </c>
      <c r="D7" s="150">
        <v>16316134</v>
      </c>
      <c r="E7" s="150">
        <v>7200701</v>
      </c>
      <c r="F7" s="150">
        <v>11398</v>
      </c>
      <c r="G7" s="150">
        <v>850</v>
      </c>
      <c r="H7" s="150">
        <v>923034</v>
      </c>
      <c r="I7" s="150">
        <v>22579</v>
      </c>
      <c r="J7" s="150">
        <v>1950</v>
      </c>
      <c r="K7" s="150">
        <v>1319231</v>
      </c>
      <c r="L7" s="150">
        <v>24688</v>
      </c>
      <c r="M7" s="150">
        <v>1270</v>
      </c>
      <c r="N7" s="150">
        <v>1100731</v>
      </c>
      <c r="O7" s="151">
        <v>119.25140352359718</v>
      </c>
      <c r="P7" s="224">
        <v>83.43732068151824</v>
      </c>
    </row>
    <row r="8" spans="1:16" ht="15">
      <c r="A8" s="193" t="s">
        <v>439</v>
      </c>
      <c r="B8" s="146">
        <v>94</v>
      </c>
      <c r="C8" s="146">
        <v>3949326</v>
      </c>
      <c r="D8" s="146">
        <v>14126666</v>
      </c>
      <c r="E8" s="146">
        <v>8391158</v>
      </c>
      <c r="F8" s="146">
        <v>305068</v>
      </c>
      <c r="G8" s="146">
        <v>0</v>
      </c>
      <c r="H8" s="146">
        <v>963660</v>
      </c>
      <c r="I8" s="146">
        <v>181949</v>
      </c>
      <c r="J8" s="146">
        <v>1516</v>
      </c>
      <c r="K8" s="146">
        <v>1024590</v>
      </c>
      <c r="L8" s="146">
        <v>175483</v>
      </c>
      <c r="M8" s="146">
        <v>0</v>
      </c>
      <c r="N8" s="146">
        <v>913609</v>
      </c>
      <c r="O8" s="152">
        <v>94.80615569806778</v>
      </c>
      <c r="P8" s="177">
        <v>89.16825266692042</v>
      </c>
    </row>
    <row r="9" spans="1:16" ht="15">
      <c r="A9" s="193" t="s">
        <v>435</v>
      </c>
      <c r="B9" s="146">
        <v>129</v>
      </c>
      <c r="C9" s="146">
        <v>4622182</v>
      </c>
      <c r="D9" s="146">
        <v>22759725</v>
      </c>
      <c r="E9" s="146">
        <v>7060744</v>
      </c>
      <c r="F9" s="146">
        <v>332404</v>
      </c>
      <c r="G9" s="146">
        <v>17425</v>
      </c>
      <c r="H9" s="146">
        <v>1701491</v>
      </c>
      <c r="I9" s="146">
        <v>519994</v>
      </c>
      <c r="J9" s="146">
        <v>17425</v>
      </c>
      <c r="K9" s="146">
        <v>1729835</v>
      </c>
      <c r="L9" s="146">
        <v>519891</v>
      </c>
      <c r="M9" s="146">
        <v>4809</v>
      </c>
      <c r="N9" s="146">
        <v>1569754</v>
      </c>
      <c r="O9" s="152">
        <v>92.25755528533503</v>
      </c>
      <c r="P9" s="177">
        <v>90.74588038743579</v>
      </c>
    </row>
    <row r="10" spans="1:16" ht="15">
      <c r="A10" s="193" t="s">
        <v>437</v>
      </c>
      <c r="B10" s="146">
        <v>56</v>
      </c>
      <c r="C10" s="146">
        <v>3068035</v>
      </c>
      <c r="D10" s="146">
        <v>7977785</v>
      </c>
      <c r="E10" s="146">
        <v>3841958</v>
      </c>
      <c r="F10" s="146">
        <v>200685</v>
      </c>
      <c r="G10" s="146">
        <v>0</v>
      </c>
      <c r="H10" s="146">
        <v>483521</v>
      </c>
      <c r="I10" s="146">
        <v>169628</v>
      </c>
      <c r="J10" s="146">
        <v>0</v>
      </c>
      <c r="K10" s="146">
        <v>453380</v>
      </c>
      <c r="L10" s="146">
        <v>179427</v>
      </c>
      <c r="M10" s="146">
        <v>0</v>
      </c>
      <c r="N10" s="146">
        <v>416455</v>
      </c>
      <c r="O10" s="152">
        <v>86.12966137975393</v>
      </c>
      <c r="P10" s="177">
        <v>91.85561780404959</v>
      </c>
    </row>
    <row r="11" spans="1:16" ht="15">
      <c r="A11" s="193" t="s">
        <v>438</v>
      </c>
      <c r="B11" s="146">
        <v>38</v>
      </c>
      <c r="C11" s="146">
        <v>0</v>
      </c>
      <c r="D11" s="146">
        <v>2481284</v>
      </c>
      <c r="E11" s="146">
        <v>1215295</v>
      </c>
      <c r="F11" s="146">
        <v>0</v>
      </c>
      <c r="G11" s="146">
        <v>0</v>
      </c>
      <c r="H11" s="146">
        <v>117200</v>
      </c>
      <c r="I11" s="146">
        <v>0</v>
      </c>
      <c r="J11" s="146">
        <v>0</v>
      </c>
      <c r="K11" s="146">
        <v>106868</v>
      </c>
      <c r="L11" s="146">
        <v>0</v>
      </c>
      <c r="M11" s="146">
        <v>0</v>
      </c>
      <c r="N11" s="146">
        <v>93555</v>
      </c>
      <c r="O11" s="152">
        <v>79.82508532423208</v>
      </c>
      <c r="P11" s="177">
        <v>87.54257588801137</v>
      </c>
    </row>
    <row r="12" spans="1:16" ht="15">
      <c r="A12" s="193" t="s">
        <v>440</v>
      </c>
      <c r="B12" s="146">
        <v>37</v>
      </c>
      <c r="C12" s="146">
        <v>602</v>
      </c>
      <c r="D12" s="146">
        <v>1497275</v>
      </c>
      <c r="E12" s="146">
        <v>382556</v>
      </c>
      <c r="F12" s="146">
        <v>0</v>
      </c>
      <c r="G12" s="146">
        <v>25</v>
      </c>
      <c r="H12" s="146">
        <v>97323</v>
      </c>
      <c r="I12" s="146">
        <v>0</v>
      </c>
      <c r="J12" s="146">
        <v>25</v>
      </c>
      <c r="K12" s="146">
        <v>117879</v>
      </c>
      <c r="L12" s="146">
        <v>0</v>
      </c>
      <c r="M12" s="146">
        <v>0</v>
      </c>
      <c r="N12" s="146">
        <v>96303</v>
      </c>
      <c r="O12" s="152">
        <v>98.95194352825129</v>
      </c>
      <c r="P12" s="177">
        <v>81.69648537907516</v>
      </c>
    </row>
    <row r="13" spans="1:16" ht="15">
      <c r="A13" s="197" t="s">
        <v>449</v>
      </c>
      <c r="B13" s="198">
        <v>2036</v>
      </c>
      <c r="C13" s="198">
        <v>52244286</v>
      </c>
      <c r="D13" s="198">
        <v>262788786</v>
      </c>
      <c r="E13" s="198">
        <v>112408772</v>
      </c>
      <c r="F13" s="198">
        <v>3075879</v>
      </c>
      <c r="G13" s="198">
        <v>1358588</v>
      </c>
      <c r="H13" s="198">
        <v>27000116</v>
      </c>
      <c r="I13" s="198">
        <v>3499038</v>
      </c>
      <c r="J13" s="198">
        <v>1466904</v>
      </c>
      <c r="K13" s="198">
        <v>38061375</v>
      </c>
      <c r="L13" s="198">
        <v>2493238</v>
      </c>
      <c r="M13" s="198">
        <v>856760</v>
      </c>
      <c r="N13" s="198">
        <v>31613005</v>
      </c>
      <c r="O13" s="231">
        <v>117.08470067313786</v>
      </c>
      <c r="P13" s="235">
        <v>83.0579688726432</v>
      </c>
    </row>
    <row r="14" spans="1:17" s="190" customFormat="1" ht="15">
      <c r="A14" s="187" t="s">
        <v>49</v>
      </c>
      <c r="B14" s="188">
        <v>2583</v>
      </c>
      <c r="C14" s="188">
        <v>64485937</v>
      </c>
      <c r="D14" s="188">
        <v>327947655</v>
      </c>
      <c r="E14" s="188">
        <v>140501184</v>
      </c>
      <c r="F14" s="188">
        <v>3925434</v>
      </c>
      <c r="G14" s="188">
        <v>1376888</v>
      </c>
      <c r="H14" s="188">
        <v>31286345</v>
      </c>
      <c r="I14" s="188">
        <v>4393188</v>
      </c>
      <c r="J14" s="188">
        <v>1487820</v>
      </c>
      <c r="K14" s="188">
        <v>42813158</v>
      </c>
      <c r="L14" s="188">
        <v>3392727</v>
      </c>
      <c r="M14" s="188">
        <v>862839</v>
      </c>
      <c r="N14" s="188">
        <v>35803412</v>
      </c>
      <c r="O14" s="189">
        <v>114.43782263476288</v>
      </c>
      <c r="P14" s="189">
        <v>83.62712229730869</v>
      </c>
      <c r="Q14" s="207"/>
    </row>
  </sheetData>
  <mergeCells count="9">
    <mergeCell ref="A2:P2"/>
    <mergeCell ref="A4:A6"/>
    <mergeCell ref="C4:D5"/>
    <mergeCell ref="E4:E6"/>
    <mergeCell ref="F4:H5"/>
    <mergeCell ref="I4:K5"/>
    <mergeCell ref="L4:N5"/>
    <mergeCell ref="O4:P5"/>
    <mergeCell ref="B4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  <headerFooter>
    <oddFooter>&amp;C&amp;P</oddFooter>
  </headerFooter>
  <colBreaks count="1" manualBreakCount="1">
    <brk id="16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view="pageBreakPreview" zoomScale="60" workbookViewId="0" topLeftCell="A1">
      <selection activeCell="A1" sqref="A1:N41"/>
    </sheetView>
  </sheetViews>
  <sheetFormatPr defaultColWidth="9.140625" defaultRowHeight="15"/>
  <cols>
    <col min="1" max="16384" width="9.140625" style="140" customWidth="1"/>
  </cols>
  <sheetData>
    <row r="1" spans="1:8" ht="270" customHeight="1">
      <c r="A1" s="404" t="s">
        <v>515</v>
      </c>
      <c r="B1" s="404"/>
      <c r="C1" s="404"/>
      <c r="D1" s="404"/>
      <c r="E1" s="404"/>
      <c r="F1" s="404"/>
      <c r="G1" s="404"/>
      <c r="H1" s="404"/>
    </row>
    <row r="2" spans="1:8" ht="15">
      <c r="A2" s="404"/>
      <c r="B2" s="404"/>
      <c r="C2" s="404"/>
      <c r="D2" s="404"/>
      <c r="E2" s="404"/>
      <c r="F2" s="404"/>
      <c r="G2" s="404"/>
      <c r="H2" s="404"/>
    </row>
    <row r="3" spans="1:8" ht="15">
      <c r="A3" s="404"/>
      <c r="B3" s="404"/>
      <c r="C3" s="404"/>
      <c r="D3" s="404"/>
      <c r="E3" s="404"/>
      <c r="F3" s="404"/>
      <c r="G3" s="404"/>
      <c r="H3" s="404"/>
    </row>
    <row r="4" spans="1:8" ht="15">
      <c r="A4" s="404"/>
      <c r="B4" s="404"/>
      <c r="C4" s="404"/>
      <c r="D4" s="404"/>
      <c r="E4" s="404"/>
      <c r="F4" s="404"/>
      <c r="G4" s="404"/>
      <c r="H4" s="404"/>
    </row>
    <row r="5" spans="1:8" ht="15">
      <c r="A5" s="404"/>
      <c r="B5" s="404"/>
      <c r="C5" s="404"/>
      <c r="D5" s="404"/>
      <c r="E5" s="404"/>
      <c r="F5" s="404"/>
      <c r="G5" s="404"/>
      <c r="H5" s="404"/>
    </row>
    <row r="6" spans="1:8" ht="15">
      <c r="A6" s="404"/>
      <c r="B6" s="404"/>
      <c r="C6" s="404"/>
      <c r="D6" s="404"/>
      <c r="E6" s="404"/>
      <c r="F6" s="404"/>
      <c r="G6" s="404"/>
      <c r="H6" s="404"/>
    </row>
    <row r="7" spans="1:8" ht="15">
      <c r="A7" s="404"/>
      <c r="B7" s="404"/>
      <c r="C7" s="404"/>
      <c r="D7" s="404"/>
      <c r="E7" s="404"/>
      <c r="F7" s="404"/>
      <c r="G7" s="404"/>
      <c r="H7" s="404"/>
    </row>
    <row r="8" spans="1:8" ht="15">
      <c r="A8" s="404"/>
      <c r="B8" s="404"/>
      <c r="C8" s="404"/>
      <c r="D8" s="404"/>
      <c r="E8" s="404"/>
      <c r="F8" s="404"/>
      <c r="G8" s="404"/>
      <c r="H8" s="404"/>
    </row>
    <row r="9" spans="1:8" ht="15">
      <c r="A9" s="404"/>
      <c r="B9" s="404"/>
      <c r="C9" s="404"/>
      <c r="D9" s="404"/>
      <c r="E9" s="404"/>
      <c r="F9" s="404"/>
      <c r="G9" s="404"/>
      <c r="H9" s="404"/>
    </row>
    <row r="10" spans="1:8" ht="15">
      <c r="A10" s="404"/>
      <c r="B10" s="404"/>
      <c r="C10" s="404"/>
      <c r="D10" s="404"/>
      <c r="E10" s="404"/>
      <c r="F10" s="404"/>
      <c r="G10" s="404"/>
      <c r="H10" s="404"/>
    </row>
    <row r="11" spans="1:8" ht="15">
      <c r="A11" s="404"/>
      <c r="B11" s="404"/>
      <c r="C11" s="404"/>
      <c r="D11" s="404"/>
      <c r="E11" s="404"/>
      <c r="F11" s="404"/>
      <c r="G11" s="404"/>
      <c r="H11" s="404"/>
    </row>
    <row r="12" spans="1:8" ht="15">
      <c r="A12" s="404"/>
      <c r="B12" s="404"/>
      <c r="C12" s="404"/>
      <c r="D12" s="404"/>
      <c r="E12" s="404"/>
      <c r="F12" s="404"/>
      <c r="G12" s="404"/>
      <c r="H12" s="404"/>
    </row>
    <row r="13" spans="1:8" ht="15">
      <c r="A13" s="404"/>
      <c r="B13" s="404"/>
      <c r="C13" s="404"/>
      <c r="D13" s="404"/>
      <c r="E13" s="404"/>
      <c r="F13" s="404"/>
      <c r="G13" s="404"/>
      <c r="H13" s="404"/>
    </row>
    <row r="14" spans="1:8" ht="15">
      <c r="A14" s="404"/>
      <c r="B14" s="404"/>
      <c r="C14" s="404"/>
      <c r="D14" s="404"/>
      <c r="E14" s="404"/>
      <c r="F14" s="404"/>
      <c r="G14" s="404"/>
      <c r="H14" s="404"/>
    </row>
    <row r="15" spans="1:8" ht="15">
      <c r="A15" s="404"/>
      <c r="B15" s="404"/>
      <c r="C15" s="404"/>
      <c r="D15" s="404"/>
      <c r="E15" s="404"/>
      <c r="F15" s="404"/>
      <c r="G15" s="404"/>
      <c r="H15" s="404"/>
    </row>
    <row r="16" spans="1:8" ht="15">
      <c r="A16" s="404"/>
      <c r="B16" s="404"/>
      <c r="C16" s="404"/>
      <c r="D16" s="404"/>
      <c r="E16" s="404"/>
      <c r="F16" s="404"/>
      <c r="G16" s="404"/>
      <c r="H16" s="404"/>
    </row>
  </sheetData>
  <mergeCells count="1">
    <mergeCell ref="A1:H16"/>
  </mergeCells>
  <printOptions/>
  <pageMargins left="1" right="1" top="1" bottom="1" header="0.5" footer="0.5"/>
  <pageSetup fitToHeight="0" fitToWidth="1" horizontalDpi="600" verticalDpi="600" orientation="portrait" paperSize="9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view="pageBreakPreview" zoomScaleSheetLayoutView="100" workbookViewId="0" topLeftCell="A1">
      <selection activeCell="R17" sqref="A4:R17"/>
    </sheetView>
  </sheetViews>
  <sheetFormatPr defaultColWidth="9.140625" defaultRowHeight="15"/>
  <cols>
    <col min="1" max="1" width="16.140625" style="0" bestFit="1" customWidth="1"/>
    <col min="2" max="2" width="8.421875" style="0" customWidth="1"/>
    <col min="3" max="3" width="10.140625" style="0" bestFit="1" customWidth="1"/>
    <col min="4" max="4" width="11.140625" style="0" bestFit="1" customWidth="1"/>
    <col min="5" max="5" width="12.421875" style="0" bestFit="1" customWidth="1"/>
    <col min="6" max="6" width="9.140625" style="0" bestFit="1" customWidth="1"/>
    <col min="7" max="7" width="9.42187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9.140625" style="0" hidden="1" customWidth="1"/>
  </cols>
  <sheetData>
    <row r="1" spans="1:18" ht="15.75">
      <c r="A1" s="324" t="s">
        <v>490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</row>
    <row r="2" spans="1:18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3"/>
      <c r="R2" s="33"/>
    </row>
    <row r="3" spans="1:18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3"/>
      <c r="Q3" s="33"/>
      <c r="R3" s="34" t="s">
        <v>0</v>
      </c>
    </row>
    <row r="4" spans="1:18" ht="15" customHeight="1">
      <c r="A4" s="329" t="s">
        <v>19</v>
      </c>
      <c r="B4" s="307" t="s">
        <v>2</v>
      </c>
      <c r="C4" s="310" t="s">
        <v>463</v>
      </c>
      <c r="D4" s="311"/>
      <c r="E4" s="310" t="s">
        <v>3</v>
      </c>
      <c r="F4" s="315" t="s">
        <v>4</v>
      </c>
      <c r="G4" s="316"/>
      <c r="H4" s="317"/>
      <c r="I4" s="332" t="s">
        <v>5</v>
      </c>
      <c r="J4" s="333"/>
      <c r="K4" s="333"/>
      <c r="L4" s="332" t="s">
        <v>6</v>
      </c>
      <c r="M4" s="333"/>
      <c r="N4" s="333"/>
      <c r="O4" s="153"/>
      <c r="P4" s="153"/>
      <c r="Q4" s="325" t="s">
        <v>7</v>
      </c>
      <c r="R4" s="326"/>
    </row>
    <row r="5" spans="1:18" ht="15">
      <c r="A5" s="330"/>
      <c r="B5" s="308"/>
      <c r="C5" s="312"/>
      <c r="D5" s="313"/>
      <c r="E5" s="314"/>
      <c r="F5" s="319" t="s">
        <v>8</v>
      </c>
      <c r="G5" s="320"/>
      <c r="H5" s="321" t="s">
        <v>9</v>
      </c>
      <c r="I5" s="334" t="s">
        <v>8</v>
      </c>
      <c r="J5" s="335"/>
      <c r="K5" s="321" t="s">
        <v>10</v>
      </c>
      <c r="L5" s="334" t="s">
        <v>8</v>
      </c>
      <c r="M5" s="335"/>
      <c r="N5" s="321" t="s">
        <v>11</v>
      </c>
      <c r="O5" s="54"/>
      <c r="P5" s="54"/>
      <c r="Q5" s="327"/>
      <c r="R5" s="328"/>
    </row>
    <row r="6" spans="1:18" ht="30">
      <c r="A6" s="331"/>
      <c r="B6" s="309"/>
      <c r="C6" s="50" t="s">
        <v>8</v>
      </c>
      <c r="D6" s="51" t="s">
        <v>13</v>
      </c>
      <c r="E6" s="312"/>
      <c r="F6" s="50" t="s">
        <v>14</v>
      </c>
      <c r="G6" s="52" t="s">
        <v>15</v>
      </c>
      <c r="H6" s="322"/>
      <c r="I6" s="50" t="s">
        <v>14</v>
      </c>
      <c r="J6" s="52" t="s">
        <v>15</v>
      </c>
      <c r="K6" s="322"/>
      <c r="L6" s="50" t="s">
        <v>16</v>
      </c>
      <c r="M6" s="52" t="s">
        <v>15</v>
      </c>
      <c r="N6" s="322"/>
      <c r="O6" s="55"/>
      <c r="P6" s="55"/>
      <c r="Q6" s="56" t="s">
        <v>17</v>
      </c>
      <c r="R6" s="57" t="s">
        <v>18</v>
      </c>
    </row>
    <row r="7" spans="1:18" ht="15">
      <c r="A7" s="193" t="s">
        <v>54</v>
      </c>
      <c r="B7" s="146">
        <v>283</v>
      </c>
      <c r="C7" s="146">
        <v>4323705</v>
      </c>
      <c r="D7" s="146">
        <v>76510138</v>
      </c>
      <c r="E7" s="146">
        <v>27929073</v>
      </c>
      <c r="F7" s="146">
        <v>74854</v>
      </c>
      <c r="G7" s="146">
        <v>0</v>
      </c>
      <c r="H7" s="146">
        <v>4246930</v>
      </c>
      <c r="I7" s="146">
        <v>76632</v>
      </c>
      <c r="J7" s="146">
        <v>0</v>
      </c>
      <c r="K7" s="146">
        <v>4238764</v>
      </c>
      <c r="L7" s="146">
        <v>67825</v>
      </c>
      <c r="M7" s="146">
        <v>0</v>
      </c>
      <c r="N7" s="146">
        <v>4010917</v>
      </c>
      <c r="O7" s="147">
        <v>0</v>
      </c>
      <c r="P7" s="194"/>
      <c r="Q7" s="191">
        <v>94.4427386370861</v>
      </c>
      <c r="R7" s="195">
        <v>94.6246830443969</v>
      </c>
    </row>
    <row r="8" spans="1:18" ht="15">
      <c r="A8" s="193" t="s">
        <v>59</v>
      </c>
      <c r="B8" s="146">
        <v>11</v>
      </c>
      <c r="C8" s="146">
        <v>85501</v>
      </c>
      <c r="D8" s="146">
        <v>225102</v>
      </c>
      <c r="E8" s="146">
        <v>8132</v>
      </c>
      <c r="F8" s="146">
        <v>0</v>
      </c>
      <c r="G8" s="146">
        <v>4704</v>
      </c>
      <c r="H8" s="146">
        <v>109680</v>
      </c>
      <c r="I8" s="146">
        <v>0</v>
      </c>
      <c r="J8" s="146">
        <v>4984</v>
      </c>
      <c r="K8" s="146">
        <v>132012</v>
      </c>
      <c r="L8" s="146">
        <v>0</v>
      </c>
      <c r="M8" s="146">
        <v>0</v>
      </c>
      <c r="N8" s="146">
        <v>107715</v>
      </c>
      <c r="O8" s="147">
        <v>1</v>
      </c>
      <c r="P8" s="194"/>
      <c r="Q8" s="192">
        <v>98.20842450765865</v>
      </c>
      <c r="R8" s="196">
        <v>81.59485501318062</v>
      </c>
    </row>
    <row r="9" spans="1:18" ht="15">
      <c r="A9" s="193" t="s">
        <v>52</v>
      </c>
      <c r="B9" s="146">
        <v>18</v>
      </c>
      <c r="C9" s="146">
        <v>15000</v>
      </c>
      <c r="D9" s="146">
        <v>117071</v>
      </c>
      <c r="E9" s="146">
        <v>9251</v>
      </c>
      <c r="F9" s="146">
        <v>0</v>
      </c>
      <c r="G9" s="146">
        <v>15000</v>
      </c>
      <c r="H9" s="146">
        <v>42500</v>
      </c>
      <c r="I9" s="146">
        <v>0</v>
      </c>
      <c r="J9" s="146">
        <v>15000</v>
      </c>
      <c r="K9" s="146">
        <v>52800</v>
      </c>
      <c r="L9" s="146">
        <v>0</v>
      </c>
      <c r="M9" s="146">
        <v>7864</v>
      </c>
      <c r="N9" s="146">
        <v>29711</v>
      </c>
      <c r="O9" s="147">
        <v>2</v>
      </c>
      <c r="P9" s="194"/>
      <c r="Q9" s="192">
        <v>69.90823529411765</v>
      </c>
      <c r="R9" s="196">
        <v>56.270833333333336</v>
      </c>
    </row>
    <row r="10" spans="1:18" ht="15">
      <c r="A10" s="193" t="s">
        <v>57</v>
      </c>
      <c r="B10" s="146">
        <v>52</v>
      </c>
      <c r="C10" s="146">
        <v>8413855</v>
      </c>
      <c r="D10" s="146">
        <v>23677513</v>
      </c>
      <c r="E10" s="146">
        <v>14965414</v>
      </c>
      <c r="F10" s="146">
        <v>695771</v>
      </c>
      <c r="G10" s="146">
        <v>0</v>
      </c>
      <c r="H10" s="146">
        <v>1530312</v>
      </c>
      <c r="I10" s="146">
        <v>723892</v>
      </c>
      <c r="J10" s="146">
        <v>0</v>
      </c>
      <c r="K10" s="146">
        <v>1679892</v>
      </c>
      <c r="L10" s="146">
        <v>717322</v>
      </c>
      <c r="M10" s="146">
        <v>0</v>
      </c>
      <c r="N10" s="146">
        <v>1647976</v>
      </c>
      <c r="O10" s="147">
        <v>3</v>
      </c>
      <c r="P10" s="194"/>
      <c r="Q10" s="192">
        <v>107.68888958591451</v>
      </c>
      <c r="R10" s="196">
        <v>98.1001159598355</v>
      </c>
    </row>
    <row r="11" spans="1:18" ht="15">
      <c r="A11" s="193" t="s">
        <v>56</v>
      </c>
      <c r="B11" s="146">
        <v>312</v>
      </c>
      <c r="C11" s="146">
        <v>28240465</v>
      </c>
      <c r="D11" s="146">
        <v>105070147</v>
      </c>
      <c r="E11" s="146">
        <v>53834788</v>
      </c>
      <c r="F11" s="146">
        <v>1751381</v>
      </c>
      <c r="G11" s="146">
        <v>13970</v>
      </c>
      <c r="H11" s="146">
        <v>4634610</v>
      </c>
      <c r="I11" s="146">
        <v>1747227</v>
      </c>
      <c r="J11" s="146">
        <v>13743</v>
      </c>
      <c r="K11" s="146">
        <v>12702456</v>
      </c>
      <c r="L11" s="146">
        <v>1440523</v>
      </c>
      <c r="M11" s="146">
        <v>11756</v>
      </c>
      <c r="N11" s="146">
        <v>11721002</v>
      </c>
      <c r="O11" s="147">
        <v>4</v>
      </c>
      <c r="P11" s="194"/>
      <c r="Q11" s="192">
        <v>252.9015817943689</v>
      </c>
      <c r="R11" s="196">
        <v>92.27350994169946</v>
      </c>
    </row>
    <row r="12" spans="1:18" ht="15">
      <c r="A12" s="193" t="s">
        <v>55</v>
      </c>
      <c r="B12" s="146">
        <v>49</v>
      </c>
      <c r="C12" s="146">
        <v>0</v>
      </c>
      <c r="D12" s="146">
        <v>1967007</v>
      </c>
      <c r="E12" s="146">
        <v>740130</v>
      </c>
      <c r="F12" s="146">
        <v>0</v>
      </c>
      <c r="G12" s="146">
        <v>0</v>
      </c>
      <c r="H12" s="146">
        <v>253265</v>
      </c>
      <c r="I12" s="146">
        <v>0</v>
      </c>
      <c r="J12" s="146">
        <v>0</v>
      </c>
      <c r="K12" s="146">
        <v>302413</v>
      </c>
      <c r="L12" s="146">
        <v>0</v>
      </c>
      <c r="M12" s="146">
        <v>0</v>
      </c>
      <c r="N12" s="146">
        <v>268549</v>
      </c>
      <c r="O12" s="147">
        <v>5</v>
      </c>
      <c r="P12" s="194"/>
      <c r="Q12" s="192">
        <v>106.034785698774</v>
      </c>
      <c r="R12" s="196">
        <v>88.80206869413682</v>
      </c>
    </row>
    <row r="13" spans="1:18" ht="15">
      <c r="A13" s="193" t="s">
        <v>58</v>
      </c>
      <c r="B13" s="146">
        <v>59</v>
      </c>
      <c r="C13" s="146">
        <v>0</v>
      </c>
      <c r="D13" s="146">
        <v>746138</v>
      </c>
      <c r="E13" s="146">
        <v>178572</v>
      </c>
      <c r="F13" s="146">
        <v>0</v>
      </c>
      <c r="G13" s="146">
        <v>0</v>
      </c>
      <c r="H13" s="146">
        <v>399676</v>
      </c>
      <c r="I13" s="146">
        <v>0</v>
      </c>
      <c r="J13" s="146">
        <v>0</v>
      </c>
      <c r="K13" s="146">
        <v>362471</v>
      </c>
      <c r="L13" s="146">
        <v>0</v>
      </c>
      <c r="M13" s="146">
        <v>0</v>
      </c>
      <c r="N13" s="146">
        <v>179202</v>
      </c>
      <c r="O13" s="147">
        <v>6</v>
      </c>
      <c r="P13" s="194"/>
      <c r="Q13" s="192">
        <v>44.836817822436174</v>
      </c>
      <c r="R13" s="196">
        <v>49.43898960192678</v>
      </c>
    </row>
    <row r="14" spans="1:18" ht="15">
      <c r="A14" s="193" t="s">
        <v>51</v>
      </c>
      <c r="B14" s="146">
        <v>668</v>
      </c>
      <c r="C14" s="146">
        <v>593710</v>
      </c>
      <c r="D14" s="146">
        <v>25588967</v>
      </c>
      <c r="E14" s="146">
        <v>12001733</v>
      </c>
      <c r="F14" s="146">
        <v>192000</v>
      </c>
      <c r="G14" s="146">
        <v>0</v>
      </c>
      <c r="H14" s="146">
        <v>4425950</v>
      </c>
      <c r="I14" s="146">
        <v>195500</v>
      </c>
      <c r="J14" s="146">
        <v>6431</v>
      </c>
      <c r="K14" s="146">
        <v>6132526</v>
      </c>
      <c r="L14" s="146">
        <v>37028</v>
      </c>
      <c r="M14" s="146">
        <v>4457</v>
      </c>
      <c r="N14" s="146">
        <v>5200248</v>
      </c>
      <c r="O14" s="147">
        <v>7</v>
      </c>
      <c r="P14" s="194"/>
      <c r="Q14" s="192">
        <v>117.49450400478993</v>
      </c>
      <c r="R14" s="196">
        <v>84.79781414705784</v>
      </c>
    </row>
    <row r="15" spans="1:18" ht="15">
      <c r="A15" s="193" t="s">
        <v>53</v>
      </c>
      <c r="B15" s="146">
        <v>85</v>
      </c>
      <c r="C15" s="146">
        <v>243793</v>
      </c>
      <c r="D15" s="146">
        <v>9069473</v>
      </c>
      <c r="E15" s="146">
        <v>2638798</v>
      </c>
      <c r="F15" s="146">
        <v>51672</v>
      </c>
      <c r="G15" s="146">
        <v>0</v>
      </c>
      <c r="H15" s="146">
        <v>1510954</v>
      </c>
      <c r="I15" s="146">
        <v>47964</v>
      </c>
      <c r="J15" s="146">
        <v>8000</v>
      </c>
      <c r="K15" s="146">
        <v>1827349</v>
      </c>
      <c r="L15" s="146">
        <v>29277</v>
      </c>
      <c r="M15" s="146">
        <v>0</v>
      </c>
      <c r="N15" s="146">
        <v>1655078</v>
      </c>
      <c r="O15" s="147">
        <v>8</v>
      </c>
      <c r="P15" s="194"/>
      <c r="Q15" s="192">
        <v>109.5386093818872</v>
      </c>
      <c r="R15" s="196">
        <v>90.57262734157514</v>
      </c>
    </row>
    <row r="16" spans="1:18" ht="15">
      <c r="A16" s="201" t="s">
        <v>50</v>
      </c>
      <c r="B16" s="148">
        <v>657</v>
      </c>
      <c r="C16" s="148">
        <v>3954769</v>
      </c>
      <c r="D16" s="148">
        <v>29767638</v>
      </c>
      <c r="E16" s="148">
        <v>12148956</v>
      </c>
      <c r="F16" s="148">
        <v>111620</v>
      </c>
      <c r="G16" s="148">
        <v>1000</v>
      </c>
      <c r="H16" s="148">
        <v>5069056</v>
      </c>
      <c r="I16" s="148">
        <v>122982</v>
      </c>
      <c r="J16" s="148">
        <v>1332</v>
      </c>
      <c r="K16" s="148">
        <v>5556467</v>
      </c>
      <c r="L16" s="148">
        <v>109510</v>
      </c>
      <c r="M16" s="148">
        <v>0</v>
      </c>
      <c r="N16" s="148">
        <v>4187207</v>
      </c>
      <c r="O16" s="149">
        <v>9</v>
      </c>
      <c r="P16" s="194"/>
      <c r="Q16" s="199">
        <v>82.60328944876521</v>
      </c>
      <c r="R16" s="200">
        <v>75.35736287104737</v>
      </c>
    </row>
    <row r="17" spans="1:19" s="190" customFormat="1" ht="15">
      <c r="A17" s="187" t="s">
        <v>49</v>
      </c>
      <c r="B17" s="188">
        <v>2194</v>
      </c>
      <c r="C17" s="188">
        <v>45870798</v>
      </c>
      <c r="D17" s="188">
        <v>272739194</v>
      </c>
      <c r="E17" s="188">
        <v>124454847</v>
      </c>
      <c r="F17" s="188">
        <v>2877298</v>
      </c>
      <c r="G17" s="188">
        <v>34674</v>
      </c>
      <c r="H17" s="188">
        <v>22222933</v>
      </c>
      <c r="I17" s="188">
        <v>2914197</v>
      </c>
      <c r="J17" s="188">
        <v>49490</v>
      </c>
      <c r="K17" s="188">
        <v>32987150</v>
      </c>
      <c r="L17" s="188">
        <v>2401485</v>
      </c>
      <c r="M17" s="188">
        <v>24077</v>
      </c>
      <c r="N17" s="188">
        <v>29007605</v>
      </c>
      <c r="O17" s="188">
        <v>6.064090909090909</v>
      </c>
      <c r="Q17" s="189">
        <v>130.53004749643083</v>
      </c>
      <c r="R17" s="189">
        <v>87.9360751080345</v>
      </c>
      <c r="S17" s="207"/>
    </row>
  </sheetData>
  <mergeCells count="15">
    <mergeCell ref="I4:K4"/>
    <mergeCell ref="L4:N4"/>
    <mergeCell ref="A1:R1"/>
    <mergeCell ref="Q4:R5"/>
    <mergeCell ref="F5:G5"/>
    <mergeCell ref="H5:H6"/>
    <mergeCell ref="I5:J5"/>
    <mergeCell ref="K5:K6"/>
    <mergeCell ref="L5:M5"/>
    <mergeCell ref="N5:N6"/>
    <mergeCell ref="A4:A6"/>
    <mergeCell ref="B4:B6"/>
    <mergeCell ref="C4:D5"/>
    <mergeCell ref="E4:E6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view="pageBreakPreview" zoomScale="70" zoomScaleSheetLayoutView="70" workbookViewId="0" topLeftCell="A1">
      <selection activeCell="F51" sqref="F51"/>
    </sheetView>
  </sheetViews>
  <sheetFormatPr defaultColWidth="9.140625" defaultRowHeight="15"/>
  <cols>
    <col min="1" max="1" width="30.57421875" style="0" bestFit="1" customWidth="1"/>
    <col min="2" max="2" width="8.7109375" style="0" customWidth="1"/>
    <col min="3" max="3" width="10.140625" style="0" bestFit="1" customWidth="1"/>
    <col min="4" max="4" width="11.140625" style="0" bestFit="1" customWidth="1"/>
    <col min="5" max="5" width="12.421875" style="0" bestFit="1" customWidth="1"/>
    <col min="6" max="6" width="9.140625" style="0" bestFit="1" customWidth="1"/>
    <col min="7" max="7" width="9.42187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</cols>
  <sheetData>
    <row r="1" spans="1:18" ht="15">
      <c r="A1" s="67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3"/>
      <c r="R1" s="63"/>
    </row>
    <row r="2" spans="1:18" ht="15.75">
      <c r="A2" s="406" t="s">
        <v>491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</row>
    <row r="3" spans="1:18" ht="15">
      <c r="A3" s="67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8"/>
      <c r="P3" s="63"/>
      <c r="Q3" s="63"/>
      <c r="R3" s="65" t="s">
        <v>0</v>
      </c>
    </row>
    <row r="4" spans="1:18" ht="15" customHeight="1">
      <c r="A4" s="414" t="s">
        <v>20</v>
      </c>
      <c r="B4" s="373" t="s">
        <v>2</v>
      </c>
      <c r="C4" s="310" t="s">
        <v>463</v>
      </c>
      <c r="D4" s="311"/>
      <c r="E4" s="417" t="s">
        <v>3</v>
      </c>
      <c r="F4" s="315" t="s">
        <v>4</v>
      </c>
      <c r="G4" s="316"/>
      <c r="H4" s="317"/>
      <c r="I4" s="357" t="s">
        <v>5</v>
      </c>
      <c r="J4" s="358"/>
      <c r="K4" s="359"/>
      <c r="L4" s="357" t="s">
        <v>6</v>
      </c>
      <c r="M4" s="358"/>
      <c r="N4" s="405"/>
      <c r="O4" s="160"/>
      <c r="P4" s="160"/>
      <c r="Q4" s="407" t="s">
        <v>7</v>
      </c>
      <c r="R4" s="408"/>
    </row>
    <row r="5" spans="1:18" ht="15">
      <c r="A5" s="415"/>
      <c r="B5" s="374"/>
      <c r="C5" s="312"/>
      <c r="D5" s="313"/>
      <c r="E5" s="418"/>
      <c r="F5" s="411" t="s">
        <v>8</v>
      </c>
      <c r="G5" s="368"/>
      <c r="H5" s="365" t="s">
        <v>9</v>
      </c>
      <c r="I5" s="367" t="s">
        <v>8</v>
      </c>
      <c r="J5" s="368"/>
      <c r="K5" s="365" t="s">
        <v>10</v>
      </c>
      <c r="L5" s="367" t="s">
        <v>8</v>
      </c>
      <c r="M5" s="368"/>
      <c r="N5" s="412" t="s">
        <v>11</v>
      </c>
      <c r="O5" s="106"/>
      <c r="P5" s="106"/>
      <c r="Q5" s="409"/>
      <c r="R5" s="410"/>
    </row>
    <row r="6" spans="1:18" ht="30">
      <c r="A6" s="416" t="s">
        <v>21</v>
      </c>
      <c r="B6" s="388"/>
      <c r="C6" s="66" t="s">
        <v>8</v>
      </c>
      <c r="D6" s="69" t="s">
        <v>13</v>
      </c>
      <c r="E6" s="419"/>
      <c r="F6" s="70" t="s">
        <v>14</v>
      </c>
      <c r="G6" s="66" t="s">
        <v>15</v>
      </c>
      <c r="H6" s="388"/>
      <c r="I6" s="66" t="s">
        <v>14</v>
      </c>
      <c r="J6" s="66" t="s">
        <v>15</v>
      </c>
      <c r="K6" s="388"/>
      <c r="L6" s="66" t="s">
        <v>14</v>
      </c>
      <c r="M6" s="66" t="s">
        <v>15</v>
      </c>
      <c r="N6" s="413"/>
      <c r="O6" s="71"/>
      <c r="P6" s="71"/>
      <c r="Q6" s="72" t="s">
        <v>17</v>
      </c>
      <c r="R6" s="73" t="s">
        <v>18</v>
      </c>
    </row>
    <row r="7" spans="1:18" s="169" customFormat="1" ht="15">
      <c r="A7" s="174" t="s">
        <v>54</v>
      </c>
      <c r="B7" s="167">
        <v>283</v>
      </c>
      <c r="C7" s="167">
        <v>4323705</v>
      </c>
      <c r="D7" s="167">
        <v>76510138</v>
      </c>
      <c r="E7" s="167">
        <v>27929073</v>
      </c>
      <c r="F7" s="167">
        <v>74854</v>
      </c>
      <c r="G7" s="167">
        <v>0</v>
      </c>
      <c r="H7" s="167">
        <v>4246930</v>
      </c>
      <c r="I7" s="167">
        <v>76632</v>
      </c>
      <c r="J7" s="167">
        <v>0</v>
      </c>
      <c r="K7" s="167">
        <v>4238764</v>
      </c>
      <c r="L7" s="167">
        <v>67825</v>
      </c>
      <c r="M7" s="167">
        <v>0</v>
      </c>
      <c r="N7" s="167">
        <v>4010917</v>
      </c>
      <c r="O7" s="167">
        <v>0</v>
      </c>
      <c r="P7" s="168">
        <v>1.6048951048951048</v>
      </c>
      <c r="Q7" s="172">
        <v>94.4427386370861</v>
      </c>
      <c r="R7" s="175">
        <v>94.6246830443969</v>
      </c>
    </row>
    <row r="8" spans="1:18" ht="15">
      <c r="A8" s="176" t="s">
        <v>65</v>
      </c>
      <c r="B8" s="146">
        <v>198</v>
      </c>
      <c r="C8" s="146">
        <v>4106581</v>
      </c>
      <c r="D8" s="146">
        <v>72631163</v>
      </c>
      <c r="E8" s="146">
        <v>26608690</v>
      </c>
      <c r="F8" s="146">
        <v>46030</v>
      </c>
      <c r="G8" s="146">
        <v>0</v>
      </c>
      <c r="H8" s="146">
        <v>3351800</v>
      </c>
      <c r="I8" s="146">
        <v>47808</v>
      </c>
      <c r="J8" s="146">
        <v>0</v>
      </c>
      <c r="K8" s="146">
        <v>3114811</v>
      </c>
      <c r="L8" s="146">
        <v>47805</v>
      </c>
      <c r="M8" s="146">
        <v>0</v>
      </c>
      <c r="N8" s="146">
        <v>3097487</v>
      </c>
      <c r="O8" s="146">
        <v>0</v>
      </c>
      <c r="P8" s="147">
        <v>1</v>
      </c>
      <c r="Q8" s="152">
        <v>92.41264395250313</v>
      </c>
      <c r="R8" s="177">
        <v>99.44381858160897</v>
      </c>
    </row>
    <row r="9" spans="1:18" ht="15">
      <c r="A9" s="176" t="s">
        <v>61</v>
      </c>
      <c r="B9" s="146">
        <v>46</v>
      </c>
      <c r="C9" s="146">
        <v>116675</v>
      </c>
      <c r="D9" s="146">
        <v>2761421</v>
      </c>
      <c r="E9" s="146">
        <v>925471</v>
      </c>
      <c r="F9" s="146">
        <v>14370</v>
      </c>
      <c r="G9" s="146">
        <v>0</v>
      </c>
      <c r="H9" s="146">
        <v>489322</v>
      </c>
      <c r="I9" s="146">
        <v>14370</v>
      </c>
      <c r="J9" s="146">
        <v>0</v>
      </c>
      <c r="K9" s="146">
        <v>663610</v>
      </c>
      <c r="L9" s="146">
        <v>12102</v>
      </c>
      <c r="M9" s="146">
        <v>0</v>
      </c>
      <c r="N9" s="146">
        <v>524756</v>
      </c>
      <c r="O9" s="146">
        <v>0</v>
      </c>
      <c r="P9" s="147">
        <v>2</v>
      </c>
      <c r="Q9" s="152">
        <v>107.24144837142005</v>
      </c>
      <c r="R9" s="177">
        <v>79.0759632916924</v>
      </c>
    </row>
    <row r="10" spans="1:18" ht="15">
      <c r="A10" s="176" t="s">
        <v>62</v>
      </c>
      <c r="B10" s="146">
        <v>8</v>
      </c>
      <c r="C10" s="146">
        <v>31620</v>
      </c>
      <c r="D10" s="146">
        <v>460229</v>
      </c>
      <c r="E10" s="146">
        <v>294678</v>
      </c>
      <c r="F10" s="146">
        <v>11700</v>
      </c>
      <c r="G10" s="146">
        <v>0</v>
      </c>
      <c r="H10" s="146">
        <v>55148</v>
      </c>
      <c r="I10" s="146">
        <v>11700</v>
      </c>
      <c r="J10" s="146">
        <v>0</v>
      </c>
      <c r="K10" s="146">
        <v>55148</v>
      </c>
      <c r="L10" s="146">
        <v>7074</v>
      </c>
      <c r="M10" s="146">
        <v>0</v>
      </c>
      <c r="N10" s="146">
        <v>48783</v>
      </c>
      <c r="O10" s="146">
        <v>0</v>
      </c>
      <c r="P10" s="147">
        <v>3</v>
      </c>
      <c r="Q10" s="152">
        <v>88.4583303111627</v>
      </c>
      <c r="R10" s="177">
        <v>88.4583303111627</v>
      </c>
    </row>
    <row r="11" spans="1:18" ht="15">
      <c r="A11" s="176" t="s">
        <v>64</v>
      </c>
      <c r="B11" s="146">
        <v>16</v>
      </c>
      <c r="C11" s="146">
        <v>0</v>
      </c>
      <c r="D11" s="146">
        <v>208963</v>
      </c>
      <c r="E11" s="146">
        <v>77957</v>
      </c>
      <c r="F11" s="146">
        <v>0</v>
      </c>
      <c r="G11" s="146">
        <v>0</v>
      </c>
      <c r="H11" s="146">
        <v>50500</v>
      </c>
      <c r="I11" s="146">
        <v>0</v>
      </c>
      <c r="J11" s="146">
        <v>0</v>
      </c>
      <c r="K11" s="146">
        <v>101110</v>
      </c>
      <c r="L11" s="146">
        <v>0</v>
      </c>
      <c r="M11" s="146">
        <v>0</v>
      </c>
      <c r="N11" s="146">
        <v>67963</v>
      </c>
      <c r="O11" s="146">
        <v>0</v>
      </c>
      <c r="P11" s="147">
        <v>4</v>
      </c>
      <c r="Q11" s="152">
        <v>134.580198019802</v>
      </c>
      <c r="R11" s="177">
        <v>67.2168924933241</v>
      </c>
    </row>
    <row r="12" spans="1:18" ht="15">
      <c r="A12" s="176" t="s">
        <v>63</v>
      </c>
      <c r="B12" s="146">
        <v>15</v>
      </c>
      <c r="C12" s="146">
        <v>68829</v>
      </c>
      <c r="D12" s="146">
        <v>448362</v>
      </c>
      <c r="E12" s="146">
        <v>22277</v>
      </c>
      <c r="F12" s="146">
        <v>2754</v>
      </c>
      <c r="G12" s="146">
        <v>0</v>
      </c>
      <c r="H12" s="146">
        <v>300160</v>
      </c>
      <c r="I12" s="146">
        <v>2754</v>
      </c>
      <c r="J12" s="146">
        <v>0</v>
      </c>
      <c r="K12" s="146">
        <v>304085</v>
      </c>
      <c r="L12" s="146">
        <v>844</v>
      </c>
      <c r="M12" s="146">
        <v>0</v>
      </c>
      <c r="N12" s="146">
        <v>271928</v>
      </c>
      <c r="O12" s="146">
        <v>0</v>
      </c>
      <c r="P12" s="147">
        <v>5</v>
      </c>
      <c r="Q12" s="152">
        <v>90.59434968017057</v>
      </c>
      <c r="R12" s="177">
        <v>89.42499630037653</v>
      </c>
    </row>
    <row r="13" spans="1:18" s="169" customFormat="1" ht="15">
      <c r="A13" s="174" t="s">
        <v>59</v>
      </c>
      <c r="B13" s="167">
        <v>11</v>
      </c>
      <c r="C13" s="167">
        <v>85501</v>
      </c>
      <c r="D13" s="167">
        <v>225102</v>
      </c>
      <c r="E13" s="167">
        <v>8132</v>
      </c>
      <c r="F13" s="167">
        <v>0</v>
      </c>
      <c r="G13" s="167">
        <v>4704</v>
      </c>
      <c r="H13" s="167">
        <v>109680</v>
      </c>
      <c r="I13" s="167">
        <v>0</v>
      </c>
      <c r="J13" s="167">
        <v>4984</v>
      </c>
      <c r="K13" s="167">
        <v>132012</v>
      </c>
      <c r="L13" s="167">
        <v>0</v>
      </c>
      <c r="M13" s="167">
        <v>0</v>
      </c>
      <c r="N13" s="167">
        <v>107715</v>
      </c>
      <c r="O13" s="167">
        <v>1</v>
      </c>
      <c r="P13" s="168">
        <v>40</v>
      </c>
      <c r="Q13" s="173">
        <v>98.20842450765865</v>
      </c>
      <c r="R13" s="178">
        <v>81.59485501318062</v>
      </c>
    </row>
    <row r="14" spans="1:18" ht="15">
      <c r="A14" s="176" t="s">
        <v>66</v>
      </c>
      <c r="B14" s="146">
        <v>11</v>
      </c>
      <c r="C14" s="146">
        <v>85501</v>
      </c>
      <c r="D14" s="146">
        <v>225102</v>
      </c>
      <c r="E14" s="146">
        <v>8132</v>
      </c>
      <c r="F14" s="146">
        <v>0</v>
      </c>
      <c r="G14" s="146">
        <v>4704</v>
      </c>
      <c r="H14" s="146">
        <v>109680</v>
      </c>
      <c r="I14" s="146">
        <v>0</v>
      </c>
      <c r="J14" s="146">
        <v>4984</v>
      </c>
      <c r="K14" s="146">
        <v>132012</v>
      </c>
      <c r="L14" s="146">
        <v>0</v>
      </c>
      <c r="M14" s="146">
        <v>0</v>
      </c>
      <c r="N14" s="146">
        <v>107715</v>
      </c>
      <c r="O14" s="146">
        <v>1</v>
      </c>
      <c r="P14" s="147">
        <v>40</v>
      </c>
      <c r="Q14" s="152">
        <v>98.20842450765865</v>
      </c>
      <c r="R14" s="177">
        <v>81.59485501318062</v>
      </c>
    </row>
    <row r="15" spans="1:18" s="169" customFormat="1" ht="15">
      <c r="A15" s="174" t="s">
        <v>52</v>
      </c>
      <c r="B15" s="167">
        <v>18</v>
      </c>
      <c r="C15" s="167">
        <v>15000</v>
      </c>
      <c r="D15" s="167">
        <v>117071</v>
      </c>
      <c r="E15" s="167">
        <v>9251</v>
      </c>
      <c r="F15" s="167">
        <v>0</v>
      </c>
      <c r="G15" s="167">
        <v>15000</v>
      </c>
      <c r="H15" s="167">
        <v>42500</v>
      </c>
      <c r="I15" s="167">
        <v>0</v>
      </c>
      <c r="J15" s="167">
        <v>15000</v>
      </c>
      <c r="K15" s="167">
        <v>52800</v>
      </c>
      <c r="L15" s="167">
        <v>0</v>
      </c>
      <c r="M15" s="167">
        <v>7864</v>
      </c>
      <c r="N15" s="167">
        <v>29711</v>
      </c>
      <c r="O15" s="167">
        <v>2</v>
      </c>
      <c r="P15" s="168">
        <v>26.666666666666668</v>
      </c>
      <c r="Q15" s="173">
        <v>69.90823529411765</v>
      </c>
      <c r="R15" s="178">
        <v>56.270833333333336</v>
      </c>
    </row>
    <row r="16" spans="1:18" ht="15">
      <c r="A16" s="176" t="s">
        <v>76</v>
      </c>
      <c r="B16" s="146">
        <v>1</v>
      </c>
      <c r="C16" s="146">
        <v>0</v>
      </c>
      <c r="D16" s="146">
        <v>56500</v>
      </c>
      <c r="E16" s="146">
        <v>9251</v>
      </c>
      <c r="F16" s="146">
        <v>0</v>
      </c>
      <c r="G16" s="146">
        <v>0</v>
      </c>
      <c r="H16" s="146">
        <v>9000</v>
      </c>
      <c r="I16" s="146">
        <v>0</v>
      </c>
      <c r="J16" s="146">
        <v>0</v>
      </c>
      <c r="K16" s="146">
        <v>9000</v>
      </c>
      <c r="L16" s="146">
        <v>0</v>
      </c>
      <c r="M16" s="146">
        <v>0</v>
      </c>
      <c r="N16" s="146">
        <v>8075</v>
      </c>
      <c r="O16" s="146">
        <v>2</v>
      </c>
      <c r="P16" s="147">
        <v>1</v>
      </c>
      <c r="Q16" s="152">
        <v>89.72222222222223</v>
      </c>
      <c r="R16" s="177">
        <v>89.72222222222223</v>
      </c>
    </row>
    <row r="17" spans="1:18" ht="15">
      <c r="A17" s="176" t="s">
        <v>70</v>
      </c>
      <c r="B17" s="146">
        <v>2</v>
      </c>
      <c r="C17" s="146">
        <v>15000</v>
      </c>
      <c r="D17" s="146">
        <v>19000</v>
      </c>
      <c r="E17" s="146">
        <v>0</v>
      </c>
      <c r="F17" s="146">
        <v>0</v>
      </c>
      <c r="G17" s="146">
        <v>15000</v>
      </c>
      <c r="H17" s="146">
        <v>19000</v>
      </c>
      <c r="I17" s="146">
        <v>0</v>
      </c>
      <c r="J17" s="146">
        <v>15000</v>
      </c>
      <c r="K17" s="146">
        <v>19000</v>
      </c>
      <c r="L17" s="146">
        <v>0</v>
      </c>
      <c r="M17" s="146">
        <v>7864</v>
      </c>
      <c r="N17" s="146">
        <v>10749</v>
      </c>
      <c r="O17" s="146">
        <v>2</v>
      </c>
      <c r="P17" s="147">
        <v>7</v>
      </c>
      <c r="Q17" s="152">
        <v>56.573684210526324</v>
      </c>
      <c r="R17" s="177">
        <v>56.573684210526324</v>
      </c>
    </row>
    <row r="18" spans="1:18" ht="15">
      <c r="A18" s="176" t="s">
        <v>78</v>
      </c>
      <c r="B18" s="146">
        <v>15</v>
      </c>
      <c r="C18" s="146">
        <v>0</v>
      </c>
      <c r="D18" s="146">
        <v>41571</v>
      </c>
      <c r="E18" s="146">
        <v>0</v>
      </c>
      <c r="F18" s="146">
        <v>0</v>
      </c>
      <c r="G18" s="146">
        <v>0</v>
      </c>
      <c r="H18" s="146">
        <v>14500</v>
      </c>
      <c r="I18" s="146">
        <v>0</v>
      </c>
      <c r="J18" s="146">
        <v>0</v>
      </c>
      <c r="K18" s="146">
        <v>24800</v>
      </c>
      <c r="L18" s="146">
        <v>0</v>
      </c>
      <c r="M18" s="146">
        <v>0</v>
      </c>
      <c r="N18" s="146">
        <v>10887</v>
      </c>
      <c r="O18" s="146">
        <v>2</v>
      </c>
      <c r="P18" s="147">
        <v>31</v>
      </c>
      <c r="Q18" s="152">
        <v>75.08275862068966</v>
      </c>
      <c r="R18" s="177">
        <v>43.899193548387096</v>
      </c>
    </row>
    <row r="19" spans="1:18" s="169" customFormat="1" ht="15">
      <c r="A19" s="174" t="s">
        <v>57</v>
      </c>
      <c r="B19" s="167">
        <v>52</v>
      </c>
      <c r="C19" s="167">
        <v>8413855</v>
      </c>
      <c r="D19" s="167">
        <v>23677513</v>
      </c>
      <c r="E19" s="167">
        <v>14965414</v>
      </c>
      <c r="F19" s="167">
        <v>695771</v>
      </c>
      <c r="G19" s="167">
        <v>0</v>
      </c>
      <c r="H19" s="167">
        <v>1530312</v>
      </c>
      <c r="I19" s="167">
        <v>723892</v>
      </c>
      <c r="J19" s="167">
        <v>0</v>
      </c>
      <c r="K19" s="167">
        <v>1679892</v>
      </c>
      <c r="L19" s="167">
        <v>717322</v>
      </c>
      <c r="M19" s="167">
        <v>0</v>
      </c>
      <c r="N19" s="167">
        <v>1647976</v>
      </c>
      <c r="O19" s="167">
        <v>3</v>
      </c>
      <c r="P19" s="168">
        <v>9.134615384615385</v>
      </c>
      <c r="Q19" s="173">
        <v>107.68888958591451</v>
      </c>
      <c r="R19" s="178">
        <v>98.1001159598355</v>
      </c>
    </row>
    <row r="20" spans="1:18" ht="15">
      <c r="A20" s="176" t="s">
        <v>82</v>
      </c>
      <c r="B20" s="146">
        <v>30</v>
      </c>
      <c r="C20" s="146">
        <v>8413855</v>
      </c>
      <c r="D20" s="146">
        <v>23340108</v>
      </c>
      <c r="E20" s="146">
        <v>14754467</v>
      </c>
      <c r="F20" s="146">
        <v>695771</v>
      </c>
      <c r="G20" s="146">
        <v>0</v>
      </c>
      <c r="H20" s="146">
        <v>1482810</v>
      </c>
      <c r="I20" s="146">
        <v>723892</v>
      </c>
      <c r="J20" s="146">
        <v>0</v>
      </c>
      <c r="K20" s="146">
        <v>1634347</v>
      </c>
      <c r="L20" s="146">
        <v>717322</v>
      </c>
      <c r="M20" s="146">
        <v>0</v>
      </c>
      <c r="N20" s="146">
        <v>1617230</v>
      </c>
      <c r="O20" s="146">
        <v>3</v>
      </c>
      <c r="P20" s="147">
        <v>2</v>
      </c>
      <c r="Q20" s="152">
        <v>109.06522076328054</v>
      </c>
      <c r="R20" s="177">
        <v>98.95267039374134</v>
      </c>
    </row>
    <row r="21" spans="1:18" ht="15">
      <c r="A21" s="176" t="s">
        <v>80</v>
      </c>
      <c r="B21" s="146">
        <v>15</v>
      </c>
      <c r="C21" s="146">
        <v>0</v>
      </c>
      <c r="D21" s="146">
        <v>216296</v>
      </c>
      <c r="E21" s="146">
        <v>118120</v>
      </c>
      <c r="F21" s="146">
        <v>0</v>
      </c>
      <c r="G21" s="146">
        <v>0</v>
      </c>
      <c r="H21" s="146">
        <v>38178</v>
      </c>
      <c r="I21" s="146">
        <v>0</v>
      </c>
      <c r="J21" s="146">
        <v>0</v>
      </c>
      <c r="K21" s="146">
        <v>29196</v>
      </c>
      <c r="L21" s="146">
        <v>0</v>
      </c>
      <c r="M21" s="146">
        <v>0</v>
      </c>
      <c r="N21" s="146">
        <v>16689</v>
      </c>
      <c r="O21" s="146">
        <v>3</v>
      </c>
      <c r="P21" s="147">
        <v>9</v>
      </c>
      <c r="Q21" s="152">
        <v>43.71365707999371</v>
      </c>
      <c r="R21" s="177">
        <v>57.1619399917797</v>
      </c>
    </row>
    <row r="22" spans="1:18" ht="15">
      <c r="A22" s="176" t="s">
        <v>66</v>
      </c>
      <c r="B22" s="146">
        <v>7</v>
      </c>
      <c r="C22" s="146">
        <v>0</v>
      </c>
      <c r="D22" s="146">
        <v>121109</v>
      </c>
      <c r="E22" s="146">
        <v>92827</v>
      </c>
      <c r="F22" s="146">
        <v>0</v>
      </c>
      <c r="G22" s="146">
        <v>0</v>
      </c>
      <c r="H22" s="146">
        <v>9324</v>
      </c>
      <c r="I22" s="146">
        <v>0</v>
      </c>
      <c r="J22" s="146">
        <v>0</v>
      </c>
      <c r="K22" s="146">
        <v>16349</v>
      </c>
      <c r="L22" s="146">
        <v>0</v>
      </c>
      <c r="M22" s="146">
        <v>0</v>
      </c>
      <c r="N22" s="146">
        <v>14057</v>
      </c>
      <c r="O22" s="146">
        <v>3</v>
      </c>
      <c r="P22" s="147">
        <v>40</v>
      </c>
      <c r="Q22" s="152">
        <v>150.76147576147577</v>
      </c>
      <c r="R22" s="177">
        <v>85.98079393235061</v>
      </c>
    </row>
    <row r="23" spans="1:18" s="169" customFormat="1" ht="15">
      <c r="A23" s="174" t="s">
        <v>56</v>
      </c>
      <c r="B23" s="167">
        <v>312</v>
      </c>
      <c r="C23" s="167">
        <v>28240465</v>
      </c>
      <c r="D23" s="167">
        <v>105070147</v>
      </c>
      <c r="E23" s="167">
        <v>53834788</v>
      </c>
      <c r="F23" s="167">
        <v>1751381</v>
      </c>
      <c r="G23" s="167">
        <v>13970</v>
      </c>
      <c r="H23" s="167">
        <v>4634610</v>
      </c>
      <c r="I23" s="167">
        <v>1747227</v>
      </c>
      <c r="J23" s="167">
        <v>13743</v>
      </c>
      <c r="K23" s="167">
        <v>12702456</v>
      </c>
      <c r="L23" s="167">
        <v>1440523</v>
      </c>
      <c r="M23" s="167">
        <v>11756</v>
      </c>
      <c r="N23" s="167">
        <v>11721002</v>
      </c>
      <c r="O23" s="167">
        <v>4</v>
      </c>
      <c r="P23" s="168">
        <v>6.612179487179487</v>
      </c>
      <c r="Q23" s="173">
        <v>252.9015817943689</v>
      </c>
      <c r="R23" s="178">
        <v>92.27350994169946</v>
      </c>
    </row>
    <row r="24" spans="1:18" ht="15">
      <c r="A24" s="176" t="s">
        <v>90</v>
      </c>
      <c r="B24" s="146">
        <v>11</v>
      </c>
      <c r="C24" s="146">
        <v>7240778</v>
      </c>
      <c r="D24" s="146">
        <v>10928763</v>
      </c>
      <c r="E24" s="146">
        <v>4275707</v>
      </c>
      <c r="F24" s="146">
        <v>952511</v>
      </c>
      <c r="G24" s="146">
        <v>0</v>
      </c>
      <c r="H24" s="146">
        <v>1277200</v>
      </c>
      <c r="I24" s="146">
        <v>952511</v>
      </c>
      <c r="J24" s="146">
        <v>0</v>
      </c>
      <c r="K24" s="146">
        <v>1338495</v>
      </c>
      <c r="L24" s="146">
        <v>736501</v>
      </c>
      <c r="M24" s="146">
        <v>0</v>
      </c>
      <c r="N24" s="146">
        <v>1087731</v>
      </c>
      <c r="O24" s="146">
        <v>4</v>
      </c>
      <c r="P24" s="147">
        <v>1</v>
      </c>
      <c r="Q24" s="152">
        <v>85.16528343250862</v>
      </c>
      <c r="R24" s="177">
        <v>81.26522699001491</v>
      </c>
    </row>
    <row r="25" spans="1:18" ht="15">
      <c r="A25" s="176" t="s">
        <v>91</v>
      </c>
      <c r="B25" s="146">
        <v>15</v>
      </c>
      <c r="C25" s="146">
        <v>61300</v>
      </c>
      <c r="D25" s="146">
        <v>742438</v>
      </c>
      <c r="E25" s="146">
        <v>164037</v>
      </c>
      <c r="F25" s="146">
        <v>0</v>
      </c>
      <c r="G25" s="146">
        <v>0</v>
      </c>
      <c r="H25" s="146">
        <v>121000</v>
      </c>
      <c r="I25" s="146">
        <v>0</v>
      </c>
      <c r="J25" s="146">
        <v>0</v>
      </c>
      <c r="K25" s="146">
        <v>156540</v>
      </c>
      <c r="L25" s="146">
        <v>0</v>
      </c>
      <c r="M25" s="146">
        <v>0</v>
      </c>
      <c r="N25" s="146">
        <v>109897</v>
      </c>
      <c r="O25" s="146">
        <v>4</v>
      </c>
      <c r="P25" s="147">
        <v>2</v>
      </c>
      <c r="Q25" s="152">
        <v>90.82396694214876</v>
      </c>
      <c r="R25" s="177">
        <v>70.20378178101444</v>
      </c>
    </row>
    <row r="26" spans="1:18" ht="15">
      <c r="A26" s="176" t="s">
        <v>93</v>
      </c>
      <c r="B26" s="146">
        <v>22</v>
      </c>
      <c r="C26" s="146">
        <v>64095</v>
      </c>
      <c r="D26" s="146">
        <v>834366</v>
      </c>
      <c r="E26" s="146">
        <v>180343</v>
      </c>
      <c r="F26" s="146">
        <v>0</v>
      </c>
      <c r="G26" s="146">
        <v>13970</v>
      </c>
      <c r="H26" s="146">
        <v>104600</v>
      </c>
      <c r="I26" s="146">
        <v>0</v>
      </c>
      <c r="J26" s="146">
        <v>13743</v>
      </c>
      <c r="K26" s="146">
        <v>292146</v>
      </c>
      <c r="L26" s="146">
        <v>0</v>
      </c>
      <c r="M26" s="146">
        <v>11756</v>
      </c>
      <c r="N26" s="146">
        <v>159237</v>
      </c>
      <c r="O26" s="146">
        <v>4</v>
      </c>
      <c r="P26" s="147">
        <v>3</v>
      </c>
      <c r="Q26" s="152">
        <v>152.2342256214149</v>
      </c>
      <c r="R26" s="177">
        <v>54.5059661949847</v>
      </c>
    </row>
    <row r="27" spans="1:18" ht="15">
      <c r="A27" s="176" t="s">
        <v>94</v>
      </c>
      <c r="B27" s="146">
        <v>232</v>
      </c>
      <c r="C27" s="146">
        <v>9829795</v>
      </c>
      <c r="D27" s="146">
        <v>71228013</v>
      </c>
      <c r="E27" s="146">
        <v>33751970</v>
      </c>
      <c r="F27" s="146">
        <v>483760</v>
      </c>
      <c r="G27" s="146">
        <v>0</v>
      </c>
      <c r="H27" s="146">
        <v>2580450</v>
      </c>
      <c r="I27" s="146">
        <v>325842</v>
      </c>
      <c r="J27" s="146">
        <v>0</v>
      </c>
      <c r="K27" s="146">
        <v>9787710</v>
      </c>
      <c r="L27" s="146">
        <v>324921</v>
      </c>
      <c r="M27" s="146">
        <v>0</v>
      </c>
      <c r="N27" s="146">
        <v>9329713</v>
      </c>
      <c r="O27" s="146">
        <v>4</v>
      </c>
      <c r="P27" s="147">
        <v>4</v>
      </c>
      <c r="Q27" s="152">
        <v>361.55372125016953</v>
      </c>
      <c r="R27" s="177">
        <v>95.3206929915169</v>
      </c>
    </row>
    <row r="28" spans="1:18" ht="15">
      <c r="A28" s="176" t="s">
        <v>95</v>
      </c>
      <c r="B28" s="146">
        <v>3</v>
      </c>
      <c r="C28" s="146">
        <v>0</v>
      </c>
      <c r="D28" s="146">
        <v>3067290</v>
      </c>
      <c r="E28" s="146">
        <v>0</v>
      </c>
      <c r="F28" s="146">
        <v>0</v>
      </c>
      <c r="G28" s="146">
        <v>0</v>
      </c>
      <c r="H28" s="146"/>
      <c r="I28" s="146">
        <v>0</v>
      </c>
      <c r="J28" s="146">
        <v>0</v>
      </c>
      <c r="K28" s="146">
        <v>39705</v>
      </c>
      <c r="L28" s="146">
        <v>0</v>
      </c>
      <c r="M28" s="146">
        <v>0</v>
      </c>
      <c r="N28" s="146">
        <v>34452</v>
      </c>
      <c r="O28" s="146">
        <v>4</v>
      </c>
      <c r="P28" s="147">
        <v>6</v>
      </c>
      <c r="Q28" s="152">
        <v>0</v>
      </c>
      <c r="R28" s="177">
        <v>86.76992822062712</v>
      </c>
    </row>
    <row r="29" spans="1:18" ht="15">
      <c r="A29" s="176" t="s">
        <v>92</v>
      </c>
      <c r="B29" s="146">
        <v>5</v>
      </c>
      <c r="C29" s="146">
        <v>0</v>
      </c>
      <c r="D29" s="146">
        <v>200000</v>
      </c>
      <c r="E29" s="146">
        <v>0</v>
      </c>
      <c r="F29" s="146">
        <v>0</v>
      </c>
      <c r="G29" s="146">
        <v>0</v>
      </c>
      <c r="H29" s="146">
        <v>75000</v>
      </c>
      <c r="I29" s="146">
        <v>0</v>
      </c>
      <c r="J29" s="146">
        <v>0</v>
      </c>
      <c r="K29" s="146">
        <v>75000</v>
      </c>
      <c r="L29" s="146">
        <v>0</v>
      </c>
      <c r="M29" s="146">
        <v>0</v>
      </c>
      <c r="N29" s="146">
        <v>0</v>
      </c>
      <c r="O29" s="146">
        <v>4</v>
      </c>
      <c r="P29" s="147">
        <v>11</v>
      </c>
      <c r="Q29" s="152">
        <v>0</v>
      </c>
      <c r="R29" s="177">
        <v>0</v>
      </c>
    </row>
    <row r="30" spans="1:18" ht="15">
      <c r="A30" s="176" t="s">
        <v>97</v>
      </c>
      <c r="B30" s="146">
        <v>1</v>
      </c>
      <c r="C30" s="146">
        <v>0</v>
      </c>
      <c r="D30" s="146">
        <v>1860</v>
      </c>
      <c r="E30" s="146">
        <v>0</v>
      </c>
      <c r="F30" s="146">
        <v>0</v>
      </c>
      <c r="G30" s="146">
        <v>0</v>
      </c>
      <c r="H30" s="146">
        <v>1360</v>
      </c>
      <c r="I30" s="146">
        <v>0</v>
      </c>
      <c r="J30" s="146">
        <v>0</v>
      </c>
      <c r="K30" s="146">
        <v>1860</v>
      </c>
      <c r="L30" s="146">
        <v>0</v>
      </c>
      <c r="M30" s="146">
        <v>0</v>
      </c>
      <c r="N30" s="146">
        <v>1676</v>
      </c>
      <c r="O30" s="146">
        <v>4</v>
      </c>
      <c r="P30" s="147">
        <v>12</v>
      </c>
      <c r="Q30" s="152">
        <v>123.23529411764707</v>
      </c>
      <c r="R30" s="177">
        <v>90.10752688172043</v>
      </c>
    </row>
    <row r="31" spans="1:18" ht="15">
      <c r="A31" s="176" t="s">
        <v>96</v>
      </c>
      <c r="B31" s="146">
        <v>23</v>
      </c>
      <c r="C31" s="146">
        <v>11044497</v>
      </c>
      <c r="D31" s="146">
        <v>18067417</v>
      </c>
      <c r="E31" s="146">
        <v>15462731</v>
      </c>
      <c r="F31" s="146">
        <v>315110</v>
      </c>
      <c r="G31" s="146">
        <v>0</v>
      </c>
      <c r="H31" s="146">
        <v>475000</v>
      </c>
      <c r="I31" s="146">
        <v>468874</v>
      </c>
      <c r="J31" s="146">
        <v>0</v>
      </c>
      <c r="K31" s="146">
        <v>1011000</v>
      </c>
      <c r="L31" s="146">
        <v>379101</v>
      </c>
      <c r="M31" s="146">
        <v>0</v>
      </c>
      <c r="N31" s="146">
        <v>998296</v>
      </c>
      <c r="O31" s="146">
        <v>4</v>
      </c>
      <c r="P31" s="147">
        <v>41</v>
      </c>
      <c r="Q31" s="152">
        <v>210.16757894736844</v>
      </c>
      <c r="R31" s="177">
        <v>98.74342235410485</v>
      </c>
    </row>
    <row r="32" spans="1:18" s="169" customFormat="1" ht="15">
      <c r="A32" s="174" t="s">
        <v>55</v>
      </c>
      <c r="B32" s="167">
        <v>49</v>
      </c>
      <c r="C32" s="167">
        <v>0</v>
      </c>
      <c r="D32" s="167">
        <v>1967007</v>
      </c>
      <c r="E32" s="167">
        <v>740130</v>
      </c>
      <c r="F32" s="167">
        <v>0</v>
      </c>
      <c r="G32" s="167">
        <v>0</v>
      </c>
      <c r="H32" s="167">
        <v>253265</v>
      </c>
      <c r="I32" s="167">
        <v>0</v>
      </c>
      <c r="J32" s="167">
        <v>0</v>
      </c>
      <c r="K32" s="167">
        <v>302413</v>
      </c>
      <c r="L32" s="167">
        <v>0</v>
      </c>
      <c r="M32" s="167">
        <v>0</v>
      </c>
      <c r="N32" s="167">
        <v>268549</v>
      </c>
      <c r="O32" s="167">
        <v>5</v>
      </c>
      <c r="P32" s="168">
        <v>0</v>
      </c>
      <c r="Q32" s="173">
        <v>106.034785698774</v>
      </c>
      <c r="R32" s="178">
        <v>88.80206869413682</v>
      </c>
    </row>
    <row r="33" spans="1:18" ht="15">
      <c r="A33" s="176" t="s">
        <v>55</v>
      </c>
      <c r="B33" s="146">
        <v>49</v>
      </c>
      <c r="C33" s="146">
        <v>0</v>
      </c>
      <c r="D33" s="146">
        <v>1967007</v>
      </c>
      <c r="E33" s="146">
        <v>740130</v>
      </c>
      <c r="F33" s="146">
        <v>0</v>
      </c>
      <c r="G33" s="146">
        <v>0</v>
      </c>
      <c r="H33" s="146">
        <v>253265</v>
      </c>
      <c r="I33" s="146">
        <v>0</v>
      </c>
      <c r="J33" s="146">
        <v>0</v>
      </c>
      <c r="K33" s="146">
        <v>302413</v>
      </c>
      <c r="L33" s="146">
        <v>0</v>
      </c>
      <c r="M33" s="146">
        <v>0</v>
      </c>
      <c r="N33" s="146">
        <v>268549</v>
      </c>
      <c r="O33" s="146">
        <v>5</v>
      </c>
      <c r="P33" s="147">
        <v>0</v>
      </c>
      <c r="Q33" s="152">
        <v>106.034785698774</v>
      </c>
      <c r="R33" s="177">
        <v>88.80206869413682</v>
      </c>
    </row>
    <row r="34" spans="1:18" s="169" customFormat="1" ht="15">
      <c r="A34" s="174" t="s">
        <v>58</v>
      </c>
      <c r="B34" s="167">
        <v>59</v>
      </c>
      <c r="C34" s="167">
        <v>0</v>
      </c>
      <c r="D34" s="167">
        <v>746138</v>
      </c>
      <c r="E34" s="167">
        <v>178572</v>
      </c>
      <c r="F34" s="167">
        <v>0</v>
      </c>
      <c r="G34" s="167">
        <v>0</v>
      </c>
      <c r="H34" s="167">
        <v>399676</v>
      </c>
      <c r="I34" s="167">
        <v>0</v>
      </c>
      <c r="J34" s="167">
        <v>0</v>
      </c>
      <c r="K34" s="167">
        <v>362471</v>
      </c>
      <c r="L34" s="167">
        <v>0</v>
      </c>
      <c r="M34" s="167">
        <v>0</v>
      </c>
      <c r="N34" s="167">
        <v>179202</v>
      </c>
      <c r="O34" s="167">
        <v>6</v>
      </c>
      <c r="P34" s="168">
        <v>0</v>
      </c>
      <c r="Q34" s="173">
        <v>44.836817822436174</v>
      </c>
      <c r="R34" s="178">
        <v>49.43898960192678</v>
      </c>
    </row>
    <row r="35" spans="1:18" ht="15">
      <c r="A35" s="176" t="s">
        <v>58</v>
      </c>
      <c r="B35" s="146">
        <v>59</v>
      </c>
      <c r="C35" s="146">
        <v>0</v>
      </c>
      <c r="D35" s="146">
        <v>746138</v>
      </c>
      <c r="E35" s="146">
        <v>178572</v>
      </c>
      <c r="F35" s="146">
        <v>0</v>
      </c>
      <c r="G35" s="146">
        <v>0</v>
      </c>
      <c r="H35" s="146">
        <v>399676</v>
      </c>
      <c r="I35" s="146">
        <v>0</v>
      </c>
      <c r="J35" s="146">
        <v>0</v>
      </c>
      <c r="K35" s="146">
        <v>362471</v>
      </c>
      <c r="L35" s="146">
        <v>0</v>
      </c>
      <c r="M35" s="146">
        <v>0</v>
      </c>
      <c r="N35" s="146">
        <v>179202</v>
      </c>
      <c r="O35" s="146">
        <v>6</v>
      </c>
      <c r="P35" s="147">
        <v>0</v>
      </c>
      <c r="Q35" s="152">
        <v>44.836817822436174</v>
      </c>
      <c r="R35" s="177">
        <v>49.43898960192678</v>
      </c>
    </row>
    <row r="36" spans="1:18" s="169" customFormat="1" ht="15">
      <c r="A36" s="174" t="s">
        <v>51</v>
      </c>
      <c r="B36" s="167">
        <v>668</v>
      </c>
      <c r="C36" s="167">
        <v>593710</v>
      </c>
      <c r="D36" s="167">
        <v>25588967</v>
      </c>
      <c r="E36" s="167">
        <v>12001733</v>
      </c>
      <c r="F36" s="167">
        <v>192000</v>
      </c>
      <c r="G36" s="167">
        <v>0</v>
      </c>
      <c r="H36" s="167">
        <v>4425950</v>
      </c>
      <c r="I36" s="167">
        <v>195500</v>
      </c>
      <c r="J36" s="167">
        <v>6431</v>
      </c>
      <c r="K36" s="167">
        <v>6132526</v>
      </c>
      <c r="L36" s="167">
        <v>37028</v>
      </c>
      <c r="M36" s="167">
        <v>4457</v>
      </c>
      <c r="N36" s="167">
        <v>5200248</v>
      </c>
      <c r="O36" s="167">
        <v>7</v>
      </c>
      <c r="P36" s="168">
        <v>3.2582089552238807</v>
      </c>
      <c r="Q36" s="173">
        <v>117.49450400478993</v>
      </c>
      <c r="R36" s="178">
        <v>84.79781414705784</v>
      </c>
    </row>
    <row r="37" spans="1:18" ht="15">
      <c r="A37" s="176" t="s">
        <v>99</v>
      </c>
      <c r="B37" s="146">
        <v>22</v>
      </c>
      <c r="C37" s="146">
        <v>466230</v>
      </c>
      <c r="D37" s="146">
        <v>4391119</v>
      </c>
      <c r="E37" s="146">
        <v>1289573</v>
      </c>
      <c r="F37" s="146">
        <v>192000</v>
      </c>
      <c r="G37" s="146">
        <v>0</v>
      </c>
      <c r="H37" s="146">
        <v>1424625</v>
      </c>
      <c r="I37" s="146">
        <v>192000</v>
      </c>
      <c r="J37" s="146">
        <v>0</v>
      </c>
      <c r="K37" s="146">
        <v>1823498</v>
      </c>
      <c r="L37" s="146">
        <v>33528</v>
      </c>
      <c r="M37" s="146">
        <v>0</v>
      </c>
      <c r="N37" s="146">
        <v>1576878</v>
      </c>
      <c r="O37" s="146">
        <v>7</v>
      </c>
      <c r="P37" s="147">
        <v>1</v>
      </c>
      <c r="Q37" s="152">
        <v>110.68723348249539</v>
      </c>
      <c r="R37" s="177">
        <v>86.47544444797856</v>
      </c>
    </row>
    <row r="38" spans="1:18" ht="15">
      <c r="A38" s="176" t="s">
        <v>101</v>
      </c>
      <c r="B38" s="146">
        <v>36</v>
      </c>
      <c r="C38" s="146">
        <v>118980</v>
      </c>
      <c r="D38" s="146">
        <v>2533691</v>
      </c>
      <c r="E38" s="146">
        <v>654632</v>
      </c>
      <c r="F38" s="146">
        <v>0</v>
      </c>
      <c r="G38" s="146">
        <v>0</v>
      </c>
      <c r="H38" s="146">
        <v>569500</v>
      </c>
      <c r="I38" s="146">
        <v>0</v>
      </c>
      <c r="J38" s="146">
        <v>0</v>
      </c>
      <c r="K38" s="146">
        <v>791275</v>
      </c>
      <c r="L38" s="146">
        <v>0</v>
      </c>
      <c r="M38" s="146">
        <v>0</v>
      </c>
      <c r="N38" s="146">
        <v>763952</v>
      </c>
      <c r="O38" s="146">
        <v>7</v>
      </c>
      <c r="P38" s="147">
        <v>2</v>
      </c>
      <c r="Q38" s="152">
        <v>134.1443371378402</v>
      </c>
      <c r="R38" s="177">
        <v>96.54696534074752</v>
      </c>
    </row>
    <row r="39" spans="1:18" ht="15">
      <c r="A39" s="176" t="s">
        <v>102</v>
      </c>
      <c r="B39" s="146">
        <v>458</v>
      </c>
      <c r="C39" s="146">
        <v>8500</v>
      </c>
      <c r="D39" s="146">
        <v>11049872</v>
      </c>
      <c r="E39" s="146">
        <v>5697106</v>
      </c>
      <c r="F39" s="146">
        <v>0</v>
      </c>
      <c r="G39" s="146">
        <v>0</v>
      </c>
      <c r="H39" s="146">
        <v>1714484</v>
      </c>
      <c r="I39" s="146">
        <v>3500</v>
      </c>
      <c r="J39" s="146">
        <v>6431</v>
      </c>
      <c r="K39" s="146">
        <v>2443922</v>
      </c>
      <c r="L39" s="146">
        <v>3500</v>
      </c>
      <c r="M39" s="146">
        <v>4457</v>
      </c>
      <c r="N39" s="146">
        <v>1904299</v>
      </c>
      <c r="O39" s="146">
        <v>7</v>
      </c>
      <c r="P39" s="147">
        <v>3</v>
      </c>
      <c r="Q39" s="152">
        <v>111.0712610908005</v>
      </c>
      <c r="R39" s="177">
        <v>77.91979449425965</v>
      </c>
    </row>
    <row r="40" spans="1:18" ht="15">
      <c r="A40" s="176" t="s">
        <v>100</v>
      </c>
      <c r="B40" s="146">
        <v>49</v>
      </c>
      <c r="C40" s="146">
        <v>0</v>
      </c>
      <c r="D40" s="146">
        <v>3490452</v>
      </c>
      <c r="E40" s="146">
        <v>1541003</v>
      </c>
      <c r="F40" s="146">
        <v>0</v>
      </c>
      <c r="G40" s="146">
        <v>0</v>
      </c>
      <c r="H40" s="146">
        <v>381036</v>
      </c>
      <c r="I40" s="146">
        <v>0</v>
      </c>
      <c r="J40" s="146">
        <v>0</v>
      </c>
      <c r="K40" s="146">
        <v>485026</v>
      </c>
      <c r="L40" s="146">
        <v>0</v>
      </c>
      <c r="M40" s="146">
        <v>0</v>
      </c>
      <c r="N40" s="146">
        <v>439390</v>
      </c>
      <c r="O40" s="146">
        <v>7</v>
      </c>
      <c r="P40" s="147">
        <v>4</v>
      </c>
      <c r="Q40" s="152">
        <v>115.31456345332201</v>
      </c>
      <c r="R40" s="177">
        <v>90.59101986285272</v>
      </c>
    </row>
    <row r="41" spans="1:18" ht="15">
      <c r="A41" s="176" t="s">
        <v>98</v>
      </c>
      <c r="B41" s="146">
        <v>103</v>
      </c>
      <c r="C41" s="146">
        <v>0</v>
      </c>
      <c r="D41" s="146">
        <v>4123833</v>
      </c>
      <c r="E41" s="146">
        <v>2819419</v>
      </c>
      <c r="F41" s="146">
        <v>0</v>
      </c>
      <c r="G41" s="146">
        <v>0</v>
      </c>
      <c r="H41" s="146">
        <v>336305</v>
      </c>
      <c r="I41" s="146">
        <v>0</v>
      </c>
      <c r="J41" s="146">
        <v>0</v>
      </c>
      <c r="K41" s="146">
        <v>588805</v>
      </c>
      <c r="L41" s="146">
        <v>0</v>
      </c>
      <c r="M41" s="146">
        <v>0</v>
      </c>
      <c r="N41" s="146">
        <v>515729</v>
      </c>
      <c r="O41" s="146">
        <v>7</v>
      </c>
      <c r="P41" s="147">
        <v>5</v>
      </c>
      <c r="Q41" s="152">
        <v>153.35157074679236</v>
      </c>
      <c r="R41" s="177">
        <v>87.58909995669194</v>
      </c>
    </row>
    <row r="42" spans="1:18" s="169" customFormat="1" ht="15">
      <c r="A42" s="174" t="s">
        <v>53</v>
      </c>
      <c r="B42" s="167">
        <v>85</v>
      </c>
      <c r="C42" s="167">
        <v>243793</v>
      </c>
      <c r="D42" s="167">
        <v>9069473</v>
      </c>
      <c r="E42" s="167">
        <v>2638798</v>
      </c>
      <c r="F42" s="167">
        <v>51672</v>
      </c>
      <c r="G42" s="167">
        <v>0</v>
      </c>
      <c r="H42" s="167">
        <v>1510954</v>
      </c>
      <c r="I42" s="167">
        <v>47964</v>
      </c>
      <c r="J42" s="167">
        <v>8000</v>
      </c>
      <c r="K42" s="167">
        <v>1827349</v>
      </c>
      <c r="L42" s="167">
        <v>29277</v>
      </c>
      <c r="M42" s="167">
        <v>0</v>
      </c>
      <c r="N42" s="167">
        <v>1655078</v>
      </c>
      <c r="O42" s="167">
        <v>8</v>
      </c>
      <c r="P42" s="168">
        <v>0</v>
      </c>
      <c r="Q42" s="173">
        <v>109.5386093818872</v>
      </c>
      <c r="R42" s="178">
        <v>90.57262734157514</v>
      </c>
    </row>
    <row r="43" spans="1:18" ht="15">
      <c r="A43" s="176" t="s">
        <v>53</v>
      </c>
      <c r="B43" s="146">
        <v>85</v>
      </c>
      <c r="C43" s="146">
        <v>243793</v>
      </c>
      <c r="D43" s="146">
        <v>9069473</v>
      </c>
      <c r="E43" s="146">
        <v>2638798</v>
      </c>
      <c r="F43" s="146">
        <v>51672</v>
      </c>
      <c r="G43" s="146">
        <v>0</v>
      </c>
      <c r="H43" s="146">
        <v>1510954</v>
      </c>
      <c r="I43" s="146">
        <v>47964</v>
      </c>
      <c r="J43" s="146">
        <v>8000</v>
      </c>
      <c r="K43" s="146">
        <v>1827349</v>
      </c>
      <c r="L43" s="146">
        <v>29277</v>
      </c>
      <c r="M43" s="146">
        <v>0</v>
      </c>
      <c r="N43" s="146">
        <v>1655078</v>
      </c>
      <c r="O43" s="146">
        <v>8</v>
      </c>
      <c r="P43" s="147">
        <v>0</v>
      </c>
      <c r="Q43" s="152">
        <v>109.5386093818872</v>
      </c>
      <c r="R43" s="177">
        <v>90.57262734157514</v>
      </c>
    </row>
    <row r="44" spans="1:18" s="169" customFormat="1" ht="15">
      <c r="A44" s="174" t="s">
        <v>50</v>
      </c>
      <c r="B44" s="167">
        <v>657</v>
      </c>
      <c r="C44" s="167">
        <v>3954769</v>
      </c>
      <c r="D44" s="167">
        <v>29767638</v>
      </c>
      <c r="E44" s="167">
        <v>12148956</v>
      </c>
      <c r="F44" s="167">
        <v>111620</v>
      </c>
      <c r="G44" s="167">
        <v>1000</v>
      </c>
      <c r="H44" s="167">
        <v>5069056</v>
      </c>
      <c r="I44" s="167">
        <v>122982</v>
      </c>
      <c r="J44" s="167">
        <v>1332</v>
      </c>
      <c r="K44" s="167">
        <v>5556467</v>
      </c>
      <c r="L44" s="167">
        <v>109510</v>
      </c>
      <c r="M44" s="167">
        <v>0</v>
      </c>
      <c r="N44" s="167">
        <v>4187207</v>
      </c>
      <c r="O44" s="167">
        <v>9</v>
      </c>
      <c r="P44" s="168">
        <v>9.796042617960426</v>
      </c>
      <c r="Q44" s="173">
        <v>82.60328944876521</v>
      </c>
      <c r="R44" s="178">
        <v>75.35736287104737</v>
      </c>
    </row>
    <row r="45" spans="1:18" ht="15">
      <c r="A45" s="176" t="s">
        <v>109</v>
      </c>
      <c r="B45" s="146">
        <v>111</v>
      </c>
      <c r="C45" s="146">
        <v>41201</v>
      </c>
      <c r="D45" s="146">
        <v>2766851</v>
      </c>
      <c r="E45" s="146">
        <v>554765</v>
      </c>
      <c r="F45" s="146">
        <v>0</v>
      </c>
      <c r="G45" s="146">
        <v>0</v>
      </c>
      <c r="H45" s="146">
        <v>1066538</v>
      </c>
      <c r="I45" s="146">
        <v>0</v>
      </c>
      <c r="J45" s="146">
        <v>0</v>
      </c>
      <c r="K45" s="146">
        <v>1190819</v>
      </c>
      <c r="L45" s="146">
        <v>0</v>
      </c>
      <c r="M45" s="146">
        <v>0</v>
      </c>
      <c r="N45" s="146">
        <v>802231</v>
      </c>
      <c r="O45" s="146">
        <v>9</v>
      </c>
      <c r="P45" s="147">
        <v>1</v>
      </c>
      <c r="Q45" s="152">
        <v>75.21822944892727</v>
      </c>
      <c r="R45" s="177">
        <v>67.36800470936389</v>
      </c>
    </row>
    <row r="46" spans="1:18" ht="15">
      <c r="A46" s="176" t="s">
        <v>110</v>
      </c>
      <c r="B46" s="146">
        <v>26</v>
      </c>
      <c r="C46" s="146">
        <v>971260</v>
      </c>
      <c r="D46" s="146">
        <v>5003926</v>
      </c>
      <c r="E46" s="146">
        <v>1900411</v>
      </c>
      <c r="F46" s="146">
        <v>0</v>
      </c>
      <c r="G46" s="146">
        <v>1000</v>
      </c>
      <c r="H46" s="146">
        <v>641450</v>
      </c>
      <c r="I46" s="146">
        <v>0</v>
      </c>
      <c r="J46" s="146">
        <v>1040</v>
      </c>
      <c r="K46" s="146">
        <v>986098</v>
      </c>
      <c r="L46" s="146">
        <v>0</v>
      </c>
      <c r="M46" s="146">
        <v>0</v>
      </c>
      <c r="N46" s="146">
        <v>944173</v>
      </c>
      <c r="O46" s="146">
        <v>9</v>
      </c>
      <c r="P46" s="147">
        <v>2</v>
      </c>
      <c r="Q46" s="152">
        <v>147.1935458726323</v>
      </c>
      <c r="R46" s="177">
        <v>95.74839417583242</v>
      </c>
    </row>
    <row r="47" spans="1:18" ht="15">
      <c r="A47" s="176" t="s">
        <v>103</v>
      </c>
      <c r="B47" s="146">
        <v>26</v>
      </c>
      <c r="C47" s="146">
        <v>853</v>
      </c>
      <c r="D47" s="146">
        <v>3992384</v>
      </c>
      <c r="E47" s="146">
        <v>979873</v>
      </c>
      <c r="F47" s="146">
        <v>0</v>
      </c>
      <c r="G47" s="146">
        <v>0</v>
      </c>
      <c r="H47" s="146">
        <v>712788</v>
      </c>
      <c r="I47" s="146">
        <v>0</v>
      </c>
      <c r="J47" s="146">
        <v>0</v>
      </c>
      <c r="K47" s="146">
        <v>727483</v>
      </c>
      <c r="L47" s="146">
        <v>0</v>
      </c>
      <c r="M47" s="146">
        <v>0</v>
      </c>
      <c r="N47" s="146">
        <v>667721</v>
      </c>
      <c r="O47" s="146">
        <v>9</v>
      </c>
      <c r="P47" s="147">
        <v>3</v>
      </c>
      <c r="Q47" s="152">
        <v>93.67736269409697</v>
      </c>
      <c r="R47" s="177">
        <v>91.78510013292407</v>
      </c>
    </row>
    <row r="48" spans="1:18" ht="15">
      <c r="A48" s="176" t="s">
        <v>111</v>
      </c>
      <c r="B48" s="146">
        <v>9</v>
      </c>
      <c r="C48" s="146">
        <v>278532</v>
      </c>
      <c r="D48" s="146">
        <v>779683</v>
      </c>
      <c r="E48" s="146">
        <v>340895</v>
      </c>
      <c r="F48" s="146">
        <v>68870</v>
      </c>
      <c r="G48" s="146">
        <v>0</v>
      </c>
      <c r="H48" s="146">
        <v>162900</v>
      </c>
      <c r="I48" s="146">
        <v>68870</v>
      </c>
      <c r="J48" s="146">
        <v>0</v>
      </c>
      <c r="K48" s="146">
        <v>204195</v>
      </c>
      <c r="L48" s="146">
        <v>59901</v>
      </c>
      <c r="M48" s="146">
        <v>0</v>
      </c>
      <c r="N48" s="146">
        <v>89876</v>
      </c>
      <c r="O48" s="146">
        <v>9</v>
      </c>
      <c r="P48" s="147">
        <v>4</v>
      </c>
      <c r="Q48" s="152">
        <v>55.172498465316146</v>
      </c>
      <c r="R48" s="177">
        <v>44.01478978427483</v>
      </c>
    </row>
    <row r="49" spans="1:18" ht="15">
      <c r="A49" s="176" t="s">
        <v>107</v>
      </c>
      <c r="B49" s="146">
        <v>10</v>
      </c>
      <c r="C49" s="146">
        <v>0</v>
      </c>
      <c r="D49" s="146">
        <v>234136</v>
      </c>
      <c r="E49" s="146">
        <v>0</v>
      </c>
      <c r="F49" s="146">
        <v>0</v>
      </c>
      <c r="G49" s="146">
        <v>0</v>
      </c>
      <c r="H49" s="146">
        <v>103840</v>
      </c>
      <c r="I49" s="146">
        <v>0</v>
      </c>
      <c r="J49" s="146">
        <v>0</v>
      </c>
      <c r="K49" s="146">
        <v>162648</v>
      </c>
      <c r="L49" s="146">
        <v>0</v>
      </c>
      <c r="M49" s="146">
        <v>0</v>
      </c>
      <c r="N49" s="146">
        <v>20229</v>
      </c>
      <c r="O49" s="146">
        <v>9</v>
      </c>
      <c r="P49" s="147">
        <v>6</v>
      </c>
      <c r="Q49" s="152">
        <v>19.48093220338983</v>
      </c>
      <c r="R49" s="177">
        <v>12.437287885495058</v>
      </c>
    </row>
    <row r="50" spans="1:18" ht="15">
      <c r="A50" s="176" t="s">
        <v>112</v>
      </c>
      <c r="B50" s="146">
        <v>47</v>
      </c>
      <c r="C50" s="146">
        <v>2443800</v>
      </c>
      <c r="D50" s="146">
        <v>9291423</v>
      </c>
      <c r="E50" s="146">
        <v>4531403</v>
      </c>
      <c r="F50" s="146">
        <v>40000</v>
      </c>
      <c r="G50" s="146">
        <v>0</v>
      </c>
      <c r="H50" s="146">
        <v>721607</v>
      </c>
      <c r="I50" s="146">
        <v>49612</v>
      </c>
      <c r="J50" s="146">
        <v>0</v>
      </c>
      <c r="K50" s="146">
        <v>465884</v>
      </c>
      <c r="L50" s="146">
        <v>49609</v>
      </c>
      <c r="M50" s="146">
        <v>0</v>
      </c>
      <c r="N50" s="146">
        <v>416675</v>
      </c>
      <c r="O50" s="146">
        <v>9</v>
      </c>
      <c r="P50" s="147">
        <v>7</v>
      </c>
      <c r="Q50" s="152">
        <v>57.742649392259224</v>
      </c>
      <c r="R50" s="177">
        <v>89.43749946338573</v>
      </c>
    </row>
    <row r="51" spans="1:18" ht="15">
      <c r="A51" s="176" t="s">
        <v>113</v>
      </c>
      <c r="B51" s="146">
        <v>2</v>
      </c>
      <c r="C51" s="146">
        <v>0</v>
      </c>
      <c r="D51" s="146">
        <v>8516</v>
      </c>
      <c r="E51" s="146">
        <v>1016</v>
      </c>
      <c r="F51" s="146">
        <v>0</v>
      </c>
      <c r="G51" s="146">
        <v>0</v>
      </c>
      <c r="H51" s="146">
        <v>7300</v>
      </c>
      <c r="I51" s="146">
        <v>0</v>
      </c>
      <c r="J51" s="146">
        <v>0</v>
      </c>
      <c r="K51" s="146">
        <v>7500</v>
      </c>
      <c r="L51" s="146">
        <v>0</v>
      </c>
      <c r="M51" s="146">
        <v>0</v>
      </c>
      <c r="N51" s="146">
        <v>4774</v>
      </c>
      <c r="O51" s="146">
        <v>9</v>
      </c>
      <c r="P51" s="147">
        <v>8</v>
      </c>
      <c r="Q51" s="152">
        <v>65.3972602739726</v>
      </c>
      <c r="R51" s="177">
        <v>63.65333333333333</v>
      </c>
    </row>
    <row r="52" spans="1:18" ht="15">
      <c r="A52" s="176" t="s">
        <v>114</v>
      </c>
      <c r="B52" s="146">
        <v>20</v>
      </c>
      <c r="C52" s="146">
        <v>0</v>
      </c>
      <c r="D52" s="146">
        <v>891967</v>
      </c>
      <c r="E52" s="146">
        <v>286773</v>
      </c>
      <c r="F52" s="146">
        <v>0</v>
      </c>
      <c r="G52" s="146">
        <v>0</v>
      </c>
      <c r="H52" s="146">
        <v>119823</v>
      </c>
      <c r="I52" s="146">
        <v>0</v>
      </c>
      <c r="J52" s="146">
        <v>0</v>
      </c>
      <c r="K52" s="146">
        <v>116799</v>
      </c>
      <c r="L52" s="146">
        <v>0</v>
      </c>
      <c r="M52" s="146">
        <v>0</v>
      </c>
      <c r="N52" s="146">
        <v>101946</v>
      </c>
      <c r="O52" s="146">
        <v>9</v>
      </c>
      <c r="P52" s="147">
        <v>9</v>
      </c>
      <c r="Q52" s="152">
        <v>85.08049372824917</v>
      </c>
      <c r="R52" s="177">
        <v>87.28328153494465</v>
      </c>
    </row>
    <row r="53" spans="1:18" ht="15">
      <c r="A53" s="176" t="s">
        <v>105</v>
      </c>
      <c r="B53" s="146">
        <v>16</v>
      </c>
      <c r="C53" s="146">
        <v>0</v>
      </c>
      <c r="D53" s="146">
        <v>48927</v>
      </c>
      <c r="E53" s="146">
        <v>20654</v>
      </c>
      <c r="F53" s="146">
        <v>0</v>
      </c>
      <c r="G53" s="146">
        <v>0</v>
      </c>
      <c r="H53" s="146">
        <v>12538</v>
      </c>
      <c r="I53" s="146">
        <v>0</v>
      </c>
      <c r="J53" s="146">
        <v>0</v>
      </c>
      <c r="K53" s="146">
        <v>12538</v>
      </c>
      <c r="L53" s="146">
        <v>0</v>
      </c>
      <c r="M53" s="146">
        <v>0</v>
      </c>
      <c r="N53" s="146">
        <v>5046</v>
      </c>
      <c r="O53" s="146">
        <v>9</v>
      </c>
      <c r="P53" s="147">
        <v>10</v>
      </c>
      <c r="Q53" s="152">
        <v>40.245653214228746</v>
      </c>
      <c r="R53" s="177">
        <v>40.245653214228746</v>
      </c>
    </row>
    <row r="54" spans="1:18" ht="15">
      <c r="A54" s="176" t="s">
        <v>118</v>
      </c>
      <c r="B54" s="146">
        <v>16</v>
      </c>
      <c r="C54" s="146">
        <v>0</v>
      </c>
      <c r="D54" s="146">
        <v>190584</v>
      </c>
      <c r="E54" s="146">
        <v>5014</v>
      </c>
      <c r="F54" s="146">
        <v>0</v>
      </c>
      <c r="G54" s="146">
        <v>0</v>
      </c>
      <c r="H54" s="146">
        <v>12850</v>
      </c>
      <c r="I54" s="146">
        <v>0</v>
      </c>
      <c r="J54" s="146">
        <v>0</v>
      </c>
      <c r="K54" s="146">
        <v>12850</v>
      </c>
      <c r="L54" s="146">
        <v>0</v>
      </c>
      <c r="M54" s="146">
        <v>0</v>
      </c>
      <c r="N54" s="146">
        <v>8928</v>
      </c>
      <c r="O54" s="146">
        <v>9</v>
      </c>
      <c r="P54" s="147">
        <v>11</v>
      </c>
      <c r="Q54" s="152">
        <v>69.47859922178988</v>
      </c>
      <c r="R54" s="177">
        <v>69.47859922178988</v>
      </c>
    </row>
    <row r="55" spans="1:18" ht="15">
      <c r="A55" s="176" t="s">
        <v>106</v>
      </c>
      <c r="B55" s="146">
        <v>40</v>
      </c>
      <c r="C55" s="146">
        <v>0</v>
      </c>
      <c r="D55" s="146">
        <v>54031</v>
      </c>
      <c r="E55" s="146">
        <v>10172</v>
      </c>
      <c r="F55" s="146">
        <v>0</v>
      </c>
      <c r="G55" s="146">
        <v>0</v>
      </c>
      <c r="H55" s="146">
        <v>18660</v>
      </c>
      <c r="I55" s="146">
        <v>0</v>
      </c>
      <c r="J55" s="146">
        <v>0</v>
      </c>
      <c r="K55" s="146">
        <v>18458</v>
      </c>
      <c r="L55" s="146">
        <v>0</v>
      </c>
      <c r="M55" s="146">
        <v>0</v>
      </c>
      <c r="N55" s="146">
        <v>6264</v>
      </c>
      <c r="O55" s="146">
        <v>9</v>
      </c>
      <c r="P55" s="147">
        <v>12</v>
      </c>
      <c r="Q55" s="152">
        <v>33.569131832797424</v>
      </c>
      <c r="R55" s="177">
        <v>33.9365044966952</v>
      </c>
    </row>
    <row r="56" spans="1:18" ht="15">
      <c r="A56" s="176" t="s">
        <v>108</v>
      </c>
      <c r="B56" s="146">
        <v>4</v>
      </c>
      <c r="C56" s="146">
        <v>0</v>
      </c>
      <c r="D56" s="146">
        <v>106711</v>
      </c>
      <c r="E56" s="146">
        <v>19911</v>
      </c>
      <c r="F56" s="146">
        <v>0</v>
      </c>
      <c r="G56" s="146">
        <v>0</v>
      </c>
      <c r="H56" s="146">
        <v>31500</v>
      </c>
      <c r="I56" s="146">
        <v>0</v>
      </c>
      <c r="J56" s="146">
        <v>0</v>
      </c>
      <c r="K56" s="146">
        <v>31500</v>
      </c>
      <c r="L56" s="146">
        <v>0</v>
      </c>
      <c r="M56" s="146">
        <v>0</v>
      </c>
      <c r="N56" s="146">
        <v>8465</v>
      </c>
      <c r="O56" s="146">
        <v>9</v>
      </c>
      <c r="P56" s="147">
        <v>13</v>
      </c>
      <c r="Q56" s="152">
        <v>26.87301587301587</v>
      </c>
      <c r="R56" s="177">
        <v>26.87301587301587</v>
      </c>
    </row>
    <row r="57" spans="1:18" ht="15">
      <c r="A57" s="176" t="s">
        <v>116</v>
      </c>
      <c r="B57" s="146">
        <v>271</v>
      </c>
      <c r="C57" s="146">
        <v>54792</v>
      </c>
      <c r="D57" s="146">
        <v>4646914</v>
      </c>
      <c r="E57" s="146">
        <v>2917046</v>
      </c>
      <c r="F57" s="146">
        <v>2750</v>
      </c>
      <c r="G57" s="146">
        <v>0</v>
      </c>
      <c r="H57" s="146">
        <v>1045450</v>
      </c>
      <c r="I57" s="146">
        <v>4500</v>
      </c>
      <c r="J57" s="146">
        <v>292</v>
      </c>
      <c r="K57" s="146">
        <v>1210931</v>
      </c>
      <c r="L57" s="146">
        <v>0</v>
      </c>
      <c r="M57" s="146">
        <v>0</v>
      </c>
      <c r="N57" s="146">
        <v>767775</v>
      </c>
      <c r="O57" s="146">
        <v>9</v>
      </c>
      <c r="P57" s="147">
        <v>14</v>
      </c>
      <c r="Q57" s="152">
        <v>73.43966712898752</v>
      </c>
      <c r="R57" s="177">
        <v>63.40369517338312</v>
      </c>
    </row>
    <row r="58" spans="1:18" ht="15">
      <c r="A58" s="176" t="s">
        <v>115</v>
      </c>
      <c r="B58" s="146">
        <v>32</v>
      </c>
      <c r="C58" s="146">
        <v>164331</v>
      </c>
      <c r="D58" s="146">
        <v>1689424</v>
      </c>
      <c r="E58" s="146">
        <v>554421</v>
      </c>
      <c r="F58" s="146">
        <v>0</v>
      </c>
      <c r="G58" s="146">
        <v>0</v>
      </c>
      <c r="H58" s="146">
        <v>390835</v>
      </c>
      <c r="I58" s="146">
        <v>0</v>
      </c>
      <c r="J58" s="146">
        <v>0</v>
      </c>
      <c r="K58" s="146">
        <v>387350</v>
      </c>
      <c r="L58" s="146">
        <v>0</v>
      </c>
      <c r="M58" s="146">
        <v>0</v>
      </c>
      <c r="N58" s="146">
        <v>334547</v>
      </c>
      <c r="O58" s="146">
        <v>9</v>
      </c>
      <c r="P58" s="147">
        <v>15</v>
      </c>
      <c r="Q58" s="152">
        <v>85.59801450740082</v>
      </c>
      <c r="R58" s="177">
        <v>86.3681425067768</v>
      </c>
    </row>
    <row r="59" spans="1:18" ht="15">
      <c r="A59" s="204" t="s">
        <v>104</v>
      </c>
      <c r="B59" s="148">
        <v>27</v>
      </c>
      <c r="C59" s="148">
        <v>0</v>
      </c>
      <c r="D59" s="148">
        <v>62161</v>
      </c>
      <c r="E59" s="148">
        <v>26602</v>
      </c>
      <c r="F59" s="148">
        <v>0</v>
      </c>
      <c r="G59" s="148">
        <v>0</v>
      </c>
      <c r="H59" s="148">
        <v>20977</v>
      </c>
      <c r="I59" s="148">
        <v>0</v>
      </c>
      <c r="J59" s="148">
        <v>0</v>
      </c>
      <c r="K59" s="148">
        <v>21414</v>
      </c>
      <c r="L59" s="148">
        <v>0</v>
      </c>
      <c r="M59" s="148">
        <v>0</v>
      </c>
      <c r="N59" s="148">
        <v>8557</v>
      </c>
      <c r="O59" s="148">
        <v>9</v>
      </c>
      <c r="P59" s="149">
        <v>16</v>
      </c>
      <c r="Q59" s="231">
        <v>40.79229632454593</v>
      </c>
      <c r="R59" s="235">
        <v>39.959839357429715</v>
      </c>
    </row>
    <row r="60" spans="1:19" s="190" customFormat="1" ht="15">
      <c r="A60" s="187" t="s">
        <v>49</v>
      </c>
      <c r="B60" s="188">
        <v>2194</v>
      </c>
      <c r="C60" s="188">
        <v>45870798</v>
      </c>
      <c r="D60" s="188">
        <v>272739194</v>
      </c>
      <c r="E60" s="188">
        <v>124454847</v>
      </c>
      <c r="F60" s="188">
        <v>2877298</v>
      </c>
      <c r="G60" s="188">
        <v>34674</v>
      </c>
      <c r="H60" s="188">
        <v>22222933</v>
      </c>
      <c r="I60" s="188">
        <v>2914197</v>
      </c>
      <c r="J60" s="188">
        <v>49490</v>
      </c>
      <c r="K60" s="188">
        <v>32987150</v>
      </c>
      <c r="L60" s="188">
        <v>2401485</v>
      </c>
      <c r="M60" s="188">
        <v>24077</v>
      </c>
      <c r="N60" s="188">
        <v>29007605</v>
      </c>
      <c r="O60" s="188">
        <v>6.064090909090909</v>
      </c>
      <c r="P60" s="188">
        <v>5.698181818181818</v>
      </c>
      <c r="Q60" s="189">
        <v>130.53004749643083</v>
      </c>
      <c r="R60" s="189">
        <v>87.9360751080345</v>
      </c>
      <c r="S60" s="207"/>
    </row>
  </sheetData>
  <mergeCells count="15">
    <mergeCell ref="I4:K4"/>
    <mergeCell ref="L4:N4"/>
    <mergeCell ref="A2:R2"/>
    <mergeCell ref="Q4:R5"/>
    <mergeCell ref="F5:G5"/>
    <mergeCell ref="H5:H6"/>
    <mergeCell ref="I5:J5"/>
    <mergeCell ref="K5:K6"/>
    <mergeCell ref="L5:M5"/>
    <mergeCell ref="N5:N6"/>
    <mergeCell ref="A4:A6"/>
    <mergeCell ref="B4:B6"/>
    <mergeCell ref="C4:D5"/>
    <mergeCell ref="E4:E6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8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5"/>
  <sheetViews>
    <sheetView view="pageBreakPreview" zoomScale="40" zoomScaleSheetLayoutView="40" workbookViewId="0" topLeftCell="A500">
      <selection activeCell="A1" sqref="A1:Q41"/>
    </sheetView>
  </sheetViews>
  <sheetFormatPr defaultColWidth="9.140625" defaultRowHeight="15"/>
  <cols>
    <col min="1" max="1" width="61.140625" style="0" bestFit="1" customWidth="1"/>
    <col min="2" max="2" width="9.28125" style="0" customWidth="1"/>
    <col min="3" max="3" width="10.140625" style="0" bestFit="1" customWidth="1"/>
    <col min="4" max="4" width="11.140625" style="0" bestFit="1" customWidth="1"/>
    <col min="5" max="5" width="12.421875" style="0" bestFit="1" customWidth="1"/>
    <col min="6" max="6" width="9.140625" style="0" bestFit="1" customWidth="1"/>
    <col min="7" max="7" width="9.421875" style="0" bestFit="1" customWidth="1"/>
    <col min="8" max="8" width="10.140625" style="0" bestFit="1" customWidth="1"/>
    <col min="9" max="9" width="9.140625" style="0" bestFit="1" customWidth="1"/>
    <col min="10" max="10" width="9.421875" style="0" bestFit="1" customWidth="1"/>
    <col min="11" max="11" width="10.140625" style="0" bestFit="1" customWidth="1"/>
    <col min="12" max="12" width="9.140625" style="0" bestFit="1" customWidth="1"/>
    <col min="13" max="13" width="9.421875" style="0" bestFit="1" customWidth="1"/>
    <col min="14" max="14" width="10.140625" style="0" bestFit="1" customWidth="1"/>
    <col min="15" max="15" width="20.57421875" style="0" hidden="1" customWidth="1"/>
    <col min="16" max="16" width="9.140625" style="0" hidden="1" customWidth="1"/>
  </cols>
  <sheetData>
    <row r="1" spans="1:18" ht="15">
      <c r="A1" s="99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6"/>
      <c r="Q1" s="95"/>
      <c r="R1" s="95"/>
    </row>
    <row r="2" spans="1:18" ht="15.75">
      <c r="A2" s="356" t="s">
        <v>492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5">
      <c r="A3" s="99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00"/>
      <c r="P3" s="95"/>
      <c r="Q3" s="95"/>
      <c r="R3" s="97" t="s">
        <v>0</v>
      </c>
    </row>
    <row r="4" spans="1:18" ht="15">
      <c r="A4" s="414" t="s">
        <v>28</v>
      </c>
      <c r="B4" s="373" t="s">
        <v>2</v>
      </c>
      <c r="C4" s="360" t="s">
        <v>463</v>
      </c>
      <c r="D4" s="370"/>
      <c r="E4" s="373" t="s">
        <v>3</v>
      </c>
      <c r="F4" s="315" t="s">
        <v>4</v>
      </c>
      <c r="G4" s="316"/>
      <c r="H4" s="317"/>
      <c r="I4" s="357" t="s">
        <v>5</v>
      </c>
      <c r="J4" s="358"/>
      <c r="K4" s="359"/>
      <c r="L4" s="357" t="s">
        <v>6</v>
      </c>
      <c r="M4" s="358"/>
      <c r="N4" s="405"/>
      <c r="O4" s="160"/>
      <c r="P4" s="160"/>
      <c r="Q4" s="420" t="s">
        <v>7</v>
      </c>
      <c r="R4" s="421"/>
    </row>
    <row r="5" spans="1:18" ht="15">
      <c r="A5" s="415"/>
      <c r="B5" s="374"/>
      <c r="C5" s="365" t="s">
        <v>8</v>
      </c>
      <c r="D5" s="365" t="s">
        <v>13</v>
      </c>
      <c r="E5" s="374"/>
      <c r="F5" s="367" t="s">
        <v>8</v>
      </c>
      <c r="G5" s="368"/>
      <c r="H5" s="365" t="s">
        <v>24</v>
      </c>
      <c r="I5" s="367" t="s">
        <v>8</v>
      </c>
      <c r="J5" s="368"/>
      <c r="K5" s="365" t="s">
        <v>25</v>
      </c>
      <c r="L5" s="367" t="s">
        <v>8</v>
      </c>
      <c r="M5" s="368"/>
      <c r="N5" s="412" t="s">
        <v>26</v>
      </c>
      <c r="O5" s="106"/>
      <c r="P5" s="106"/>
      <c r="Q5" s="422"/>
      <c r="R5" s="423"/>
    </row>
    <row r="6" spans="1:18" ht="30">
      <c r="A6" s="425" t="s">
        <v>21</v>
      </c>
      <c r="B6" s="366" t="s">
        <v>2</v>
      </c>
      <c r="C6" s="366"/>
      <c r="D6" s="366"/>
      <c r="E6" s="366"/>
      <c r="F6" s="156" t="s">
        <v>14</v>
      </c>
      <c r="G6" s="156" t="s">
        <v>15</v>
      </c>
      <c r="H6" s="366"/>
      <c r="I6" s="156" t="s">
        <v>14</v>
      </c>
      <c r="J6" s="156" t="s">
        <v>15</v>
      </c>
      <c r="K6" s="366"/>
      <c r="L6" s="156" t="s">
        <v>14</v>
      </c>
      <c r="M6" s="156" t="s">
        <v>15</v>
      </c>
      <c r="N6" s="424"/>
      <c r="O6" s="106"/>
      <c r="P6" s="106"/>
      <c r="Q6" s="108" t="s">
        <v>17</v>
      </c>
      <c r="R6" s="109" t="s">
        <v>18</v>
      </c>
    </row>
    <row r="7" spans="1:18" ht="15">
      <c r="A7" s="193" t="s">
        <v>206</v>
      </c>
      <c r="B7" s="146">
        <v>10</v>
      </c>
      <c r="C7" s="146">
        <v>29457</v>
      </c>
      <c r="D7" s="146">
        <v>167595</v>
      </c>
      <c r="E7" s="146">
        <v>118034</v>
      </c>
      <c r="F7" s="146">
        <v>100</v>
      </c>
      <c r="G7" s="146">
        <v>0</v>
      </c>
      <c r="H7" s="146">
        <v>20750</v>
      </c>
      <c r="I7" s="146">
        <v>1193</v>
      </c>
      <c r="J7" s="146">
        <v>0</v>
      </c>
      <c r="K7" s="146">
        <v>30450</v>
      </c>
      <c r="L7" s="146">
        <v>0</v>
      </c>
      <c r="M7" s="146">
        <v>0</v>
      </c>
      <c r="N7" s="146">
        <v>19568</v>
      </c>
      <c r="O7" s="147">
        <v>7.8</v>
      </c>
      <c r="P7" s="194"/>
      <c r="Q7" s="151">
        <v>94.30361445783133</v>
      </c>
      <c r="R7" s="224">
        <v>64.26272577996716</v>
      </c>
    </row>
    <row r="8" spans="1:18" ht="15">
      <c r="A8" s="176" t="s">
        <v>51</v>
      </c>
      <c r="B8" s="146">
        <v>5</v>
      </c>
      <c r="C8" s="146">
        <v>0</v>
      </c>
      <c r="D8" s="146">
        <v>121178</v>
      </c>
      <c r="E8" s="146">
        <v>82250</v>
      </c>
      <c r="F8" s="146">
        <v>0</v>
      </c>
      <c r="G8" s="146">
        <v>0</v>
      </c>
      <c r="H8" s="146">
        <v>13750</v>
      </c>
      <c r="I8" s="146">
        <v>0</v>
      </c>
      <c r="J8" s="146">
        <v>0</v>
      </c>
      <c r="K8" s="146">
        <v>21481</v>
      </c>
      <c r="L8" s="146">
        <v>0</v>
      </c>
      <c r="M8" s="146">
        <v>0</v>
      </c>
      <c r="N8" s="146">
        <v>15765</v>
      </c>
      <c r="O8" s="147">
        <v>7</v>
      </c>
      <c r="P8" s="194"/>
      <c r="Q8" s="152">
        <v>114.65454545454546</v>
      </c>
      <c r="R8" s="177">
        <v>73.39043806154277</v>
      </c>
    </row>
    <row r="9" spans="1:18" ht="15">
      <c r="A9" s="176" t="s">
        <v>53</v>
      </c>
      <c r="B9" s="146">
        <v>2</v>
      </c>
      <c r="C9" s="146">
        <v>29457</v>
      </c>
      <c r="D9" s="146">
        <v>32983</v>
      </c>
      <c r="E9" s="146">
        <v>29357</v>
      </c>
      <c r="F9" s="146">
        <v>100</v>
      </c>
      <c r="G9" s="146">
        <v>0</v>
      </c>
      <c r="H9" s="146">
        <v>2000</v>
      </c>
      <c r="I9" s="146">
        <v>1193</v>
      </c>
      <c r="J9" s="146">
        <v>0</v>
      </c>
      <c r="K9" s="146">
        <v>3969</v>
      </c>
      <c r="L9" s="146">
        <v>0</v>
      </c>
      <c r="M9" s="146">
        <v>0</v>
      </c>
      <c r="N9" s="146">
        <v>2772</v>
      </c>
      <c r="O9" s="147">
        <v>8</v>
      </c>
      <c r="P9" s="194"/>
      <c r="Q9" s="152">
        <v>138.6</v>
      </c>
      <c r="R9" s="177">
        <v>69.84126984126983</v>
      </c>
    </row>
    <row r="10" spans="1:18" ht="15">
      <c r="A10" s="176" t="s">
        <v>50</v>
      </c>
      <c r="B10" s="146">
        <v>3</v>
      </c>
      <c r="C10" s="146">
        <v>0</v>
      </c>
      <c r="D10" s="146">
        <v>13434</v>
      </c>
      <c r="E10" s="146">
        <v>6427</v>
      </c>
      <c r="F10" s="146">
        <v>0</v>
      </c>
      <c r="G10" s="146">
        <v>0</v>
      </c>
      <c r="H10" s="146">
        <v>5000</v>
      </c>
      <c r="I10" s="146">
        <v>0</v>
      </c>
      <c r="J10" s="146">
        <v>0</v>
      </c>
      <c r="K10" s="146">
        <v>5000</v>
      </c>
      <c r="L10" s="146">
        <v>0</v>
      </c>
      <c r="M10" s="146">
        <v>0</v>
      </c>
      <c r="N10" s="146">
        <v>1031</v>
      </c>
      <c r="O10" s="147">
        <v>9</v>
      </c>
      <c r="P10" s="194"/>
      <c r="Q10" s="152">
        <v>20.62</v>
      </c>
      <c r="R10" s="177">
        <v>20.62</v>
      </c>
    </row>
    <row r="11" spans="1:18" ht="15">
      <c r="A11" s="193" t="s">
        <v>201</v>
      </c>
      <c r="B11" s="146">
        <v>1</v>
      </c>
      <c r="C11" s="146">
        <v>0</v>
      </c>
      <c r="D11" s="146">
        <v>7343</v>
      </c>
      <c r="E11" s="146">
        <v>0</v>
      </c>
      <c r="F11" s="146">
        <v>0</v>
      </c>
      <c r="G11" s="146">
        <v>0</v>
      </c>
      <c r="H11" s="146">
        <v>5000</v>
      </c>
      <c r="I11" s="146">
        <v>0</v>
      </c>
      <c r="J11" s="146">
        <v>0</v>
      </c>
      <c r="K11" s="146">
        <v>7343</v>
      </c>
      <c r="L11" s="146">
        <v>0</v>
      </c>
      <c r="M11" s="146">
        <v>0</v>
      </c>
      <c r="N11" s="146">
        <v>4045</v>
      </c>
      <c r="O11" s="147">
        <v>7</v>
      </c>
      <c r="P11" s="194"/>
      <c r="Q11" s="152">
        <v>80.9</v>
      </c>
      <c r="R11" s="177">
        <v>55.086476916791504</v>
      </c>
    </row>
    <row r="12" spans="1:18" ht="15">
      <c r="A12" s="176" t="s">
        <v>51</v>
      </c>
      <c r="B12" s="146">
        <v>1</v>
      </c>
      <c r="C12" s="146">
        <v>0</v>
      </c>
      <c r="D12" s="146">
        <v>7343</v>
      </c>
      <c r="E12" s="146">
        <v>0</v>
      </c>
      <c r="F12" s="146">
        <v>0</v>
      </c>
      <c r="G12" s="146">
        <v>0</v>
      </c>
      <c r="H12" s="146">
        <v>5000</v>
      </c>
      <c r="I12" s="146">
        <v>0</v>
      </c>
      <c r="J12" s="146">
        <v>0</v>
      </c>
      <c r="K12" s="146">
        <v>7343</v>
      </c>
      <c r="L12" s="146">
        <v>0</v>
      </c>
      <c r="M12" s="146">
        <v>0</v>
      </c>
      <c r="N12" s="146">
        <v>4045</v>
      </c>
      <c r="O12" s="147">
        <v>7</v>
      </c>
      <c r="P12" s="194"/>
      <c r="Q12" s="152">
        <v>80.9</v>
      </c>
      <c r="R12" s="177">
        <v>55.086476916791504</v>
      </c>
    </row>
    <row r="13" spans="1:18" ht="15">
      <c r="A13" s="193" t="s">
        <v>202</v>
      </c>
      <c r="B13" s="146">
        <v>14</v>
      </c>
      <c r="C13" s="146">
        <v>853</v>
      </c>
      <c r="D13" s="146">
        <v>1195300</v>
      </c>
      <c r="E13" s="146">
        <v>733500</v>
      </c>
      <c r="F13" s="146">
        <v>0</v>
      </c>
      <c r="G13" s="146">
        <v>0</v>
      </c>
      <c r="H13" s="146">
        <v>163288</v>
      </c>
      <c r="I13" s="146">
        <v>0</v>
      </c>
      <c r="J13" s="146">
        <v>0</v>
      </c>
      <c r="K13" s="146">
        <v>165788</v>
      </c>
      <c r="L13" s="146">
        <v>0</v>
      </c>
      <c r="M13" s="146">
        <v>0</v>
      </c>
      <c r="N13" s="146">
        <v>136680</v>
      </c>
      <c r="O13" s="147">
        <v>8.857142857142858</v>
      </c>
      <c r="P13" s="194"/>
      <c r="Q13" s="152">
        <v>83.7048650237617</v>
      </c>
      <c r="R13" s="177">
        <v>82.44263758534997</v>
      </c>
    </row>
    <row r="14" spans="1:18" ht="15">
      <c r="A14" s="176" t="s">
        <v>51</v>
      </c>
      <c r="B14" s="146">
        <v>1</v>
      </c>
      <c r="C14" s="146">
        <v>0</v>
      </c>
      <c r="D14" s="146">
        <v>19907</v>
      </c>
      <c r="E14" s="146">
        <v>0</v>
      </c>
      <c r="F14" s="146">
        <v>0</v>
      </c>
      <c r="G14" s="146">
        <v>0</v>
      </c>
      <c r="H14" s="146">
        <v>2000</v>
      </c>
      <c r="I14" s="146">
        <v>0</v>
      </c>
      <c r="J14" s="146">
        <v>0</v>
      </c>
      <c r="K14" s="146">
        <v>2000</v>
      </c>
      <c r="L14" s="146">
        <v>0</v>
      </c>
      <c r="M14" s="146">
        <v>0</v>
      </c>
      <c r="N14" s="146">
        <v>0</v>
      </c>
      <c r="O14" s="147">
        <v>7</v>
      </c>
      <c r="P14" s="194"/>
      <c r="Q14" s="152">
        <v>0</v>
      </c>
      <c r="R14" s="177">
        <v>0</v>
      </c>
    </row>
    <row r="15" spans="1:18" ht="15">
      <c r="A15" s="176" t="s">
        <v>50</v>
      </c>
      <c r="B15" s="146">
        <v>13</v>
      </c>
      <c r="C15" s="146">
        <v>853</v>
      </c>
      <c r="D15" s="146">
        <v>1175393</v>
      </c>
      <c r="E15" s="146">
        <v>733500</v>
      </c>
      <c r="F15" s="146">
        <v>0</v>
      </c>
      <c r="G15" s="146">
        <v>0</v>
      </c>
      <c r="H15" s="146">
        <v>161288</v>
      </c>
      <c r="I15" s="146">
        <v>0</v>
      </c>
      <c r="J15" s="146">
        <v>0</v>
      </c>
      <c r="K15" s="146">
        <v>163788</v>
      </c>
      <c r="L15" s="146">
        <v>0</v>
      </c>
      <c r="M15" s="146">
        <v>0</v>
      </c>
      <c r="N15" s="146">
        <v>136680</v>
      </c>
      <c r="O15" s="147">
        <v>9</v>
      </c>
      <c r="P15" s="194"/>
      <c r="Q15" s="152">
        <v>84.74282029661228</v>
      </c>
      <c r="R15" s="177">
        <v>83.44933694776174</v>
      </c>
    </row>
    <row r="16" spans="1:18" ht="15">
      <c r="A16" s="193" t="s">
        <v>207</v>
      </c>
      <c r="B16" s="146">
        <v>9</v>
      </c>
      <c r="C16" s="146">
        <v>0</v>
      </c>
      <c r="D16" s="146">
        <v>148122</v>
      </c>
      <c r="E16" s="146">
        <v>88037</v>
      </c>
      <c r="F16" s="146">
        <v>0</v>
      </c>
      <c r="G16" s="146">
        <v>0</v>
      </c>
      <c r="H16" s="146">
        <v>45798</v>
      </c>
      <c r="I16" s="146">
        <v>0</v>
      </c>
      <c r="J16" s="146">
        <v>0</v>
      </c>
      <c r="K16" s="146">
        <v>46148</v>
      </c>
      <c r="L16" s="146">
        <v>0</v>
      </c>
      <c r="M16" s="146">
        <v>0</v>
      </c>
      <c r="N16" s="146">
        <v>37496</v>
      </c>
      <c r="O16" s="147">
        <v>7.444444444444445</v>
      </c>
      <c r="P16" s="194"/>
      <c r="Q16" s="152">
        <v>81.87257085462247</v>
      </c>
      <c r="R16" s="177">
        <v>81.25162520585941</v>
      </c>
    </row>
    <row r="17" spans="1:18" ht="15">
      <c r="A17" s="176" t="s">
        <v>51</v>
      </c>
      <c r="B17" s="146">
        <v>6</v>
      </c>
      <c r="C17" s="146">
        <v>0</v>
      </c>
      <c r="D17" s="146">
        <v>92438</v>
      </c>
      <c r="E17" s="146">
        <v>61513</v>
      </c>
      <c r="F17" s="146">
        <v>0</v>
      </c>
      <c r="G17" s="146">
        <v>0</v>
      </c>
      <c r="H17" s="146">
        <v>17798</v>
      </c>
      <c r="I17" s="146">
        <v>0</v>
      </c>
      <c r="J17" s="146">
        <v>0</v>
      </c>
      <c r="K17" s="146">
        <v>26338</v>
      </c>
      <c r="L17" s="146">
        <v>0</v>
      </c>
      <c r="M17" s="146">
        <v>0</v>
      </c>
      <c r="N17" s="146">
        <v>24036</v>
      </c>
      <c r="O17" s="147">
        <v>7</v>
      </c>
      <c r="P17" s="194"/>
      <c r="Q17" s="152">
        <v>135.04888189684235</v>
      </c>
      <c r="R17" s="177">
        <v>91.25977674842433</v>
      </c>
    </row>
    <row r="18" spans="1:18" ht="15">
      <c r="A18" s="176" t="s">
        <v>53</v>
      </c>
      <c r="B18" s="146">
        <v>2</v>
      </c>
      <c r="C18" s="146">
        <v>0</v>
      </c>
      <c r="D18" s="146">
        <v>46684</v>
      </c>
      <c r="E18" s="146">
        <v>21684</v>
      </c>
      <c r="F18" s="146">
        <v>0</v>
      </c>
      <c r="G18" s="146">
        <v>0</v>
      </c>
      <c r="H18" s="146">
        <v>25000</v>
      </c>
      <c r="I18" s="146">
        <v>0</v>
      </c>
      <c r="J18" s="146">
        <v>0</v>
      </c>
      <c r="K18" s="146">
        <v>16810</v>
      </c>
      <c r="L18" s="146">
        <v>0</v>
      </c>
      <c r="M18" s="146">
        <v>0</v>
      </c>
      <c r="N18" s="146">
        <v>10460</v>
      </c>
      <c r="O18" s="147">
        <v>8</v>
      </c>
      <c r="P18" s="194"/>
      <c r="Q18" s="152">
        <v>41.839999999999996</v>
      </c>
      <c r="R18" s="177">
        <v>62.224866151100535</v>
      </c>
    </row>
    <row r="19" spans="1:18" ht="15">
      <c r="A19" s="176" t="s">
        <v>50</v>
      </c>
      <c r="B19" s="146">
        <v>1</v>
      </c>
      <c r="C19" s="146">
        <v>0</v>
      </c>
      <c r="D19" s="146">
        <v>9000</v>
      </c>
      <c r="E19" s="146">
        <v>4840</v>
      </c>
      <c r="F19" s="146">
        <v>0</v>
      </c>
      <c r="G19" s="146">
        <v>0</v>
      </c>
      <c r="H19" s="146">
        <v>3000</v>
      </c>
      <c r="I19" s="146">
        <v>0</v>
      </c>
      <c r="J19" s="146">
        <v>0</v>
      </c>
      <c r="K19" s="146">
        <v>3000</v>
      </c>
      <c r="L19" s="146">
        <v>0</v>
      </c>
      <c r="M19" s="146">
        <v>0</v>
      </c>
      <c r="N19" s="146">
        <v>3000</v>
      </c>
      <c r="O19" s="147">
        <v>9</v>
      </c>
      <c r="P19" s="194"/>
      <c r="Q19" s="152">
        <v>100</v>
      </c>
      <c r="R19" s="177">
        <v>100</v>
      </c>
    </row>
    <row r="20" spans="1:18" ht="15">
      <c r="A20" s="193" t="s">
        <v>330</v>
      </c>
      <c r="B20" s="146">
        <v>1</v>
      </c>
      <c r="C20" s="146">
        <v>0</v>
      </c>
      <c r="D20" s="146">
        <v>4500</v>
      </c>
      <c r="E20" s="146">
        <v>0</v>
      </c>
      <c r="F20" s="146">
        <v>0</v>
      </c>
      <c r="G20" s="146">
        <v>0</v>
      </c>
      <c r="H20" s="146">
        <v>4500</v>
      </c>
      <c r="I20" s="146">
        <v>0</v>
      </c>
      <c r="J20" s="146">
        <v>0</v>
      </c>
      <c r="K20" s="146">
        <v>4500</v>
      </c>
      <c r="L20" s="146">
        <v>0</v>
      </c>
      <c r="M20" s="146">
        <v>0</v>
      </c>
      <c r="N20" s="146">
        <v>2927</v>
      </c>
      <c r="O20" s="147">
        <v>9</v>
      </c>
      <c r="P20" s="194"/>
      <c r="Q20" s="152">
        <v>65.04444444444445</v>
      </c>
      <c r="R20" s="177">
        <v>65.04444444444445</v>
      </c>
    </row>
    <row r="21" spans="1:18" ht="15">
      <c r="A21" s="176" t="s">
        <v>50</v>
      </c>
      <c r="B21" s="146">
        <v>1</v>
      </c>
      <c r="C21" s="146">
        <v>0</v>
      </c>
      <c r="D21" s="146">
        <v>4500</v>
      </c>
      <c r="E21" s="146">
        <v>0</v>
      </c>
      <c r="F21" s="146">
        <v>0</v>
      </c>
      <c r="G21" s="146">
        <v>0</v>
      </c>
      <c r="H21" s="146">
        <v>4500</v>
      </c>
      <c r="I21" s="146">
        <v>0</v>
      </c>
      <c r="J21" s="146">
        <v>0</v>
      </c>
      <c r="K21" s="146">
        <v>4500</v>
      </c>
      <c r="L21" s="146">
        <v>0</v>
      </c>
      <c r="M21" s="146">
        <v>0</v>
      </c>
      <c r="N21" s="146">
        <v>2927</v>
      </c>
      <c r="O21" s="147">
        <v>9</v>
      </c>
      <c r="P21" s="194"/>
      <c r="Q21" s="152">
        <v>65.04444444444445</v>
      </c>
      <c r="R21" s="177">
        <v>65.04444444444445</v>
      </c>
    </row>
    <row r="22" spans="1:18" ht="15">
      <c r="A22" s="193" t="s">
        <v>208</v>
      </c>
      <c r="B22" s="146">
        <v>9</v>
      </c>
      <c r="C22" s="146">
        <v>0</v>
      </c>
      <c r="D22" s="146">
        <v>115009</v>
      </c>
      <c r="E22" s="146">
        <v>72077</v>
      </c>
      <c r="F22" s="146">
        <v>0</v>
      </c>
      <c r="G22" s="146">
        <v>0</v>
      </c>
      <c r="H22" s="146">
        <v>21600</v>
      </c>
      <c r="I22" s="146">
        <v>0</v>
      </c>
      <c r="J22" s="146">
        <v>0</v>
      </c>
      <c r="K22" s="146">
        <v>27766</v>
      </c>
      <c r="L22" s="146">
        <v>0</v>
      </c>
      <c r="M22" s="146">
        <v>0</v>
      </c>
      <c r="N22" s="146">
        <v>12964</v>
      </c>
      <c r="O22" s="147">
        <v>7.555555555555555</v>
      </c>
      <c r="P22" s="194"/>
      <c r="Q22" s="152">
        <v>60.01851851851852</v>
      </c>
      <c r="R22" s="177">
        <v>46.690196643376794</v>
      </c>
    </row>
    <row r="23" spans="1:18" ht="15">
      <c r="A23" s="176" t="s">
        <v>51</v>
      </c>
      <c r="B23" s="146">
        <v>6</v>
      </c>
      <c r="C23" s="146">
        <v>0</v>
      </c>
      <c r="D23" s="146">
        <v>101439</v>
      </c>
      <c r="E23" s="146">
        <v>69961</v>
      </c>
      <c r="F23" s="146">
        <v>0</v>
      </c>
      <c r="G23" s="146">
        <v>0</v>
      </c>
      <c r="H23" s="146">
        <v>13300</v>
      </c>
      <c r="I23" s="146">
        <v>0</v>
      </c>
      <c r="J23" s="146">
        <v>0</v>
      </c>
      <c r="K23" s="146">
        <v>18341</v>
      </c>
      <c r="L23" s="146">
        <v>0</v>
      </c>
      <c r="M23" s="146">
        <v>0</v>
      </c>
      <c r="N23" s="146">
        <v>6593</v>
      </c>
      <c r="O23" s="147">
        <v>7</v>
      </c>
      <c r="P23" s="194"/>
      <c r="Q23" s="152">
        <v>49.57142857142857</v>
      </c>
      <c r="R23" s="177">
        <v>35.946785889537104</v>
      </c>
    </row>
    <row r="24" spans="1:18" ht="15">
      <c r="A24" s="176" t="s">
        <v>53</v>
      </c>
      <c r="B24" s="146">
        <v>1</v>
      </c>
      <c r="C24" s="146">
        <v>0</v>
      </c>
      <c r="D24" s="146">
        <v>6500</v>
      </c>
      <c r="E24" s="146">
        <v>0</v>
      </c>
      <c r="F24" s="146">
        <v>0</v>
      </c>
      <c r="G24" s="146">
        <v>0</v>
      </c>
      <c r="H24" s="146">
        <v>5500</v>
      </c>
      <c r="I24" s="146">
        <v>0</v>
      </c>
      <c r="J24" s="146">
        <v>0</v>
      </c>
      <c r="K24" s="146">
        <v>5500</v>
      </c>
      <c r="L24" s="146">
        <v>0</v>
      </c>
      <c r="M24" s="146">
        <v>0</v>
      </c>
      <c r="N24" s="146">
        <v>2560</v>
      </c>
      <c r="O24" s="147">
        <v>8</v>
      </c>
      <c r="P24" s="194"/>
      <c r="Q24" s="152">
        <v>46.54545454545455</v>
      </c>
      <c r="R24" s="177">
        <v>46.54545454545455</v>
      </c>
    </row>
    <row r="25" spans="1:18" ht="15">
      <c r="A25" s="176" t="s">
        <v>50</v>
      </c>
      <c r="B25" s="146">
        <v>2</v>
      </c>
      <c r="C25" s="146">
        <v>0</v>
      </c>
      <c r="D25" s="146">
        <v>7070</v>
      </c>
      <c r="E25" s="146">
        <v>2116</v>
      </c>
      <c r="F25" s="146">
        <v>0</v>
      </c>
      <c r="G25" s="146">
        <v>0</v>
      </c>
      <c r="H25" s="146">
        <v>2800</v>
      </c>
      <c r="I25" s="146">
        <v>0</v>
      </c>
      <c r="J25" s="146">
        <v>0</v>
      </c>
      <c r="K25" s="146">
        <v>3925</v>
      </c>
      <c r="L25" s="146">
        <v>0</v>
      </c>
      <c r="M25" s="146">
        <v>0</v>
      </c>
      <c r="N25" s="146">
        <v>3811</v>
      </c>
      <c r="O25" s="147">
        <v>9</v>
      </c>
      <c r="P25" s="194"/>
      <c r="Q25" s="152">
        <v>136.10714285714286</v>
      </c>
      <c r="R25" s="177">
        <v>97.09554140127389</v>
      </c>
    </row>
    <row r="26" spans="1:18" ht="15">
      <c r="A26" s="193" t="s">
        <v>181</v>
      </c>
      <c r="B26" s="146">
        <v>40</v>
      </c>
      <c r="C26" s="146">
        <v>0</v>
      </c>
      <c r="D26" s="146">
        <v>582790</v>
      </c>
      <c r="E26" s="146">
        <v>134574</v>
      </c>
      <c r="F26" s="146">
        <v>0</v>
      </c>
      <c r="G26" s="146">
        <v>0</v>
      </c>
      <c r="H26" s="146">
        <v>315650</v>
      </c>
      <c r="I26" s="146">
        <v>0</v>
      </c>
      <c r="J26" s="146">
        <v>0</v>
      </c>
      <c r="K26" s="146">
        <v>260828</v>
      </c>
      <c r="L26" s="146">
        <v>0</v>
      </c>
      <c r="M26" s="146">
        <v>0</v>
      </c>
      <c r="N26" s="146">
        <v>87797</v>
      </c>
      <c r="O26" s="147">
        <v>7.875</v>
      </c>
      <c r="P26" s="194"/>
      <c r="Q26" s="152">
        <v>27.814668145097414</v>
      </c>
      <c r="R26" s="177">
        <v>33.660879966874724</v>
      </c>
    </row>
    <row r="27" spans="1:18" ht="15">
      <c r="A27" s="176" t="s">
        <v>58</v>
      </c>
      <c r="B27" s="146">
        <v>15</v>
      </c>
      <c r="C27" s="146">
        <v>0</v>
      </c>
      <c r="D27" s="146">
        <v>537385</v>
      </c>
      <c r="E27" s="146">
        <v>122601</v>
      </c>
      <c r="F27" s="146">
        <v>0</v>
      </c>
      <c r="G27" s="146">
        <v>0</v>
      </c>
      <c r="H27" s="146">
        <v>295000</v>
      </c>
      <c r="I27" s="146">
        <v>0</v>
      </c>
      <c r="J27" s="146">
        <v>0</v>
      </c>
      <c r="K27" s="146">
        <v>240178</v>
      </c>
      <c r="L27" s="146">
        <v>0</v>
      </c>
      <c r="M27" s="146">
        <v>0</v>
      </c>
      <c r="N27" s="146">
        <v>79907</v>
      </c>
      <c r="O27" s="147">
        <v>6</v>
      </c>
      <c r="P27" s="194"/>
      <c r="Q27" s="152">
        <v>27.087118644067797</v>
      </c>
      <c r="R27" s="177">
        <v>33.26990815145434</v>
      </c>
    </row>
    <row r="28" spans="1:18" ht="15">
      <c r="A28" s="176" t="s">
        <v>50</v>
      </c>
      <c r="B28" s="146">
        <v>25</v>
      </c>
      <c r="C28" s="146">
        <v>0</v>
      </c>
      <c r="D28" s="146">
        <v>45405</v>
      </c>
      <c r="E28" s="146">
        <v>11973</v>
      </c>
      <c r="F28" s="146">
        <v>0</v>
      </c>
      <c r="G28" s="146">
        <v>0</v>
      </c>
      <c r="H28" s="146">
        <v>20650</v>
      </c>
      <c r="I28" s="146">
        <v>0</v>
      </c>
      <c r="J28" s="146">
        <v>0</v>
      </c>
      <c r="K28" s="146">
        <v>20650</v>
      </c>
      <c r="L28" s="146">
        <v>0</v>
      </c>
      <c r="M28" s="146">
        <v>0</v>
      </c>
      <c r="N28" s="146">
        <v>7890</v>
      </c>
      <c r="O28" s="147">
        <v>9</v>
      </c>
      <c r="P28" s="194"/>
      <c r="Q28" s="152">
        <v>38.20823244552058</v>
      </c>
      <c r="R28" s="177">
        <v>38.20823244552058</v>
      </c>
    </row>
    <row r="29" spans="1:18" ht="15">
      <c r="A29" s="193" t="s">
        <v>209</v>
      </c>
      <c r="B29" s="146">
        <v>9</v>
      </c>
      <c r="C29" s="146">
        <v>0</v>
      </c>
      <c r="D29" s="146">
        <v>172046</v>
      </c>
      <c r="E29" s="146">
        <v>85911</v>
      </c>
      <c r="F29" s="146">
        <v>0</v>
      </c>
      <c r="G29" s="146">
        <v>0</v>
      </c>
      <c r="H29" s="146">
        <v>40498</v>
      </c>
      <c r="I29" s="146">
        <v>0</v>
      </c>
      <c r="J29" s="146">
        <v>0</v>
      </c>
      <c r="K29" s="146">
        <v>55021</v>
      </c>
      <c r="L29" s="146">
        <v>0</v>
      </c>
      <c r="M29" s="146">
        <v>0</v>
      </c>
      <c r="N29" s="146">
        <v>52151</v>
      </c>
      <c r="O29" s="147">
        <v>7.666666666666667</v>
      </c>
      <c r="P29" s="194"/>
      <c r="Q29" s="152">
        <v>128.77426045730653</v>
      </c>
      <c r="R29" s="177">
        <v>94.78380981806947</v>
      </c>
    </row>
    <row r="30" spans="1:18" ht="15">
      <c r="A30" s="176" t="s">
        <v>51</v>
      </c>
      <c r="B30" s="146">
        <v>5</v>
      </c>
      <c r="C30" s="146">
        <v>0</v>
      </c>
      <c r="D30" s="146">
        <v>127270</v>
      </c>
      <c r="E30" s="146">
        <v>70952</v>
      </c>
      <c r="F30" s="146">
        <v>0</v>
      </c>
      <c r="G30" s="146">
        <v>0</v>
      </c>
      <c r="H30" s="146">
        <v>16998</v>
      </c>
      <c r="I30" s="146">
        <v>0</v>
      </c>
      <c r="J30" s="146">
        <v>0</v>
      </c>
      <c r="K30" s="146">
        <v>27686</v>
      </c>
      <c r="L30" s="146">
        <v>0</v>
      </c>
      <c r="M30" s="146">
        <v>0</v>
      </c>
      <c r="N30" s="146">
        <v>24823</v>
      </c>
      <c r="O30" s="147">
        <v>7</v>
      </c>
      <c r="P30" s="194"/>
      <c r="Q30" s="152">
        <v>146.03482762677962</v>
      </c>
      <c r="R30" s="177">
        <v>89.65903344650727</v>
      </c>
    </row>
    <row r="31" spans="1:18" ht="15">
      <c r="A31" s="176" t="s">
        <v>53</v>
      </c>
      <c r="B31" s="146">
        <v>2</v>
      </c>
      <c r="C31" s="146">
        <v>0</v>
      </c>
      <c r="D31" s="146">
        <v>35776</v>
      </c>
      <c r="E31" s="146">
        <v>12843</v>
      </c>
      <c r="F31" s="146">
        <v>0</v>
      </c>
      <c r="G31" s="146">
        <v>0</v>
      </c>
      <c r="H31" s="146">
        <v>20000</v>
      </c>
      <c r="I31" s="146">
        <v>0</v>
      </c>
      <c r="J31" s="146">
        <v>0</v>
      </c>
      <c r="K31" s="146">
        <v>23835</v>
      </c>
      <c r="L31" s="146">
        <v>0</v>
      </c>
      <c r="M31" s="146">
        <v>0</v>
      </c>
      <c r="N31" s="146">
        <v>23828</v>
      </c>
      <c r="O31" s="147">
        <v>8</v>
      </c>
      <c r="P31" s="194"/>
      <c r="Q31" s="152">
        <v>119.14</v>
      </c>
      <c r="R31" s="177">
        <v>99.97063142437592</v>
      </c>
    </row>
    <row r="32" spans="1:18" ht="15">
      <c r="A32" s="176" t="s">
        <v>50</v>
      </c>
      <c r="B32" s="146">
        <v>2</v>
      </c>
      <c r="C32" s="146">
        <v>0</v>
      </c>
      <c r="D32" s="146">
        <v>9000</v>
      </c>
      <c r="E32" s="146">
        <v>2116</v>
      </c>
      <c r="F32" s="146">
        <v>0</v>
      </c>
      <c r="G32" s="146">
        <v>0</v>
      </c>
      <c r="H32" s="146">
        <v>3500</v>
      </c>
      <c r="I32" s="146">
        <v>0</v>
      </c>
      <c r="J32" s="146">
        <v>0</v>
      </c>
      <c r="K32" s="146">
        <v>3500</v>
      </c>
      <c r="L32" s="146">
        <v>0</v>
      </c>
      <c r="M32" s="146">
        <v>0</v>
      </c>
      <c r="N32" s="146">
        <v>3500</v>
      </c>
      <c r="O32" s="147">
        <v>9</v>
      </c>
      <c r="P32" s="194"/>
      <c r="Q32" s="152">
        <v>100</v>
      </c>
      <c r="R32" s="177">
        <v>100</v>
      </c>
    </row>
    <row r="33" spans="1:18" ht="15">
      <c r="A33" s="193" t="s">
        <v>210</v>
      </c>
      <c r="B33" s="146">
        <v>7</v>
      </c>
      <c r="C33" s="146">
        <v>0</v>
      </c>
      <c r="D33" s="146">
        <v>42790</v>
      </c>
      <c r="E33" s="146">
        <v>2163</v>
      </c>
      <c r="F33" s="146">
        <v>0</v>
      </c>
      <c r="G33" s="146">
        <v>0</v>
      </c>
      <c r="H33" s="146">
        <v>16748</v>
      </c>
      <c r="I33" s="146">
        <v>0</v>
      </c>
      <c r="J33" s="146">
        <v>0</v>
      </c>
      <c r="K33" s="146">
        <v>16748</v>
      </c>
      <c r="L33" s="146">
        <v>0</v>
      </c>
      <c r="M33" s="146">
        <v>0</v>
      </c>
      <c r="N33" s="146">
        <v>15422</v>
      </c>
      <c r="O33" s="147">
        <v>7.285714285714286</v>
      </c>
      <c r="P33" s="194"/>
      <c r="Q33" s="152">
        <v>92.0826367327442</v>
      </c>
      <c r="R33" s="177">
        <v>92.0826367327442</v>
      </c>
    </row>
    <row r="34" spans="1:18" ht="15">
      <c r="A34" s="176" t="s">
        <v>51</v>
      </c>
      <c r="B34" s="146">
        <v>6</v>
      </c>
      <c r="C34" s="146">
        <v>0</v>
      </c>
      <c r="D34" s="146">
        <v>38558</v>
      </c>
      <c r="E34" s="146">
        <v>840</v>
      </c>
      <c r="F34" s="146">
        <v>0</v>
      </c>
      <c r="G34" s="146">
        <v>0</v>
      </c>
      <c r="H34" s="146">
        <v>14998</v>
      </c>
      <c r="I34" s="146">
        <v>0</v>
      </c>
      <c r="J34" s="146">
        <v>0</v>
      </c>
      <c r="K34" s="146">
        <v>14998</v>
      </c>
      <c r="L34" s="146">
        <v>0</v>
      </c>
      <c r="M34" s="146">
        <v>0</v>
      </c>
      <c r="N34" s="146">
        <v>13672</v>
      </c>
      <c r="O34" s="147">
        <v>7</v>
      </c>
      <c r="P34" s="194"/>
      <c r="Q34" s="152">
        <v>91.15882117615682</v>
      </c>
      <c r="R34" s="177">
        <v>91.15882117615682</v>
      </c>
    </row>
    <row r="35" spans="1:18" ht="15">
      <c r="A35" s="176" t="s">
        <v>50</v>
      </c>
      <c r="B35" s="146">
        <v>1</v>
      </c>
      <c r="C35" s="146">
        <v>0</v>
      </c>
      <c r="D35" s="146">
        <v>4232</v>
      </c>
      <c r="E35" s="146">
        <v>1323</v>
      </c>
      <c r="F35" s="146">
        <v>0</v>
      </c>
      <c r="G35" s="146">
        <v>0</v>
      </c>
      <c r="H35" s="146">
        <v>1750</v>
      </c>
      <c r="I35" s="146">
        <v>0</v>
      </c>
      <c r="J35" s="146">
        <v>0</v>
      </c>
      <c r="K35" s="146">
        <v>1750</v>
      </c>
      <c r="L35" s="146">
        <v>0</v>
      </c>
      <c r="M35" s="146">
        <v>0</v>
      </c>
      <c r="N35" s="146">
        <v>1750</v>
      </c>
      <c r="O35" s="147">
        <v>9</v>
      </c>
      <c r="P35" s="194"/>
      <c r="Q35" s="152">
        <v>100</v>
      </c>
      <c r="R35" s="177">
        <v>100</v>
      </c>
    </row>
    <row r="36" spans="1:18" ht="15">
      <c r="A36" s="193" t="s">
        <v>211</v>
      </c>
      <c r="B36" s="146">
        <v>7</v>
      </c>
      <c r="C36" s="146">
        <v>0</v>
      </c>
      <c r="D36" s="146">
        <v>79783</v>
      </c>
      <c r="E36" s="146">
        <v>51793</v>
      </c>
      <c r="F36" s="146">
        <v>0</v>
      </c>
      <c r="G36" s="146">
        <v>0</v>
      </c>
      <c r="H36" s="146">
        <v>18308</v>
      </c>
      <c r="I36" s="146">
        <v>0</v>
      </c>
      <c r="J36" s="146">
        <v>0</v>
      </c>
      <c r="K36" s="146">
        <v>20183</v>
      </c>
      <c r="L36" s="146">
        <v>0</v>
      </c>
      <c r="M36" s="146">
        <v>0</v>
      </c>
      <c r="N36" s="146">
        <v>18484</v>
      </c>
      <c r="O36" s="147">
        <v>7.571428571428571</v>
      </c>
      <c r="P36" s="194"/>
      <c r="Q36" s="152">
        <v>100.96132838103561</v>
      </c>
      <c r="R36" s="177">
        <v>91.5820244760442</v>
      </c>
    </row>
    <row r="37" spans="1:18" ht="15">
      <c r="A37" s="176" t="s">
        <v>51</v>
      </c>
      <c r="B37" s="146">
        <v>5</v>
      </c>
      <c r="C37" s="146">
        <v>0</v>
      </c>
      <c r="D37" s="146">
        <v>69798</v>
      </c>
      <c r="E37" s="146">
        <v>46873</v>
      </c>
      <c r="F37" s="146">
        <v>0</v>
      </c>
      <c r="G37" s="146">
        <v>0</v>
      </c>
      <c r="H37" s="146">
        <v>15298</v>
      </c>
      <c r="I37" s="146">
        <v>0</v>
      </c>
      <c r="J37" s="146">
        <v>0</v>
      </c>
      <c r="K37" s="146">
        <v>17173</v>
      </c>
      <c r="L37" s="146">
        <v>0</v>
      </c>
      <c r="M37" s="146">
        <v>0</v>
      </c>
      <c r="N37" s="146">
        <v>15484</v>
      </c>
      <c r="O37" s="147">
        <v>7</v>
      </c>
      <c r="P37" s="194"/>
      <c r="Q37" s="152">
        <v>101.21584520852397</v>
      </c>
      <c r="R37" s="177">
        <v>90.16479357130379</v>
      </c>
    </row>
    <row r="38" spans="1:18" ht="15">
      <c r="A38" s="176" t="s">
        <v>50</v>
      </c>
      <c r="B38" s="146">
        <v>2</v>
      </c>
      <c r="C38" s="146">
        <v>0</v>
      </c>
      <c r="D38" s="146">
        <v>9985</v>
      </c>
      <c r="E38" s="146">
        <v>4920</v>
      </c>
      <c r="F38" s="146">
        <v>0</v>
      </c>
      <c r="G38" s="146">
        <v>0</v>
      </c>
      <c r="H38" s="146">
        <v>3010</v>
      </c>
      <c r="I38" s="146">
        <v>0</v>
      </c>
      <c r="J38" s="146">
        <v>0</v>
      </c>
      <c r="K38" s="146">
        <v>3010</v>
      </c>
      <c r="L38" s="146">
        <v>0</v>
      </c>
      <c r="M38" s="146">
        <v>0</v>
      </c>
      <c r="N38" s="146">
        <v>3000</v>
      </c>
      <c r="O38" s="147">
        <v>9</v>
      </c>
      <c r="P38" s="194"/>
      <c r="Q38" s="152">
        <v>99.66777408637874</v>
      </c>
      <c r="R38" s="177">
        <v>99.66777408637874</v>
      </c>
    </row>
    <row r="39" spans="1:18" ht="15">
      <c r="A39" s="193" t="s">
        <v>349</v>
      </c>
      <c r="B39" s="146">
        <v>3</v>
      </c>
      <c r="C39" s="146">
        <v>0</v>
      </c>
      <c r="D39" s="146">
        <v>3000</v>
      </c>
      <c r="E39" s="146">
        <v>0</v>
      </c>
      <c r="F39" s="146">
        <v>0</v>
      </c>
      <c r="G39" s="146">
        <v>0</v>
      </c>
      <c r="H39" s="146">
        <v>2500</v>
      </c>
      <c r="I39" s="146">
        <v>0</v>
      </c>
      <c r="J39" s="146">
        <v>0</v>
      </c>
      <c r="K39" s="146">
        <v>2500</v>
      </c>
      <c r="L39" s="146">
        <v>0</v>
      </c>
      <c r="M39" s="146">
        <v>0</v>
      </c>
      <c r="N39" s="146">
        <v>2206</v>
      </c>
      <c r="O39" s="147">
        <v>9</v>
      </c>
      <c r="P39" s="194"/>
      <c r="Q39" s="152">
        <v>88.24</v>
      </c>
      <c r="R39" s="177">
        <v>88.24</v>
      </c>
    </row>
    <row r="40" spans="1:18" ht="15">
      <c r="A40" s="176" t="s">
        <v>50</v>
      </c>
      <c r="B40" s="146">
        <v>3</v>
      </c>
      <c r="C40" s="146">
        <v>0</v>
      </c>
      <c r="D40" s="146">
        <v>3000</v>
      </c>
      <c r="E40" s="146">
        <v>0</v>
      </c>
      <c r="F40" s="146">
        <v>0</v>
      </c>
      <c r="G40" s="146">
        <v>0</v>
      </c>
      <c r="H40" s="146">
        <v>2500</v>
      </c>
      <c r="I40" s="146">
        <v>0</v>
      </c>
      <c r="J40" s="146">
        <v>0</v>
      </c>
      <c r="K40" s="146">
        <v>2500</v>
      </c>
      <c r="L40" s="146">
        <v>0</v>
      </c>
      <c r="M40" s="146">
        <v>0</v>
      </c>
      <c r="N40" s="146">
        <v>2206</v>
      </c>
      <c r="O40" s="147">
        <v>9</v>
      </c>
      <c r="P40" s="194"/>
      <c r="Q40" s="152">
        <v>88.24</v>
      </c>
      <c r="R40" s="177">
        <v>88.24</v>
      </c>
    </row>
    <row r="41" spans="1:18" ht="15">
      <c r="A41" s="193" t="s">
        <v>212</v>
      </c>
      <c r="B41" s="146">
        <v>11</v>
      </c>
      <c r="C41" s="146">
        <v>0</v>
      </c>
      <c r="D41" s="146">
        <v>253766</v>
      </c>
      <c r="E41" s="146">
        <v>141724</v>
      </c>
      <c r="F41" s="146">
        <v>0</v>
      </c>
      <c r="G41" s="146">
        <v>0</v>
      </c>
      <c r="H41" s="146">
        <v>45150</v>
      </c>
      <c r="I41" s="146">
        <v>0</v>
      </c>
      <c r="J41" s="146">
        <v>0</v>
      </c>
      <c r="K41" s="146">
        <v>58785</v>
      </c>
      <c r="L41" s="146">
        <v>0</v>
      </c>
      <c r="M41" s="146">
        <v>0</v>
      </c>
      <c r="N41" s="146">
        <v>32350</v>
      </c>
      <c r="O41" s="147">
        <v>7.7272727272727275</v>
      </c>
      <c r="P41" s="194"/>
      <c r="Q41" s="152">
        <v>71.6500553709856</v>
      </c>
      <c r="R41" s="177">
        <v>55.03104533469423</v>
      </c>
    </row>
    <row r="42" spans="1:18" ht="15">
      <c r="A42" s="176" t="s">
        <v>51</v>
      </c>
      <c r="B42" s="146">
        <v>6</v>
      </c>
      <c r="C42" s="146">
        <v>0</v>
      </c>
      <c r="D42" s="146">
        <v>211658</v>
      </c>
      <c r="E42" s="146">
        <v>135270</v>
      </c>
      <c r="F42" s="146">
        <v>0</v>
      </c>
      <c r="G42" s="146">
        <v>0</v>
      </c>
      <c r="H42" s="146">
        <v>22000</v>
      </c>
      <c r="I42" s="146">
        <v>0</v>
      </c>
      <c r="J42" s="146">
        <v>0</v>
      </c>
      <c r="K42" s="146">
        <v>35635</v>
      </c>
      <c r="L42" s="146">
        <v>0</v>
      </c>
      <c r="M42" s="146">
        <v>0</v>
      </c>
      <c r="N42" s="146">
        <v>28808</v>
      </c>
      <c r="O42" s="147">
        <v>7</v>
      </c>
      <c r="P42" s="194"/>
      <c r="Q42" s="152">
        <v>130.94545454545454</v>
      </c>
      <c r="R42" s="177">
        <v>80.84186894906694</v>
      </c>
    </row>
    <row r="43" spans="1:18" ht="15">
      <c r="A43" s="176" t="s">
        <v>53</v>
      </c>
      <c r="B43" s="146">
        <v>2</v>
      </c>
      <c r="C43" s="146">
        <v>0</v>
      </c>
      <c r="D43" s="146">
        <v>27900</v>
      </c>
      <c r="E43" s="146">
        <v>0</v>
      </c>
      <c r="F43" s="146">
        <v>0</v>
      </c>
      <c r="G43" s="146">
        <v>0</v>
      </c>
      <c r="H43" s="146">
        <v>16000</v>
      </c>
      <c r="I43" s="146">
        <v>0</v>
      </c>
      <c r="J43" s="146">
        <v>0</v>
      </c>
      <c r="K43" s="146">
        <v>16000</v>
      </c>
      <c r="L43" s="146">
        <v>0</v>
      </c>
      <c r="M43" s="146">
        <v>0</v>
      </c>
      <c r="N43" s="146">
        <v>2589</v>
      </c>
      <c r="O43" s="147">
        <v>8</v>
      </c>
      <c r="P43" s="194"/>
      <c r="Q43" s="152">
        <v>16.18125</v>
      </c>
      <c r="R43" s="177">
        <v>16.18125</v>
      </c>
    </row>
    <row r="44" spans="1:18" ht="15">
      <c r="A44" s="176" t="s">
        <v>50</v>
      </c>
      <c r="B44" s="146">
        <v>3</v>
      </c>
      <c r="C44" s="146">
        <v>0</v>
      </c>
      <c r="D44" s="146">
        <v>14208</v>
      </c>
      <c r="E44" s="146">
        <v>6454</v>
      </c>
      <c r="F44" s="146">
        <v>0</v>
      </c>
      <c r="G44" s="146">
        <v>0</v>
      </c>
      <c r="H44" s="146">
        <v>7150</v>
      </c>
      <c r="I44" s="146">
        <v>0</v>
      </c>
      <c r="J44" s="146">
        <v>0</v>
      </c>
      <c r="K44" s="146">
        <v>7150</v>
      </c>
      <c r="L44" s="146">
        <v>0</v>
      </c>
      <c r="M44" s="146">
        <v>0</v>
      </c>
      <c r="N44" s="146">
        <v>953</v>
      </c>
      <c r="O44" s="147">
        <v>9</v>
      </c>
      <c r="P44" s="194"/>
      <c r="Q44" s="152">
        <v>13.32867132867133</v>
      </c>
      <c r="R44" s="177">
        <v>13.32867132867133</v>
      </c>
    </row>
    <row r="45" spans="1:18" ht="15">
      <c r="A45" s="193" t="s">
        <v>213</v>
      </c>
      <c r="B45" s="146">
        <v>7</v>
      </c>
      <c r="C45" s="146">
        <v>0</v>
      </c>
      <c r="D45" s="146">
        <v>99894</v>
      </c>
      <c r="E45" s="146">
        <v>61182</v>
      </c>
      <c r="F45" s="146">
        <v>0</v>
      </c>
      <c r="G45" s="146">
        <v>0</v>
      </c>
      <c r="H45" s="146">
        <v>17250</v>
      </c>
      <c r="I45" s="146">
        <v>0</v>
      </c>
      <c r="J45" s="146">
        <v>0</v>
      </c>
      <c r="K45" s="146">
        <v>18959</v>
      </c>
      <c r="L45" s="146">
        <v>0</v>
      </c>
      <c r="M45" s="146">
        <v>0</v>
      </c>
      <c r="N45" s="146">
        <v>8922</v>
      </c>
      <c r="O45" s="147">
        <v>7.285714285714286</v>
      </c>
      <c r="P45" s="194"/>
      <c r="Q45" s="152">
        <v>51.721739130434784</v>
      </c>
      <c r="R45" s="177">
        <v>47.05944406350546</v>
      </c>
    </row>
    <row r="46" spans="1:18" ht="15">
      <c r="A46" s="176" t="s">
        <v>51</v>
      </c>
      <c r="B46" s="146">
        <v>6</v>
      </c>
      <c r="C46" s="146">
        <v>0</v>
      </c>
      <c r="D46" s="146">
        <v>95662</v>
      </c>
      <c r="E46" s="146">
        <v>59796</v>
      </c>
      <c r="F46" s="146">
        <v>0</v>
      </c>
      <c r="G46" s="146">
        <v>0</v>
      </c>
      <c r="H46" s="146">
        <v>15500</v>
      </c>
      <c r="I46" s="146">
        <v>0</v>
      </c>
      <c r="J46" s="146">
        <v>0</v>
      </c>
      <c r="K46" s="146">
        <v>17209</v>
      </c>
      <c r="L46" s="146">
        <v>0</v>
      </c>
      <c r="M46" s="146">
        <v>0</v>
      </c>
      <c r="N46" s="146">
        <v>8781</v>
      </c>
      <c r="O46" s="147">
        <v>7</v>
      </c>
      <c r="P46" s="194"/>
      <c r="Q46" s="152">
        <v>56.651612903225804</v>
      </c>
      <c r="R46" s="177">
        <v>51.02562612586438</v>
      </c>
    </row>
    <row r="47" spans="1:18" ht="15">
      <c r="A47" s="176" t="s">
        <v>50</v>
      </c>
      <c r="B47" s="146">
        <v>1</v>
      </c>
      <c r="C47" s="146">
        <v>0</v>
      </c>
      <c r="D47" s="146">
        <v>4232</v>
      </c>
      <c r="E47" s="146">
        <v>1386</v>
      </c>
      <c r="F47" s="146">
        <v>0</v>
      </c>
      <c r="G47" s="146">
        <v>0</v>
      </c>
      <c r="H47" s="146">
        <v>1750</v>
      </c>
      <c r="I47" s="146">
        <v>0</v>
      </c>
      <c r="J47" s="146">
        <v>0</v>
      </c>
      <c r="K47" s="146">
        <v>1750</v>
      </c>
      <c r="L47" s="146">
        <v>0</v>
      </c>
      <c r="M47" s="146">
        <v>0</v>
      </c>
      <c r="N47" s="146">
        <v>141</v>
      </c>
      <c r="O47" s="147">
        <v>9</v>
      </c>
      <c r="P47" s="194"/>
      <c r="Q47" s="152">
        <v>8.057142857142857</v>
      </c>
      <c r="R47" s="177">
        <v>8.057142857142857</v>
      </c>
    </row>
    <row r="48" spans="1:18" ht="15">
      <c r="A48" s="193" t="s">
        <v>214</v>
      </c>
      <c r="B48" s="146">
        <v>6</v>
      </c>
      <c r="C48" s="146">
        <v>0</v>
      </c>
      <c r="D48" s="146">
        <v>68862</v>
      </c>
      <c r="E48" s="146">
        <v>33131</v>
      </c>
      <c r="F48" s="146">
        <v>0</v>
      </c>
      <c r="G48" s="146">
        <v>0</v>
      </c>
      <c r="H48" s="146">
        <v>17248</v>
      </c>
      <c r="I48" s="146">
        <v>0</v>
      </c>
      <c r="J48" s="146">
        <v>0</v>
      </c>
      <c r="K48" s="146">
        <v>20903</v>
      </c>
      <c r="L48" s="146">
        <v>0</v>
      </c>
      <c r="M48" s="146">
        <v>0</v>
      </c>
      <c r="N48" s="146">
        <v>17556</v>
      </c>
      <c r="O48" s="147">
        <v>7.333333333333333</v>
      </c>
      <c r="P48" s="194"/>
      <c r="Q48" s="152">
        <v>101.78571428571428</v>
      </c>
      <c r="R48" s="177">
        <v>83.98794431421327</v>
      </c>
    </row>
    <row r="49" spans="1:18" ht="15">
      <c r="A49" s="176" t="s">
        <v>51</v>
      </c>
      <c r="B49" s="146">
        <v>5</v>
      </c>
      <c r="C49" s="146">
        <v>0</v>
      </c>
      <c r="D49" s="146">
        <v>64630</v>
      </c>
      <c r="E49" s="146">
        <v>31756</v>
      </c>
      <c r="F49" s="146">
        <v>0</v>
      </c>
      <c r="G49" s="146">
        <v>0</v>
      </c>
      <c r="H49" s="146">
        <v>15498</v>
      </c>
      <c r="I49" s="146">
        <v>0</v>
      </c>
      <c r="J49" s="146">
        <v>0</v>
      </c>
      <c r="K49" s="146">
        <v>19153</v>
      </c>
      <c r="L49" s="146">
        <v>0</v>
      </c>
      <c r="M49" s="146">
        <v>0</v>
      </c>
      <c r="N49" s="146">
        <v>16435</v>
      </c>
      <c r="O49" s="147">
        <v>7</v>
      </c>
      <c r="P49" s="194"/>
      <c r="Q49" s="152">
        <v>106.04594141179507</v>
      </c>
      <c r="R49" s="177">
        <v>85.80901164308463</v>
      </c>
    </row>
    <row r="50" spans="1:18" ht="15">
      <c r="A50" s="176" t="s">
        <v>50</v>
      </c>
      <c r="B50" s="146">
        <v>1</v>
      </c>
      <c r="C50" s="146">
        <v>0</v>
      </c>
      <c r="D50" s="146">
        <v>4232</v>
      </c>
      <c r="E50" s="146">
        <v>1375</v>
      </c>
      <c r="F50" s="146">
        <v>0</v>
      </c>
      <c r="G50" s="146">
        <v>0</v>
      </c>
      <c r="H50" s="146">
        <v>1750</v>
      </c>
      <c r="I50" s="146">
        <v>0</v>
      </c>
      <c r="J50" s="146">
        <v>0</v>
      </c>
      <c r="K50" s="146">
        <v>1750</v>
      </c>
      <c r="L50" s="146">
        <v>0</v>
      </c>
      <c r="M50" s="146">
        <v>0</v>
      </c>
      <c r="N50" s="146">
        <v>1121</v>
      </c>
      <c r="O50" s="147">
        <v>9</v>
      </c>
      <c r="P50" s="194"/>
      <c r="Q50" s="152">
        <v>64.05714285714285</v>
      </c>
      <c r="R50" s="177">
        <v>64.05714285714285</v>
      </c>
    </row>
    <row r="51" spans="1:18" ht="15">
      <c r="A51" s="193" t="s">
        <v>215</v>
      </c>
      <c r="B51" s="146">
        <v>10</v>
      </c>
      <c r="C51" s="146">
        <v>0</v>
      </c>
      <c r="D51" s="146">
        <v>312492</v>
      </c>
      <c r="E51" s="146">
        <v>231924</v>
      </c>
      <c r="F51" s="146">
        <v>0</v>
      </c>
      <c r="G51" s="146">
        <v>0</v>
      </c>
      <c r="H51" s="146">
        <v>24182</v>
      </c>
      <c r="I51" s="146">
        <v>0</v>
      </c>
      <c r="J51" s="146">
        <v>0</v>
      </c>
      <c r="K51" s="146">
        <v>33513</v>
      </c>
      <c r="L51" s="146">
        <v>0</v>
      </c>
      <c r="M51" s="146">
        <v>0</v>
      </c>
      <c r="N51" s="146">
        <v>19469</v>
      </c>
      <c r="O51" s="147">
        <v>7.6</v>
      </c>
      <c r="P51" s="194"/>
      <c r="Q51" s="152">
        <v>80.51029691506079</v>
      </c>
      <c r="R51" s="177">
        <v>58.093874019037386</v>
      </c>
    </row>
    <row r="52" spans="1:18" ht="15">
      <c r="A52" s="176" t="s">
        <v>51</v>
      </c>
      <c r="B52" s="146">
        <v>7</v>
      </c>
      <c r="C52" s="146">
        <v>0</v>
      </c>
      <c r="D52" s="146">
        <v>262292</v>
      </c>
      <c r="E52" s="146">
        <v>231924</v>
      </c>
      <c r="F52" s="146">
        <v>0</v>
      </c>
      <c r="G52" s="146">
        <v>0</v>
      </c>
      <c r="H52" s="146">
        <v>9952</v>
      </c>
      <c r="I52" s="146">
        <v>0</v>
      </c>
      <c r="J52" s="146">
        <v>0</v>
      </c>
      <c r="K52" s="146">
        <v>19283</v>
      </c>
      <c r="L52" s="146">
        <v>0</v>
      </c>
      <c r="M52" s="146">
        <v>0</v>
      </c>
      <c r="N52" s="146">
        <v>9269</v>
      </c>
      <c r="O52" s="147">
        <v>7</v>
      </c>
      <c r="P52" s="194"/>
      <c r="Q52" s="152">
        <v>93.1370578778135</v>
      </c>
      <c r="R52" s="177">
        <v>48.06824664212</v>
      </c>
    </row>
    <row r="53" spans="1:18" ht="15">
      <c r="A53" s="176" t="s">
        <v>50</v>
      </c>
      <c r="B53" s="146">
        <v>3</v>
      </c>
      <c r="C53" s="146">
        <v>0</v>
      </c>
      <c r="D53" s="146">
        <v>50200</v>
      </c>
      <c r="E53" s="146">
        <v>0</v>
      </c>
      <c r="F53" s="146">
        <v>0</v>
      </c>
      <c r="G53" s="146">
        <v>0</v>
      </c>
      <c r="H53" s="146">
        <v>14230</v>
      </c>
      <c r="I53" s="146">
        <v>0</v>
      </c>
      <c r="J53" s="146">
        <v>0</v>
      </c>
      <c r="K53" s="146">
        <v>14230</v>
      </c>
      <c r="L53" s="146">
        <v>0</v>
      </c>
      <c r="M53" s="146">
        <v>0</v>
      </c>
      <c r="N53" s="146">
        <v>10200</v>
      </c>
      <c r="O53" s="147">
        <v>9</v>
      </c>
      <c r="P53" s="194"/>
      <c r="Q53" s="152">
        <v>71.67955024595925</v>
      </c>
      <c r="R53" s="177">
        <v>71.67955024595925</v>
      </c>
    </row>
    <row r="54" spans="1:18" ht="15">
      <c r="A54" s="193" t="s">
        <v>182</v>
      </c>
      <c r="B54" s="146">
        <v>3</v>
      </c>
      <c r="C54" s="146">
        <v>0</v>
      </c>
      <c r="D54" s="146">
        <v>5250</v>
      </c>
      <c r="E54" s="146">
        <v>0</v>
      </c>
      <c r="F54" s="146">
        <v>0</v>
      </c>
      <c r="G54" s="146">
        <v>0</v>
      </c>
      <c r="H54" s="146">
        <v>5250</v>
      </c>
      <c r="I54" s="146">
        <v>0</v>
      </c>
      <c r="J54" s="146">
        <v>0</v>
      </c>
      <c r="K54" s="146">
        <v>5250</v>
      </c>
      <c r="L54" s="146">
        <v>0</v>
      </c>
      <c r="M54" s="146">
        <v>0</v>
      </c>
      <c r="N54" s="146">
        <v>217</v>
      </c>
      <c r="O54" s="147">
        <v>8</v>
      </c>
      <c r="P54" s="194"/>
      <c r="Q54" s="152">
        <v>4.133333333333333</v>
      </c>
      <c r="R54" s="177">
        <v>4.133333333333333</v>
      </c>
    </row>
    <row r="55" spans="1:18" ht="15">
      <c r="A55" s="176" t="s">
        <v>58</v>
      </c>
      <c r="B55" s="146">
        <v>1</v>
      </c>
      <c r="C55" s="146">
        <v>0</v>
      </c>
      <c r="D55" s="146">
        <v>250</v>
      </c>
      <c r="E55" s="146">
        <v>0</v>
      </c>
      <c r="F55" s="146">
        <v>0</v>
      </c>
      <c r="G55" s="146">
        <v>0</v>
      </c>
      <c r="H55" s="146">
        <v>250</v>
      </c>
      <c r="I55" s="146">
        <v>0</v>
      </c>
      <c r="J55" s="146">
        <v>0</v>
      </c>
      <c r="K55" s="146">
        <v>250</v>
      </c>
      <c r="L55" s="146">
        <v>0</v>
      </c>
      <c r="M55" s="146">
        <v>0</v>
      </c>
      <c r="N55" s="146">
        <v>0</v>
      </c>
      <c r="O55" s="147">
        <v>6</v>
      </c>
      <c r="P55" s="194"/>
      <c r="Q55" s="152">
        <v>0</v>
      </c>
      <c r="R55" s="177">
        <v>0</v>
      </c>
    </row>
    <row r="56" spans="1:18" ht="15">
      <c r="A56" s="176" t="s">
        <v>50</v>
      </c>
      <c r="B56" s="146">
        <v>2</v>
      </c>
      <c r="C56" s="146">
        <v>0</v>
      </c>
      <c r="D56" s="146">
        <v>5000</v>
      </c>
      <c r="E56" s="146">
        <v>0</v>
      </c>
      <c r="F56" s="146">
        <v>0</v>
      </c>
      <c r="G56" s="146">
        <v>0</v>
      </c>
      <c r="H56" s="146">
        <v>5000</v>
      </c>
      <c r="I56" s="146">
        <v>0</v>
      </c>
      <c r="J56" s="146">
        <v>0</v>
      </c>
      <c r="K56" s="146">
        <v>5000</v>
      </c>
      <c r="L56" s="146">
        <v>0</v>
      </c>
      <c r="M56" s="146">
        <v>0</v>
      </c>
      <c r="N56" s="146">
        <v>217</v>
      </c>
      <c r="O56" s="147">
        <v>9</v>
      </c>
      <c r="P56" s="194"/>
      <c r="Q56" s="152">
        <v>4.34</v>
      </c>
      <c r="R56" s="177">
        <v>4.34</v>
      </c>
    </row>
    <row r="57" spans="1:18" ht="15">
      <c r="A57" s="193" t="s">
        <v>216</v>
      </c>
      <c r="B57" s="146">
        <v>13</v>
      </c>
      <c r="C57" s="146">
        <v>0</v>
      </c>
      <c r="D57" s="146">
        <v>219630</v>
      </c>
      <c r="E57" s="146">
        <v>88080</v>
      </c>
      <c r="F57" s="146">
        <v>0</v>
      </c>
      <c r="G57" s="146">
        <v>0</v>
      </c>
      <c r="H57" s="146">
        <v>55474</v>
      </c>
      <c r="I57" s="146">
        <v>0</v>
      </c>
      <c r="J57" s="146">
        <v>0</v>
      </c>
      <c r="K57" s="146">
        <v>75229</v>
      </c>
      <c r="L57" s="146">
        <v>0</v>
      </c>
      <c r="M57" s="146">
        <v>0</v>
      </c>
      <c r="N57" s="146">
        <v>60326</v>
      </c>
      <c r="O57" s="147">
        <v>8.307692307692308</v>
      </c>
      <c r="P57" s="194"/>
      <c r="Q57" s="152">
        <v>108.74643977358762</v>
      </c>
      <c r="R57" s="177">
        <v>80.18982041499953</v>
      </c>
    </row>
    <row r="58" spans="1:18" ht="15">
      <c r="A58" s="176" t="s">
        <v>51</v>
      </c>
      <c r="B58" s="146">
        <v>4</v>
      </c>
      <c r="C58" s="146">
        <v>0</v>
      </c>
      <c r="D58" s="146">
        <v>100348</v>
      </c>
      <c r="E58" s="146">
        <v>50790</v>
      </c>
      <c r="F58" s="146">
        <v>0</v>
      </c>
      <c r="G58" s="146">
        <v>0</v>
      </c>
      <c r="H58" s="146">
        <v>17800</v>
      </c>
      <c r="I58" s="146">
        <v>0</v>
      </c>
      <c r="J58" s="146">
        <v>0</v>
      </c>
      <c r="K58" s="146">
        <v>36741</v>
      </c>
      <c r="L58" s="146">
        <v>0</v>
      </c>
      <c r="M58" s="146">
        <v>0</v>
      </c>
      <c r="N58" s="146">
        <v>35244</v>
      </c>
      <c r="O58" s="147">
        <v>7</v>
      </c>
      <c r="P58" s="194"/>
      <c r="Q58" s="152">
        <v>198</v>
      </c>
      <c r="R58" s="177">
        <v>95.92553278353883</v>
      </c>
    </row>
    <row r="59" spans="1:18" ht="15">
      <c r="A59" s="176" t="s">
        <v>53</v>
      </c>
      <c r="B59" s="146">
        <v>1</v>
      </c>
      <c r="C59" s="146">
        <v>0</v>
      </c>
      <c r="D59" s="146">
        <v>26000</v>
      </c>
      <c r="E59" s="146">
        <v>0</v>
      </c>
      <c r="F59" s="146">
        <v>0</v>
      </c>
      <c r="G59" s="146">
        <v>0</v>
      </c>
      <c r="H59" s="146">
        <v>10000</v>
      </c>
      <c r="I59" s="146">
        <v>0</v>
      </c>
      <c r="J59" s="146">
        <v>0</v>
      </c>
      <c r="K59" s="146">
        <v>10000</v>
      </c>
      <c r="L59" s="146">
        <v>0</v>
      </c>
      <c r="M59" s="146">
        <v>0</v>
      </c>
      <c r="N59" s="146">
        <v>10000</v>
      </c>
      <c r="O59" s="147">
        <v>8</v>
      </c>
      <c r="P59" s="194"/>
      <c r="Q59" s="152">
        <v>100</v>
      </c>
      <c r="R59" s="177">
        <v>100</v>
      </c>
    </row>
    <row r="60" spans="1:18" ht="15">
      <c r="A60" s="176" t="s">
        <v>50</v>
      </c>
      <c r="B60" s="146">
        <v>8</v>
      </c>
      <c r="C60" s="146">
        <v>0</v>
      </c>
      <c r="D60" s="146">
        <v>93282</v>
      </c>
      <c r="E60" s="146">
        <v>37290</v>
      </c>
      <c r="F60" s="146">
        <v>0</v>
      </c>
      <c r="G60" s="146">
        <v>0</v>
      </c>
      <c r="H60" s="146">
        <v>27674</v>
      </c>
      <c r="I60" s="146">
        <v>0</v>
      </c>
      <c r="J60" s="146">
        <v>0</v>
      </c>
      <c r="K60" s="146">
        <v>28488</v>
      </c>
      <c r="L60" s="146">
        <v>0</v>
      </c>
      <c r="M60" s="146">
        <v>0</v>
      </c>
      <c r="N60" s="146">
        <v>15082</v>
      </c>
      <c r="O60" s="147">
        <v>9</v>
      </c>
      <c r="P60" s="194"/>
      <c r="Q60" s="152">
        <v>54.49880754498807</v>
      </c>
      <c r="R60" s="177">
        <v>52.94158944116821</v>
      </c>
    </row>
    <row r="61" spans="1:18" ht="15">
      <c r="A61" s="193" t="s">
        <v>217</v>
      </c>
      <c r="B61" s="146">
        <v>7</v>
      </c>
      <c r="C61" s="146">
        <v>0</v>
      </c>
      <c r="D61" s="146">
        <v>61383</v>
      </c>
      <c r="E61" s="146">
        <v>2106</v>
      </c>
      <c r="F61" s="146">
        <v>0</v>
      </c>
      <c r="G61" s="146">
        <v>0</v>
      </c>
      <c r="H61" s="146">
        <v>16572</v>
      </c>
      <c r="I61" s="146">
        <v>0</v>
      </c>
      <c r="J61" s="146">
        <v>0</v>
      </c>
      <c r="K61" s="146">
        <v>17705</v>
      </c>
      <c r="L61" s="146">
        <v>0</v>
      </c>
      <c r="M61" s="146">
        <v>0</v>
      </c>
      <c r="N61" s="146">
        <v>11165</v>
      </c>
      <c r="O61" s="147">
        <v>7.285714285714286</v>
      </c>
      <c r="P61" s="194"/>
      <c r="Q61" s="152">
        <v>67.37267680424813</v>
      </c>
      <c r="R61" s="177">
        <v>63.06128212369387</v>
      </c>
    </row>
    <row r="62" spans="1:18" ht="15">
      <c r="A62" s="176" t="s">
        <v>51</v>
      </c>
      <c r="B62" s="146">
        <v>6</v>
      </c>
      <c r="C62" s="146">
        <v>0</v>
      </c>
      <c r="D62" s="146">
        <v>57383</v>
      </c>
      <c r="E62" s="146">
        <v>2000</v>
      </c>
      <c r="F62" s="146">
        <v>0</v>
      </c>
      <c r="G62" s="146">
        <v>0</v>
      </c>
      <c r="H62" s="146">
        <v>15372</v>
      </c>
      <c r="I62" s="146">
        <v>0</v>
      </c>
      <c r="J62" s="146">
        <v>0</v>
      </c>
      <c r="K62" s="146">
        <v>16505</v>
      </c>
      <c r="L62" s="146">
        <v>0</v>
      </c>
      <c r="M62" s="146">
        <v>0</v>
      </c>
      <c r="N62" s="146">
        <v>9965</v>
      </c>
      <c r="O62" s="147">
        <v>7</v>
      </c>
      <c r="P62" s="194"/>
      <c r="Q62" s="152">
        <v>64.8256570387718</v>
      </c>
      <c r="R62" s="177">
        <v>60.37564374431991</v>
      </c>
    </row>
    <row r="63" spans="1:18" ht="15">
      <c r="A63" s="176" t="s">
        <v>50</v>
      </c>
      <c r="B63" s="146">
        <v>1</v>
      </c>
      <c r="C63" s="146">
        <v>0</v>
      </c>
      <c r="D63" s="146">
        <v>4000</v>
      </c>
      <c r="E63" s="146">
        <v>106</v>
      </c>
      <c r="F63" s="146">
        <v>0</v>
      </c>
      <c r="G63" s="146">
        <v>0</v>
      </c>
      <c r="H63" s="146">
        <v>1200</v>
      </c>
      <c r="I63" s="146">
        <v>0</v>
      </c>
      <c r="J63" s="146">
        <v>0</v>
      </c>
      <c r="K63" s="146">
        <v>1200</v>
      </c>
      <c r="L63" s="146">
        <v>0</v>
      </c>
      <c r="M63" s="146">
        <v>0</v>
      </c>
      <c r="N63" s="146">
        <v>1200</v>
      </c>
      <c r="O63" s="147">
        <v>9</v>
      </c>
      <c r="P63" s="194"/>
      <c r="Q63" s="152">
        <v>100</v>
      </c>
      <c r="R63" s="177">
        <v>100</v>
      </c>
    </row>
    <row r="64" spans="1:18" ht="15">
      <c r="A64" s="193" t="s">
        <v>218</v>
      </c>
      <c r="B64" s="146">
        <v>7</v>
      </c>
      <c r="C64" s="146">
        <v>0</v>
      </c>
      <c r="D64" s="146">
        <v>69962</v>
      </c>
      <c r="E64" s="146">
        <v>10603</v>
      </c>
      <c r="F64" s="146">
        <v>0</v>
      </c>
      <c r="G64" s="146">
        <v>0</v>
      </c>
      <c r="H64" s="146">
        <v>17878</v>
      </c>
      <c r="I64" s="146">
        <v>0</v>
      </c>
      <c r="J64" s="146">
        <v>0</v>
      </c>
      <c r="K64" s="146">
        <v>28247</v>
      </c>
      <c r="L64" s="146">
        <v>0</v>
      </c>
      <c r="M64" s="146">
        <v>0</v>
      </c>
      <c r="N64" s="146">
        <v>27165</v>
      </c>
      <c r="O64" s="147">
        <v>7.285714285714286</v>
      </c>
      <c r="P64" s="194"/>
      <c r="Q64" s="152">
        <v>151.94652645709812</v>
      </c>
      <c r="R64" s="177">
        <v>96.16950472616561</v>
      </c>
    </row>
    <row r="65" spans="1:18" ht="15">
      <c r="A65" s="176" t="s">
        <v>51</v>
      </c>
      <c r="B65" s="146">
        <v>6</v>
      </c>
      <c r="C65" s="146">
        <v>0</v>
      </c>
      <c r="D65" s="146">
        <v>65730</v>
      </c>
      <c r="E65" s="146">
        <v>9228</v>
      </c>
      <c r="F65" s="146">
        <v>0</v>
      </c>
      <c r="G65" s="146">
        <v>0</v>
      </c>
      <c r="H65" s="146">
        <v>16378</v>
      </c>
      <c r="I65" s="146">
        <v>0</v>
      </c>
      <c r="J65" s="146">
        <v>0</v>
      </c>
      <c r="K65" s="146">
        <v>25708</v>
      </c>
      <c r="L65" s="146">
        <v>0</v>
      </c>
      <c r="M65" s="146">
        <v>0</v>
      </c>
      <c r="N65" s="146">
        <v>25644</v>
      </c>
      <c r="O65" s="147">
        <v>7</v>
      </c>
      <c r="P65" s="194"/>
      <c r="Q65" s="152">
        <v>156.57589449261204</v>
      </c>
      <c r="R65" s="177">
        <v>99.75105025672943</v>
      </c>
    </row>
    <row r="66" spans="1:18" ht="15">
      <c r="A66" s="176" t="s">
        <v>50</v>
      </c>
      <c r="B66" s="146">
        <v>1</v>
      </c>
      <c r="C66" s="146">
        <v>0</v>
      </c>
      <c r="D66" s="146">
        <v>4232</v>
      </c>
      <c r="E66" s="146">
        <v>1375</v>
      </c>
      <c r="F66" s="146">
        <v>0</v>
      </c>
      <c r="G66" s="146">
        <v>0</v>
      </c>
      <c r="H66" s="146">
        <v>1500</v>
      </c>
      <c r="I66" s="146">
        <v>0</v>
      </c>
      <c r="J66" s="146">
        <v>0</v>
      </c>
      <c r="K66" s="146">
        <v>2539</v>
      </c>
      <c r="L66" s="146">
        <v>0</v>
      </c>
      <c r="M66" s="146">
        <v>0</v>
      </c>
      <c r="N66" s="146">
        <v>1521</v>
      </c>
      <c r="O66" s="147">
        <v>9</v>
      </c>
      <c r="P66" s="194"/>
      <c r="Q66" s="152">
        <v>101.4</v>
      </c>
      <c r="R66" s="177">
        <v>59.90547459629776</v>
      </c>
    </row>
    <row r="67" spans="1:18" ht="15">
      <c r="A67" s="193" t="s">
        <v>314</v>
      </c>
      <c r="B67" s="146">
        <v>2</v>
      </c>
      <c r="C67" s="146">
        <v>0</v>
      </c>
      <c r="D67" s="146">
        <v>1995</v>
      </c>
      <c r="E67" s="146">
        <v>0</v>
      </c>
      <c r="F67" s="146">
        <v>0</v>
      </c>
      <c r="G67" s="146">
        <v>0</v>
      </c>
      <c r="H67" s="146">
        <v>1995</v>
      </c>
      <c r="I67" s="146">
        <v>0</v>
      </c>
      <c r="J67" s="146">
        <v>0</v>
      </c>
      <c r="K67" s="146">
        <v>1995</v>
      </c>
      <c r="L67" s="146">
        <v>0</v>
      </c>
      <c r="M67" s="146">
        <v>0</v>
      </c>
      <c r="N67" s="146">
        <v>903</v>
      </c>
      <c r="O67" s="147">
        <v>9</v>
      </c>
      <c r="P67" s="194"/>
      <c r="Q67" s="152">
        <v>45.26315789473684</v>
      </c>
      <c r="R67" s="177">
        <v>45.26315789473684</v>
      </c>
    </row>
    <row r="68" spans="1:18" ht="15">
      <c r="A68" s="176" t="s">
        <v>50</v>
      </c>
      <c r="B68" s="146">
        <v>2</v>
      </c>
      <c r="C68" s="146">
        <v>0</v>
      </c>
      <c r="D68" s="146">
        <v>1995</v>
      </c>
      <c r="E68" s="146">
        <v>0</v>
      </c>
      <c r="F68" s="146">
        <v>0</v>
      </c>
      <c r="G68" s="146">
        <v>0</v>
      </c>
      <c r="H68" s="146">
        <v>1995</v>
      </c>
      <c r="I68" s="146">
        <v>0</v>
      </c>
      <c r="J68" s="146">
        <v>0</v>
      </c>
      <c r="K68" s="146">
        <v>1995</v>
      </c>
      <c r="L68" s="146">
        <v>0</v>
      </c>
      <c r="M68" s="146">
        <v>0</v>
      </c>
      <c r="N68" s="146">
        <v>903</v>
      </c>
      <c r="O68" s="147">
        <v>9</v>
      </c>
      <c r="P68" s="194"/>
      <c r="Q68" s="152">
        <v>45.26315789473684</v>
      </c>
      <c r="R68" s="177">
        <v>45.26315789473684</v>
      </c>
    </row>
    <row r="69" spans="1:18" ht="15">
      <c r="A69" s="193" t="s">
        <v>219</v>
      </c>
      <c r="B69" s="146">
        <v>9</v>
      </c>
      <c r="C69" s="146">
        <v>0</v>
      </c>
      <c r="D69" s="146">
        <v>107993</v>
      </c>
      <c r="E69" s="146">
        <v>62434</v>
      </c>
      <c r="F69" s="146">
        <v>0</v>
      </c>
      <c r="G69" s="146">
        <v>0</v>
      </c>
      <c r="H69" s="146">
        <v>28800</v>
      </c>
      <c r="I69" s="146">
        <v>0</v>
      </c>
      <c r="J69" s="146">
        <v>0</v>
      </c>
      <c r="K69" s="146">
        <v>38424</v>
      </c>
      <c r="L69" s="146">
        <v>0</v>
      </c>
      <c r="M69" s="146">
        <v>0</v>
      </c>
      <c r="N69" s="146">
        <v>36102</v>
      </c>
      <c r="O69" s="147">
        <v>7.777777777777778</v>
      </c>
      <c r="P69" s="194"/>
      <c r="Q69" s="152">
        <v>125.35416666666667</v>
      </c>
      <c r="R69" s="177">
        <v>93.95690193628981</v>
      </c>
    </row>
    <row r="70" spans="1:18" ht="15">
      <c r="A70" s="176" t="s">
        <v>51</v>
      </c>
      <c r="B70" s="146">
        <v>5</v>
      </c>
      <c r="C70" s="146">
        <v>0</v>
      </c>
      <c r="D70" s="146">
        <v>81180</v>
      </c>
      <c r="E70" s="146">
        <v>60318</v>
      </c>
      <c r="F70" s="146">
        <v>0</v>
      </c>
      <c r="G70" s="146">
        <v>0</v>
      </c>
      <c r="H70" s="146">
        <v>14800</v>
      </c>
      <c r="I70" s="146">
        <v>0</v>
      </c>
      <c r="J70" s="146">
        <v>0</v>
      </c>
      <c r="K70" s="146">
        <v>17875</v>
      </c>
      <c r="L70" s="146">
        <v>0</v>
      </c>
      <c r="M70" s="146">
        <v>0</v>
      </c>
      <c r="N70" s="146">
        <v>15956</v>
      </c>
      <c r="O70" s="147">
        <v>7</v>
      </c>
      <c r="P70" s="194"/>
      <c r="Q70" s="152">
        <v>107.8108108108108</v>
      </c>
      <c r="R70" s="177">
        <v>89.26433566433566</v>
      </c>
    </row>
    <row r="71" spans="1:18" ht="15">
      <c r="A71" s="176" t="s">
        <v>53</v>
      </c>
      <c r="B71" s="146">
        <v>1</v>
      </c>
      <c r="C71" s="146">
        <v>0</v>
      </c>
      <c r="D71" s="146">
        <v>14038</v>
      </c>
      <c r="E71" s="146">
        <v>0</v>
      </c>
      <c r="F71" s="146">
        <v>0</v>
      </c>
      <c r="G71" s="146">
        <v>0</v>
      </c>
      <c r="H71" s="146">
        <v>10000</v>
      </c>
      <c r="I71" s="146">
        <v>0</v>
      </c>
      <c r="J71" s="146">
        <v>0</v>
      </c>
      <c r="K71" s="146">
        <v>13538</v>
      </c>
      <c r="L71" s="146">
        <v>0</v>
      </c>
      <c r="M71" s="146">
        <v>0</v>
      </c>
      <c r="N71" s="146">
        <v>13537</v>
      </c>
      <c r="O71" s="147">
        <v>8</v>
      </c>
      <c r="P71" s="194"/>
      <c r="Q71" s="152">
        <v>135.37</v>
      </c>
      <c r="R71" s="177">
        <v>99.9926133845472</v>
      </c>
    </row>
    <row r="72" spans="1:18" ht="15">
      <c r="A72" s="176" t="s">
        <v>50</v>
      </c>
      <c r="B72" s="146">
        <v>3</v>
      </c>
      <c r="C72" s="146">
        <v>0</v>
      </c>
      <c r="D72" s="146">
        <v>12775</v>
      </c>
      <c r="E72" s="146">
        <v>2116</v>
      </c>
      <c r="F72" s="146">
        <v>0</v>
      </c>
      <c r="G72" s="146">
        <v>0</v>
      </c>
      <c r="H72" s="146">
        <v>4000</v>
      </c>
      <c r="I72" s="146">
        <v>0</v>
      </c>
      <c r="J72" s="146">
        <v>0</v>
      </c>
      <c r="K72" s="146">
        <v>7011</v>
      </c>
      <c r="L72" s="146">
        <v>0</v>
      </c>
      <c r="M72" s="146">
        <v>0</v>
      </c>
      <c r="N72" s="146">
        <v>6609</v>
      </c>
      <c r="O72" s="147">
        <v>9</v>
      </c>
      <c r="P72" s="194"/>
      <c r="Q72" s="152">
        <v>165.225</v>
      </c>
      <c r="R72" s="177">
        <v>94.26615318784766</v>
      </c>
    </row>
    <row r="73" spans="1:18" ht="15">
      <c r="A73" s="193" t="s">
        <v>315</v>
      </c>
      <c r="B73" s="146">
        <v>3</v>
      </c>
      <c r="C73" s="146">
        <v>0</v>
      </c>
      <c r="D73" s="146">
        <v>16528</v>
      </c>
      <c r="E73" s="146">
        <v>2442</v>
      </c>
      <c r="F73" s="146">
        <v>0</v>
      </c>
      <c r="G73" s="146">
        <v>0</v>
      </c>
      <c r="H73" s="146">
        <v>6200</v>
      </c>
      <c r="I73" s="146">
        <v>0</v>
      </c>
      <c r="J73" s="146">
        <v>0</v>
      </c>
      <c r="K73" s="146">
        <v>17800</v>
      </c>
      <c r="L73" s="146">
        <v>0</v>
      </c>
      <c r="M73" s="146">
        <v>0</v>
      </c>
      <c r="N73" s="146">
        <v>6579</v>
      </c>
      <c r="O73" s="147">
        <v>9</v>
      </c>
      <c r="P73" s="194"/>
      <c r="Q73" s="152">
        <v>106.11290322580645</v>
      </c>
      <c r="R73" s="177">
        <v>36.960674157303366</v>
      </c>
    </row>
    <row r="74" spans="1:18" ht="15">
      <c r="A74" s="176" t="s">
        <v>50</v>
      </c>
      <c r="B74" s="146">
        <v>3</v>
      </c>
      <c r="C74" s="146">
        <v>0</v>
      </c>
      <c r="D74" s="146">
        <v>16528</v>
      </c>
      <c r="E74" s="146">
        <v>2442</v>
      </c>
      <c r="F74" s="146">
        <v>0</v>
      </c>
      <c r="G74" s="146">
        <v>0</v>
      </c>
      <c r="H74" s="146">
        <v>6200</v>
      </c>
      <c r="I74" s="146">
        <v>0</v>
      </c>
      <c r="J74" s="146">
        <v>0</v>
      </c>
      <c r="K74" s="146">
        <v>17800</v>
      </c>
      <c r="L74" s="146">
        <v>0</v>
      </c>
      <c r="M74" s="146">
        <v>0</v>
      </c>
      <c r="N74" s="146">
        <v>6579</v>
      </c>
      <c r="O74" s="147">
        <v>9</v>
      </c>
      <c r="P74" s="194"/>
      <c r="Q74" s="152">
        <v>106.11290322580645</v>
      </c>
      <c r="R74" s="177">
        <v>36.960674157303366</v>
      </c>
    </row>
    <row r="75" spans="1:18" ht="15">
      <c r="A75" s="193" t="s">
        <v>220</v>
      </c>
      <c r="B75" s="146">
        <v>9</v>
      </c>
      <c r="C75" s="146">
        <v>0</v>
      </c>
      <c r="D75" s="146">
        <v>121730</v>
      </c>
      <c r="E75" s="146">
        <v>35927</v>
      </c>
      <c r="F75" s="146">
        <v>0</v>
      </c>
      <c r="G75" s="146">
        <v>0</v>
      </c>
      <c r="H75" s="146">
        <v>43050</v>
      </c>
      <c r="I75" s="146">
        <v>0</v>
      </c>
      <c r="J75" s="146">
        <v>0</v>
      </c>
      <c r="K75" s="146">
        <v>61860</v>
      </c>
      <c r="L75" s="146">
        <v>0</v>
      </c>
      <c r="M75" s="146">
        <v>0</v>
      </c>
      <c r="N75" s="146">
        <v>59807</v>
      </c>
      <c r="O75" s="147">
        <v>7.666666666666667</v>
      </c>
      <c r="P75" s="194"/>
      <c r="Q75" s="152">
        <v>138.924506387921</v>
      </c>
      <c r="R75" s="177">
        <v>96.68121564823797</v>
      </c>
    </row>
    <row r="76" spans="1:18" ht="15">
      <c r="A76" s="176" t="s">
        <v>51</v>
      </c>
      <c r="B76" s="146">
        <v>5</v>
      </c>
      <c r="C76" s="146">
        <v>0</v>
      </c>
      <c r="D76" s="146">
        <v>71376</v>
      </c>
      <c r="E76" s="146">
        <v>29507</v>
      </c>
      <c r="F76" s="146">
        <v>0</v>
      </c>
      <c r="G76" s="146">
        <v>0</v>
      </c>
      <c r="H76" s="146">
        <v>15000</v>
      </c>
      <c r="I76" s="146">
        <v>0</v>
      </c>
      <c r="J76" s="146">
        <v>0</v>
      </c>
      <c r="K76" s="146">
        <v>30049</v>
      </c>
      <c r="L76" s="146">
        <v>0</v>
      </c>
      <c r="M76" s="146">
        <v>0</v>
      </c>
      <c r="N76" s="146">
        <v>29544</v>
      </c>
      <c r="O76" s="147">
        <v>7</v>
      </c>
      <c r="P76" s="194"/>
      <c r="Q76" s="152">
        <v>196.96</v>
      </c>
      <c r="R76" s="177">
        <v>98.3194116276748</v>
      </c>
    </row>
    <row r="77" spans="1:18" ht="15">
      <c r="A77" s="176" t="s">
        <v>53</v>
      </c>
      <c r="B77" s="146">
        <v>2</v>
      </c>
      <c r="C77" s="146">
        <v>0</v>
      </c>
      <c r="D77" s="146">
        <v>42304</v>
      </c>
      <c r="E77" s="146">
        <v>3331</v>
      </c>
      <c r="F77" s="146">
        <v>0</v>
      </c>
      <c r="G77" s="146">
        <v>0</v>
      </c>
      <c r="H77" s="146">
        <v>25000</v>
      </c>
      <c r="I77" s="146">
        <v>0</v>
      </c>
      <c r="J77" s="146">
        <v>0</v>
      </c>
      <c r="K77" s="146">
        <v>27500</v>
      </c>
      <c r="L77" s="146">
        <v>0</v>
      </c>
      <c r="M77" s="146">
        <v>0</v>
      </c>
      <c r="N77" s="146">
        <v>27500</v>
      </c>
      <c r="O77" s="147">
        <v>8</v>
      </c>
      <c r="P77" s="194"/>
      <c r="Q77" s="152">
        <v>110.00000000000001</v>
      </c>
      <c r="R77" s="177">
        <v>100</v>
      </c>
    </row>
    <row r="78" spans="1:18" ht="15">
      <c r="A78" s="176" t="s">
        <v>50</v>
      </c>
      <c r="B78" s="146">
        <v>2</v>
      </c>
      <c r="C78" s="146">
        <v>0</v>
      </c>
      <c r="D78" s="146">
        <v>8050</v>
      </c>
      <c r="E78" s="146">
        <v>3089</v>
      </c>
      <c r="F78" s="146">
        <v>0</v>
      </c>
      <c r="G78" s="146">
        <v>0</v>
      </c>
      <c r="H78" s="146">
        <v>3050</v>
      </c>
      <c r="I78" s="146">
        <v>0</v>
      </c>
      <c r="J78" s="146">
        <v>0</v>
      </c>
      <c r="K78" s="146">
        <v>4311</v>
      </c>
      <c r="L78" s="146">
        <v>0</v>
      </c>
      <c r="M78" s="146">
        <v>0</v>
      </c>
      <c r="N78" s="146">
        <v>2763</v>
      </c>
      <c r="O78" s="147">
        <v>9</v>
      </c>
      <c r="P78" s="194"/>
      <c r="Q78" s="152">
        <v>90.59016393442623</v>
      </c>
      <c r="R78" s="177">
        <v>64.09185803757829</v>
      </c>
    </row>
    <row r="79" spans="1:18" ht="15">
      <c r="A79" s="193" t="s">
        <v>221</v>
      </c>
      <c r="B79" s="146">
        <v>7</v>
      </c>
      <c r="C79" s="146">
        <v>0</v>
      </c>
      <c r="D79" s="146">
        <v>38725</v>
      </c>
      <c r="E79" s="146">
        <v>106</v>
      </c>
      <c r="F79" s="146">
        <v>0</v>
      </c>
      <c r="G79" s="146">
        <v>0</v>
      </c>
      <c r="H79" s="146">
        <v>14250</v>
      </c>
      <c r="I79" s="146">
        <v>0</v>
      </c>
      <c r="J79" s="146">
        <v>0</v>
      </c>
      <c r="K79" s="146">
        <v>14411</v>
      </c>
      <c r="L79" s="146">
        <v>0</v>
      </c>
      <c r="M79" s="146">
        <v>0</v>
      </c>
      <c r="N79" s="146">
        <v>4181</v>
      </c>
      <c r="O79" s="147">
        <v>7.285714285714286</v>
      </c>
      <c r="P79" s="194"/>
      <c r="Q79" s="152">
        <v>29.340350877192982</v>
      </c>
      <c r="R79" s="177">
        <v>29.012559850114496</v>
      </c>
    </row>
    <row r="80" spans="1:18" ht="15">
      <c r="A80" s="176" t="s">
        <v>51</v>
      </c>
      <c r="B80" s="146">
        <v>6</v>
      </c>
      <c r="C80" s="146">
        <v>0</v>
      </c>
      <c r="D80" s="146">
        <v>34725</v>
      </c>
      <c r="E80" s="146">
        <v>0</v>
      </c>
      <c r="F80" s="146">
        <v>0</v>
      </c>
      <c r="G80" s="146">
        <v>0</v>
      </c>
      <c r="H80" s="146">
        <v>13050</v>
      </c>
      <c r="I80" s="146">
        <v>0</v>
      </c>
      <c r="J80" s="146">
        <v>0</v>
      </c>
      <c r="K80" s="146">
        <v>11876</v>
      </c>
      <c r="L80" s="146">
        <v>0</v>
      </c>
      <c r="M80" s="146">
        <v>0</v>
      </c>
      <c r="N80" s="146">
        <v>3953</v>
      </c>
      <c r="O80" s="147">
        <v>7</v>
      </c>
      <c r="P80" s="194"/>
      <c r="Q80" s="152">
        <v>30.291187739463606</v>
      </c>
      <c r="R80" s="177">
        <v>33.28561805321657</v>
      </c>
    </row>
    <row r="81" spans="1:18" ht="15">
      <c r="A81" s="176" t="s">
        <v>50</v>
      </c>
      <c r="B81" s="146">
        <v>1</v>
      </c>
      <c r="C81" s="146">
        <v>0</v>
      </c>
      <c r="D81" s="146">
        <v>4000</v>
      </c>
      <c r="E81" s="146">
        <v>106</v>
      </c>
      <c r="F81" s="146">
        <v>0</v>
      </c>
      <c r="G81" s="146">
        <v>0</v>
      </c>
      <c r="H81" s="146">
        <v>1200</v>
      </c>
      <c r="I81" s="146">
        <v>0</v>
      </c>
      <c r="J81" s="146">
        <v>0</v>
      </c>
      <c r="K81" s="146">
        <v>2535</v>
      </c>
      <c r="L81" s="146">
        <v>0</v>
      </c>
      <c r="M81" s="146">
        <v>0</v>
      </c>
      <c r="N81" s="146">
        <v>228</v>
      </c>
      <c r="O81" s="147">
        <v>9</v>
      </c>
      <c r="P81" s="194"/>
      <c r="Q81" s="152">
        <v>19</v>
      </c>
      <c r="R81" s="177">
        <v>8.994082840236686</v>
      </c>
    </row>
    <row r="82" spans="1:18" ht="15">
      <c r="A82" s="193" t="s">
        <v>174</v>
      </c>
      <c r="B82" s="146">
        <v>1</v>
      </c>
      <c r="C82" s="146">
        <v>0</v>
      </c>
      <c r="D82" s="146">
        <v>1860</v>
      </c>
      <c r="E82" s="146">
        <v>0</v>
      </c>
      <c r="F82" s="146">
        <v>0</v>
      </c>
      <c r="G82" s="146">
        <v>0</v>
      </c>
      <c r="H82" s="146">
        <v>1360</v>
      </c>
      <c r="I82" s="146">
        <v>0</v>
      </c>
      <c r="J82" s="146">
        <v>0</v>
      </c>
      <c r="K82" s="146">
        <v>1860</v>
      </c>
      <c r="L82" s="146">
        <v>0</v>
      </c>
      <c r="M82" s="146">
        <v>0</v>
      </c>
      <c r="N82" s="146">
        <v>1676</v>
      </c>
      <c r="O82" s="147">
        <v>4</v>
      </c>
      <c r="P82" s="194"/>
      <c r="Q82" s="152">
        <v>123.23529411764707</v>
      </c>
      <c r="R82" s="177">
        <v>90.10752688172043</v>
      </c>
    </row>
    <row r="83" spans="1:18" ht="15">
      <c r="A83" s="176" t="s">
        <v>56</v>
      </c>
      <c r="B83" s="146">
        <v>1</v>
      </c>
      <c r="C83" s="146">
        <v>0</v>
      </c>
      <c r="D83" s="146">
        <v>1860</v>
      </c>
      <c r="E83" s="146">
        <v>0</v>
      </c>
      <c r="F83" s="146">
        <v>0</v>
      </c>
      <c r="G83" s="146">
        <v>0</v>
      </c>
      <c r="H83" s="146">
        <v>1360</v>
      </c>
      <c r="I83" s="146">
        <v>0</v>
      </c>
      <c r="J83" s="146">
        <v>0</v>
      </c>
      <c r="K83" s="146">
        <v>1860</v>
      </c>
      <c r="L83" s="146">
        <v>0</v>
      </c>
      <c r="M83" s="146">
        <v>0</v>
      </c>
      <c r="N83" s="146">
        <v>1676</v>
      </c>
      <c r="O83" s="147">
        <v>4</v>
      </c>
      <c r="P83" s="194"/>
      <c r="Q83" s="152">
        <v>123.23529411764707</v>
      </c>
      <c r="R83" s="177">
        <v>90.10752688172043</v>
      </c>
    </row>
    <row r="84" spans="1:18" ht="15">
      <c r="A84" s="193" t="s">
        <v>183</v>
      </c>
      <c r="B84" s="146">
        <v>3</v>
      </c>
      <c r="C84" s="146">
        <v>0</v>
      </c>
      <c r="D84" s="146">
        <v>250280</v>
      </c>
      <c r="E84" s="146">
        <v>60000</v>
      </c>
      <c r="F84" s="146">
        <v>0</v>
      </c>
      <c r="G84" s="146">
        <v>0</v>
      </c>
      <c r="H84" s="146">
        <v>180280</v>
      </c>
      <c r="I84" s="146">
        <v>0</v>
      </c>
      <c r="J84" s="146">
        <v>0</v>
      </c>
      <c r="K84" s="146">
        <v>180280</v>
      </c>
      <c r="L84" s="146">
        <v>0</v>
      </c>
      <c r="M84" s="146">
        <v>0</v>
      </c>
      <c r="N84" s="146">
        <v>111153</v>
      </c>
      <c r="O84" s="147">
        <v>8</v>
      </c>
      <c r="P84" s="194"/>
      <c r="Q84" s="152">
        <v>61.65575771022853</v>
      </c>
      <c r="R84" s="177">
        <v>61.65575771022853</v>
      </c>
    </row>
    <row r="85" spans="1:18" ht="15">
      <c r="A85" s="176" t="s">
        <v>58</v>
      </c>
      <c r="B85" s="146">
        <v>1</v>
      </c>
      <c r="C85" s="146">
        <v>0</v>
      </c>
      <c r="D85" s="146">
        <v>1500</v>
      </c>
      <c r="E85" s="146">
        <v>0</v>
      </c>
      <c r="F85" s="146">
        <v>0</v>
      </c>
      <c r="G85" s="146">
        <v>0</v>
      </c>
      <c r="H85" s="146">
        <v>1500</v>
      </c>
      <c r="I85" s="146">
        <v>0</v>
      </c>
      <c r="J85" s="146">
        <v>0</v>
      </c>
      <c r="K85" s="146">
        <v>1500</v>
      </c>
      <c r="L85" s="146">
        <v>0</v>
      </c>
      <c r="M85" s="146">
        <v>0</v>
      </c>
      <c r="N85" s="146">
        <v>0</v>
      </c>
      <c r="O85" s="147">
        <v>6</v>
      </c>
      <c r="P85" s="194"/>
      <c r="Q85" s="152">
        <v>0</v>
      </c>
      <c r="R85" s="177">
        <v>0</v>
      </c>
    </row>
    <row r="86" spans="1:18" ht="15">
      <c r="A86" s="176" t="s">
        <v>50</v>
      </c>
      <c r="B86" s="146">
        <v>2</v>
      </c>
      <c r="C86" s="146">
        <v>0</v>
      </c>
      <c r="D86" s="146">
        <v>248780</v>
      </c>
      <c r="E86" s="146">
        <v>60000</v>
      </c>
      <c r="F86" s="146">
        <v>0</v>
      </c>
      <c r="G86" s="146">
        <v>0</v>
      </c>
      <c r="H86" s="146">
        <v>178780</v>
      </c>
      <c r="I86" s="146">
        <v>0</v>
      </c>
      <c r="J86" s="146">
        <v>0</v>
      </c>
      <c r="K86" s="146">
        <v>178780</v>
      </c>
      <c r="L86" s="146">
        <v>0</v>
      </c>
      <c r="M86" s="146">
        <v>0</v>
      </c>
      <c r="N86" s="146">
        <v>111153</v>
      </c>
      <c r="O86" s="147">
        <v>9</v>
      </c>
      <c r="P86" s="194"/>
      <c r="Q86" s="152">
        <v>62.17306186374315</v>
      </c>
      <c r="R86" s="177">
        <v>62.17306186374315</v>
      </c>
    </row>
    <row r="87" spans="1:18" ht="15">
      <c r="A87" s="193" t="s">
        <v>305</v>
      </c>
      <c r="B87" s="146">
        <v>1</v>
      </c>
      <c r="C87" s="146">
        <v>0</v>
      </c>
      <c r="D87" s="146">
        <v>10060</v>
      </c>
      <c r="E87" s="146">
        <v>7880</v>
      </c>
      <c r="F87" s="146">
        <v>0</v>
      </c>
      <c r="G87" s="146">
        <v>0</v>
      </c>
      <c r="H87" s="146">
        <v>1109</v>
      </c>
      <c r="I87" s="146">
        <v>0</v>
      </c>
      <c r="J87" s="146">
        <v>0</v>
      </c>
      <c r="K87" s="146">
        <v>1109</v>
      </c>
      <c r="L87" s="146">
        <v>0</v>
      </c>
      <c r="M87" s="146">
        <v>0</v>
      </c>
      <c r="N87" s="146">
        <v>85</v>
      </c>
      <c r="O87" s="147">
        <v>7</v>
      </c>
      <c r="P87" s="194"/>
      <c r="Q87" s="152">
        <v>7.664562669071236</v>
      </c>
      <c r="R87" s="177">
        <v>7.664562669071236</v>
      </c>
    </row>
    <row r="88" spans="1:18" ht="15">
      <c r="A88" s="176" t="s">
        <v>51</v>
      </c>
      <c r="B88" s="146">
        <v>1</v>
      </c>
      <c r="C88" s="146">
        <v>0</v>
      </c>
      <c r="D88" s="146">
        <v>10060</v>
      </c>
      <c r="E88" s="146">
        <v>7880</v>
      </c>
      <c r="F88" s="146">
        <v>0</v>
      </c>
      <c r="G88" s="146">
        <v>0</v>
      </c>
      <c r="H88" s="146">
        <v>1109</v>
      </c>
      <c r="I88" s="146">
        <v>0</v>
      </c>
      <c r="J88" s="146">
        <v>0</v>
      </c>
      <c r="K88" s="146">
        <v>1109</v>
      </c>
      <c r="L88" s="146">
        <v>0</v>
      </c>
      <c r="M88" s="146">
        <v>0</v>
      </c>
      <c r="N88" s="146">
        <v>85</v>
      </c>
      <c r="O88" s="147">
        <v>7</v>
      </c>
      <c r="P88" s="194"/>
      <c r="Q88" s="152">
        <v>7.664562669071236</v>
      </c>
      <c r="R88" s="177">
        <v>7.664562669071236</v>
      </c>
    </row>
    <row r="89" spans="1:18" ht="15">
      <c r="A89" s="193" t="s">
        <v>331</v>
      </c>
      <c r="B89" s="146">
        <v>1</v>
      </c>
      <c r="C89" s="146">
        <v>0</v>
      </c>
      <c r="D89" s="146">
        <v>150</v>
      </c>
      <c r="E89" s="146">
        <v>0</v>
      </c>
      <c r="F89" s="146">
        <v>0</v>
      </c>
      <c r="G89" s="146">
        <v>0</v>
      </c>
      <c r="H89" s="146">
        <v>150</v>
      </c>
      <c r="I89" s="146">
        <v>0</v>
      </c>
      <c r="J89" s="146">
        <v>0</v>
      </c>
      <c r="K89" s="146">
        <v>150</v>
      </c>
      <c r="L89" s="146">
        <v>0</v>
      </c>
      <c r="M89" s="146">
        <v>0</v>
      </c>
      <c r="N89" s="146">
        <v>150</v>
      </c>
      <c r="O89" s="147">
        <v>9</v>
      </c>
      <c r="P89" s="194"/>
      <c r="Q89" s="152">
        <v>100</v>
      </c>
      <c r="R89" s="177">
        <v>100</v>
      </c>
    </row>
    <row r="90" spans="1:18" ht="15">
      <c r="A90" s="176" t="s">
        <v>50</v>
      </c>
      <c r="B90" s="146">
        <v>1</v>
      </c>
      <c r="C90" s="146">
        <v>0</v>
      </c>
      <c r="D90" s="146">
        <v>150</v>
      </c>
      <c r="E90" s="146">
        <v>0</v>
      </c>
      <c r="F90" s="146">
        <v>0</v>
      </c>
      <c r="G90" s="146">
        <v>0</v>
      </c>
      <c r="H90" s="146">
        <v>150</v>
      </c>
      <c r="I90" s="146">
        <v>0</v>
      </c>
      <c r="J90" s="146">
        <v>0</v>
      </c>
      <c r="K90" s="146">
        <v>150</v>
      </c>
      <c r="L90" s="146">
        <v>0</v>
      </c>
      <c r="M90" s="146">
        <v>0</v>
      </c>
      <c r="N90" s="146">
        <v>150</v>
      </c>
      <c r="O90" s="147">
        <v>9</v>
      </c>
      <c r="P90" s="194"/>
      <c r="Q90" s="152">
        <v>100</v>
      </c>
      <c r="R90" s="177">
        <v>100</v>
      </c>
    </row>
    <row r="91" spans="1:18" ht="15">
      <c r="A91" s="193" t="s">
        <v>222</v>
      </c>
      <c r="B91" s="146">
        <v>7</v>
      </c>
      <c r="C91" s="146">
        <v>0</v>
      </c>
      <c r="D91" s="146">
        <v>84519</v>
      </c>
      <c r="E91" s="146">
        <v>9469</v>
      </c>
      <c r="F91" s="146">
        <v>0</v>
      </c>
      <c r="G91" s="146">
        <v>0</v>
      </c>
      <c r="H91" s="146">
        <v>18700</v>
      </c>
      <c r="I91" s="146">
        <v>0</v>
      </c>
      <c r="J91" s="146">
        <v>0</v>
      </c>
      <c r="K91" s="146">
        <v>18700</v>
      </c>
      <c r="L91" s="146">
        <v>0</v>
      </c>
      <c r="M91" s="146">
        <v>0</v>
      </c>
      <c r="N91" s="146">
        <v>5440</v>
      </c>
      <c r="O91" s="147">
        <v>7.285714285714286</v>
      </c>
      <c r="P91" s="194"/>
      <c r="Q91" s="152">
        <v>29.09090909090909</v>
      </c>
      <c r="R91" s="177">
        <v>29.09090909090909</v>
      </c>
    </row>
    <row r="92" spans="1:18" ht="15">
      <c r="A92" s="176" t="s">
        <v>51</v>
      </c>
      <c r="B92" s="146">
        <v>6</v>
      </c>
      <c r="C92" s="146">
        <v>0</v>
      </c>
      <c r="D92" s="146">
        <v>80519</v>
      </c>
      <c r="E92" s="146">
        <v>7617</v>
      </c>
      <c r="F92" s="146">
        <v>0</v>
      </c>
      <c r="G92" s="146">
        <v>0</v>
      </c>
      <c r="H92" s="146">
        <v>17200</v>
      </c>
      <c r="I92" s="146">
        <v>0</v>
      </c>
      <c r="J92" s="146">
        <v>0</v>
      </c>
      <c r="K92" s="146">
        <v>17200</v>
      </c>
      <c r="L92" s="146">
        <v>0</v>
      </c>
      <c r="M92" s="146">
        <v>0</v>
      </c>
      <c r="N92" s="146">
        <v>5440</v>
      </c>
      <c r="O92" s="147">
        <v>7</v>
      </c>
      <c r="P92" s="194"/>
      <c r="Q92" s="152">
        <v>31.627906976744185</v>
      </c>
      <c r="R92" s="177">
        <v>31.627906976744185</v>
      </c>
    </row>
    <row r="93" spans="1:18" ht="15">
      <c r="A93" s="176" t="s">
        <v>50</v>
      </c>
      <c r="B93" s="146">
        <v>1</v>
      </c>
      <c r="C93" s="146">
        <v>0</v>
      </c>
      <c r="D93" s="146">
        <v>4000</v>
      </c>
      <c r="E93" s="146">
        <v>1852</v>
      </c>
      <c r="F93" s="146">
        <v>0</v>
      </c>
      <c r="G93" s="146">
        <v>0</v>
      </c>
      <c r="H93" s="146">
        <v>1500</v>
      </c>
      <c r="I93" s="146">
        <v>0</v>
      </c>
      <c r="J93" s="146">
        <v>0</v>
      </c>
      <c r="K93" s="146">
        <v>1500</v>
      </c>
      <c r="L93" s="146">
        <v>0</v>
      </c>
      <c r="M93" s="146">
        <v>0</v>
      </c>
      <c r="N93" s="146">
        <v>0</v>
      </c>
      <c r="O93" s="147">
        <v>9</v>
      </c>
      <c r="P93" s="194"/>
      <c r="Q93" s="152">
        <v>0</v>
      </c>
      <c r="R93" s="177">
        <v>0</v>
      </c>
    </row>
    <row r="94" spans="1:18" ht="15">
      <c r="A94" s="193" t="s">
        <v>223</v>
      </c>
      <c r="B94" s="146">
        <v>7</v>
      </c>
      <c r="C94" s="146">
        <v>0</v>
      </c>
      <c r="D94" s="146">
        <v>32050</v>
      </c>
      <c r="E94" s="146">
        <v>4156</v>
      </c>
      <c r="F94" s="146">
        <v>0</v>
      </c>
      <c r="G94" s="146">
        <v>0</v>
      </c>
      <c r="H94" s="146">
        <v>11398</v>
      </c>
      <c r="I94" s="146">
        <v>0</v>
      </c>
      <c r="J94" s="146">
        <v>0</v>
      </c>
      <c r="K94" s="146">
        <v>11398</v>
      </c>
      <c r="L94" s="146">
        <v>0</v>
      </c>
      <c r="M94" s="146">
        <v>0</v>
      </c>
      <c r="N94" s="146">
        <v>4509</v>
      </c>
      <c r="O94" s="147">
        <v>7.285714285714286</v>
      </c>
      <c r="P94" s="194"/>
      <c r="Q94" s="152">
        <v>39.55957185471135</v>
      </c>
      <c r="R94" s="177">
        <v>39.55957185471135</v>
      </c>
    </row>
    <row r="95" spans="1:18" ht="15">
      <c r="A95" s="176" t="s">
        <v>51</v>
      </c>
      <c r="B95" s="146">
        <v>6</v>
      </c>
      <c r="C95" s="146">
        <v>0</v>
      </c>
      <c r="D95" s="146">
        <v>28050</v>
      </c>
      <c r="E95" s="146">
        <v>4050</v>
      </c>
      <c r="F95" s="146">
        <v>0</v>
      </c>
      <c r="G95" s="146">
        <v>0</v>
      </c>
      <c r="H95" s="146">
        <v>10198</v>
      </c>
      <c r="I95" s="146">
        <v>0</v>
      </c>
      <c r="J95" s="146">
        <v>0</v>
      </c>
      <c r="K95" s="146">
        <v>10198</v>
      </c>
      <c r="L95" s="146">
        <v>0</v>
      </c>
      <c r="M95" s="146">
        <v>0</v>
      </c>
      <c r="N95" s="146">
        <v>4509</v>
      </c>
      <c r="O95" s="147">
        <v>7</v>
      </c>
      <c r="P95" s="194"/>
      <c r="Q95" s="152">
        <v>44.21455187291626</v>
      </c>
      <c r="R95" s="177">
        <v>44.21455187291626</v>
      </c>
    </row>
    <row r="96" spans="1:18" ht="15">
      <c r="A96" s="176" t="s">
        <v>50</v>
      </c>
      <c r="B96" s="146">
        <v>1</v>
      </c>
      <c r="C96" s="146">
        <v>0</v>
      </c>
      <c r="D96" s="146">
        <v>4000</v>
      </c>
      <c r="E96" s="146">
        <v>106</v>
      </c>
      <c r="F96" s="146">
        <v>0</v>
      </c>
      <c r="G96" s="146">
        <v>0</v>
      </c>
      <c r="H96" s="146">
        <v>1200</v>
      </c>
      <c r="I96" s="146">
        <v>0</v>
      </c>
      <c r="J96" s="146">
        <v>0</v>
      </c>
      <c r="K96" s="146">
        <v>1200</v>
      </c>
      <c r="L96" s="146">
        <v>0</v>
      </c>
      <c r="M96" s="146">
        <v>0</v>
      </c>
      <c r="N96" s="146">
        <v>0</v>
      </c>
      <c r="O96" s="147">
        <v>9</v>
      </c>
      <c r="P96" s="194"/>
      <c r="Q96" s="152">
        <v>0</v>
      </c>
      <c r="R96" s="177">
        <v>0</v>
      </c>
    </row>
    <row r="97" spans="1:18" ht="15">
      <c r="A97" s="193" t="s">
        <v>316</v>
      </c>
      <c r="B97" s="146">
        <v>3</v>
      </c>
      <c r="C97" s="146">
        <v>0</v>
      </c>
      <c r="D97" s="146">
        <v>50400</v>
      </c>
      <c r="E97" s="146">
        <v>1150</v>
      </c>
      <c r="F97" s="146">
        <v>0</v>
      </c>
      <c r="G97" s="146">
        <v>0</v>
      </c>
      <c r="H97" s="146">
        <v>15000</v>
      </c>
      <c r="I97" s="146">
        <v>0</v>
      </c>
      <c r="J97" s="146">
        <v>0</v>
      </c>
      <c r="K97" s="146">
        <v>26200</v>
      </c>
      <c r="L97" s="146">
        <v>0</v>
      </c>
      <c r="M97" s="146">
        <v>0</v>
      </c>
      <c r="N97" s="146">
        <v>21177</v>
      </c>
      <c r="O97" s="147">
        <v>9</v>
      </c>
      <c r="P97" s="194"/>
      <c r="Q97" s="152">
        <v>141.18</v>
      </c>
      <c r="R97" s="177">
        <v>80.82824427480915</v>
      </c>
    </row>
    <row r="98" spans="1:18" ht="15">
      <c r="A98" s="176" t="s">
        <v>50</v>
      </c>
      <c r="B98" s="146">
        <v>3</v>
      </c>
      <c r="C98" s="146">
        <v>0</v>
      </c>
      <c r="D98" s="146">
        <v>50400</v>
      </c>
      <c r="E98" s="146">
        <v>1150</v>
      </c>
      <c r="F98" s="146">
        <v>0</v>
      </c>
      <c r="G98" s="146">
        <v>0</v>
      </c>
      <c r="H98" s="146">
        <v>15000</v>
      </c>
      <c r="I98" s="146">
        <v>0</v>
      </c>
      <c r="J98" s="146">
        <v>0</v>
      </c>
      <c r="K98" s="146">
        <v>26200</v>
      </c>
      <c r="L98" s="146">
        <v>0</v>
      </c>
      <c r="M98" s="146">
        <v>0</v>
      </c>
      <c r="N98" s="146">
        <v>21177</v>
      </c>
      <c r="O98" s="147">
        <v>9</v>
      </c>
      <c r="P98" s="194"/>
      <c r="Q98" s="152">
        <v>141.18</v>
      </c>
      <c r="R98" s="177">
        <v>80.82824427480915</v>
      </c>
    </row>
    <row r="99" spans="1:18" ht="15">
      <c r="A99" s="193" t="s">
        <v>337</v>
      </c>
      <c r="B99" s="146">
        <v>3</v>
      </c>
      <c r="C99" s="146">
        <v>0</v>
      </c>
      <c r="D99" s="146">
        <v>175058</v>
      </c>
      <c r="E99" s="146">
        <v>0</v>
      </c>
      <c r="F99" s="146">
        <v>0</v>
      </c>
      <c r="G99" s="146">
        <v>0</v>
      </c>
      <c r="H99" s="146">
        <v>44714</v>
      </c>
      <c r="I99" s="146">
        <v>0</v>
      </c>
      <c r="J99" s="146">
        <v>0</v>
      </c>
      <c r="K99" s="146">
        <v>103570</v>
      </c>
      <c r="L99" s="146">
        <v>0</v>
      </c>
      <c r="M99" s="146">
        <v>0</v>
      </c>
      <c r="N99" s="146">
        <v>196</v>
      </c>
      <c r="O99" s="147">
        <v>9</v>
      </c>
      <c r="P99" s="194"/>
      <c r="Q99" s="152">
        <v>0.43834145905085653</v>
      </c>
      <c r="R99" s="177">
        <v>0.18924398957226995</v>
      </c>
    </row>
    <row r="100" spans="1:18" ht="15">
      <c r="A100" s="176" t="s">
        <v>50</v>
      </c>
      <c r="B100" s="146">
        <v>3</v>
      </c>
      <c r="C100" s="146">
        <v>0</v>
      </c>
      <c r="D100" s="146">
        <v>175058</v>
      </c>
      <c r="E100" s="146">
        <v>0</v>
      </c>
      <c r="F100" s="146">
        <v>0</v>
      </c>
      <c r="G100" s="146">
        <v>0</v>
      </c>
      <c r="H100" s="146">
        <v>44714</v>
      </c>
      <c r="I100" s="146">
        <v>0</v>
      </c>
      <c r="J100" s="146">
        <v>0</v>
      </c>
      <c r="K100" s="146">
        <v>103570</v>
      </c>
      <c r="L100" s="146">
        <v>0</v>
      </c>
      <c r="M100" s="146">
        <v>0</v>
      </c>
      <c r="N100" s="146">
        <v>196</v>
      </c>
      <c r="O100" s="147">
        <v>9</v>
      </c>
      <c r="P100" s="194"/>
      <c r="Q100" s="152">
        <v>0.43834145905085653</v>
      </c>
      <c r="R100" s="177">
        <v>0.18924398957226995</v>
      </c>
    </row>
    <row r="101" spans="1:18" ht="15">
      <c r="A101" s="193" t="s">
        <v>177</v>
      </c>
      <c r="B101" s="146">
        <v>16</v>
      </c>
      <c r="C101" s="146">
        <v>0</v>
      </c>
      <c r="D101" s="146">
        <v>116560</v>
      </c>
      <c r="E101" s="146">
        <v>19773</v>
      </c>
      <c r="F101" s="146">
        <v>0</v>
      </c>
      <c r="G101" s="146">
        <v>0</v>
      </c>
      <c r="H101" s="146">
        <v>36684</v>
      </c>
      <c r="I101" s="146">
        <v>0</v>
      </c>
      <c r="J101" s="146">
        <v>0</v>
      </c>
      <c r="K101" s="146">
        <v>34051</v>
      </c>
      <c r="L101" s="146">
        <v>0</v>
      </c>
      <c r="M101" s="146">
        <v>0</v>
      </c>
      <c r="N101" s="146">
        <v>23128</v>
      </c>
      <c r="O101" s="147">
        <v>8.75</v>
      </c>
      <c r="P101" s="194"/>
      <c r="Q101" s="152">
        <v>63.04655980809072</v>
      </c>
      <c r="R101" s="177">
        <v>67.92164694135268</v>
      </c>
    </row>
    <row r="102" spans="1:18" ht="15">
      <c r="A102" s="176" t="s">
        <v>55</v>
      </c>
      <c r="B102" s="146">
        <v>1</v>
      </c>
      <c r="C102" s="146">
        <v>0</v>
      </c>
      <c r="D102" s="146">
        <v>71000</v>
      </c>
      <c r="E102" s="146">
        <v>13410</v>
      </c>
      <c r="F102" s="146">
        <v>0</v>
      </c>
      <c r="G102" s="146">
        <v>0</v>
      </c>
      <c r="H102" s="146">
        <v>12000</v>
      </c>
      <c r="I102" s="146">
        <v>0</v>
      </c>
      <c r="J102" s="146">
        <v>0</v>
      </c>
      <c r="K102" s="146">
        <v>12000</v>
      </c>
      <c r="L102" s="146">
        <v>0</v>
      </c>
      <c r="M102" s="146">
        <v>0</v>
      </c>
      <c r="N102" s="146">
        <v>5636</v>
      </c>
      <c r="O102" s="147">
        <v>5</v>
      </c>
      <c r="P102" s="194"/>
      <c r="Q102" s="152">
        <v>46.96666666666667</v>
      </c>
      <c r="R102" s="177">
        <v>46.96666666666667</v>
      </c>
    </row>
    <row r="103" spans="1:18" ht="15">
      <c r="A103" s="176" t="s">
        <v>50</v>
      </c>
      <c r="B103" s="146">
        <v>15</v>
      </c>
      <c r="C103" s="146">
        <v>0</v>
      </c>
      <c r="D103" s="146">
        <v>45560</v>
      </c>
      <c r="E103" s="146">
        <v>6363</v>
      </c>
      <c r="F103" s="146">
        <v>0</v>
      </c>
      <c r="G103" s="146">
        <v>0</v>
      </c>
      <c r="H103" s="146">
        <v>24684</v>
      </c>
      <c r="I103" s="146">
        <v>0</v>
      </c>
      <c r="J103" s="146">
        <v>0</v>
      </c>
      <c r="K103" s="146">
        <v>22051</v>
      </c>
      <c r="L103" s="146">
        <v>0</v>
      </c>
      <c r="M103" s="146">
        <v>0</v>
      </c>
      <c r="N103" s="146">
        <v>17492</v>
      </c>
      <c r="O103" s="147">
        <v>9</v>
      </c>
      <c r="P103" s="194"/>
      <c r="Q103" s="152">
        <v>70.86371738778155</v>
      </c>
      <c r="R103" s="177">
        <v>79.32520067117139</v>
      </c>
    </row>
    <row r="104" spans="1:18" ht="15">
      <c r="A104" s="193" t="s">
        <v>184</v>
      </c>
      <c r="B104" s="146">
        <v>21</v>
      </c>
      <c r="C104" s="146">
        <v>0</v>
      </c>
      <c r="D104" s="146">
        <v>386117</v>
      </c>
      <c r="E104" s="146">
        <v>42097</v>
      </c>
      <c r="F104" s="146">
        <v>0</v>
      </c>
      <c r="G104" s="146">
        <v>0</v>
      </c>
      <c r="H104" s="146">
        <v>57200</v>
      </c>
      <c r="I104" s="146">
        <v>0</v>
      </c>
      <c r="J104" s="146">
        <v>0</v>
      </c>
      <c r="K104" s="146">
        <v>52675</v>
      </c>
      <c r="L104" s="146">
        <v>0</v>
      </c>
      <c r="M104" s="146">
        <v>0</v>
      </c>
      <c r="N104" s="146">
        <v>36593</v>
      </c>
      <c r="O104" s="147">
        <v>8.857142857142858</v>
      </c>
      <c r="P104" s="194"/>
      <c r="Q104" s="152">
        <v>63.97377622377623</v>
      </c>
      <c r="R104" s="177">
        <v>69.46938775510205</v>
      </c>
    </row>
    <row r="105" spans="1:18" ht="15">
      <c r="A105" s="176" t="s">
        <v>58</v>
      </c>
      <c r="B105" s="146">
        <v>1</v>
      </c>
      <c r="C105" s="146">
        <v>0</v>
      </c>
      <c r="D105" s="146">
        <v>5000</v>
      </c>
      <c r="E105" s="146">
        <v>0</v>
      </c>
      <c r="F105" s="146">
        <v>0</v>
      </c>
      <c r="G105" s="146">
        <v>0</v>
      </c>
      <c r="H105" s="146">
        <v>5000</v>
      </c>
      <c r="I105" s="146">
        <v>0</v>
      </c>
      <c r="J105" s="146">
        <v>0</v>
      </c>
      <c r="K105" s="146">
        <v>5000</v>
      </c>
      <c r="L105" s="146">
        <v>0</v>
      </c>
      <c r="M105" s="146">
        <v>0</v>
      </c>
      <c r="N105" s="146">
        <v>4951</v>
      </c>
      <c r="O105" s="147">
        <v>6</v>
      </c>
      <c r="P105" s="194"/>
      <c r="Q105" s="152">
        <v>99.02</v>
      </c>
      <c r="R105" s="177">
        <v>99.02</v>
      </c>
    </row>
    <row r="106" spans="1:18" ht="15">
      <c r="A106" s="176" t="s">
        <v>50</v>
      </c>
      <c r="B106" s="146">
        <v>20</v>
      </c>
      <c r="C106" s="146">
        <v>0</v>
      </c>
      <c r="D106" s="146">
        <v>381117</v>
      </c>
      <c r="E106" s="146">
        <v>42097</v>
      </c>
      <c r="F106" s="146">
        <v>0</v>
      </c>
      <c r="G106" s="146">
        <v>0</v>
      </c>
      <c r="H106" s="146">
        <v>52200</v>
      </c>
      <c r="I106" s="146">
        <v>0</v>
      </c>
      <c r="J106" s="146">
        <v>0</v>
      </c>
      <c r="K106" s="146">
        <v>47675</v>
      </c>
      <c r="L106" s="146">
        <v>0</v>
      </c>
      <c r="M106" s="146">
        <v>0</v>
      </c>
      <c r="N106" s="146">
        <v>31642</v>
      </c>
      <c r="O106" s="147">
        <v>9</v>
      </c>
      <c r="P106" s="194"/>
      <c r="Q106" s="152">
        <v>60.61685823754789</v>
      </c>
      <c r="R106" s="177">
        <v>66.37021499737808</v>
      </c>
    </row>
    <row r="107" spans="1:18" ht="15">
      <c r="A107" s="193" t="s">
        <v>224</v>
      </c>
      <c r="B107" s="146">
        <v>6</v>
      </c>
      <c r="C107" s="146">
        <v>0</v>
      </c>
      <c r="D107" s="146">
        <v>75650</v>
      </c>
      <c r="E107" s="146">
        <v>14824</v>
      </c>
      <c r="F107" s="146">
        <v>0</v>
      </c>
      <c r="G107" s="146">
        <v>0</v>
      </c>
      <c r="H107" s="146">
        <v>16998</v>
      </c>
      <c r="I107" s="146">
        <v>0</v>
      </c>
      <c r="J107" s="146">
        <v>0</v>
      </c>
      <c r="K107" s="146">
        <v>24528</v>
      </c>
      <c r="L107" s="146">
        <v>0</v>
      </c>
      <c r="M107" s="146">
        <v>0</v>
      </c>
      <c r="N107" s="146">
        <v>16184</v>
      </c>
      <c r="O107" s="147">
        <v>7.333333333333333</v>
      </c>
      <c r="P107" s="194"/>
      <c r="Q107" s="152">
        <v>95.2112013178021</v>
      </c>
      <c r="R107" s="177">
        <v>65.98173515981736</v>
      </c>
    </row>
    <row r="108" spans="1:18" ht="15">
      <c r="A108" s="176" t="s">
        <v>51</v>
      </c>
      <c r="B108" s="146">
        <v>5</v>
      </c>
      <c r="C108" s="146">
        <v>0</v>
      </c>
      <c r="D108" s="146">
        <v>71418</v>
      </c>
      <c r="E108" s="146">
        <v>13501</v>
      </c>
      <c r="F108" s="146">
        <v>0</v>
      </c>
      <c r="G108" s="146">
        <v>0</v>
      </c>
      <c r="H108" s="146">
        <v>15498</v>
      </c>
      <c r="I108" s="146">
        <v>0</v>
      </c>
      <c r="J108" s="146">
        <v>0</v>
      </c>
      <c r="K108" s="146">
        <v>23028</v>
      </c>
      <c r="L108" s="146">
        <v>0</v>
      </c>
      <c r="M108" s="146">
        <v>0</v>
      </c>
      <c r="N108" s="146">
        <v>15522</v>
      </c>
      <c r="O108" s="147">
        <v>7</v>
      </c>
      <c r="P108" s="194"/>
      <c r="Q108" s="152">
        <v>100.15485869144405</v>
      </c>
      <c r="R108" s="177">
        <v>67.40489838457529</v>
      </c>
    </row>
    <row r="109" spans="1:18" ht="15">
      <c r="A109" s="176" t="s">
        <v>50</v>
      </c>
      <c r="B109" s="146">
        <v>1</v>
      </c>
      <c r="C109" s="146">
        <v>0</v>
      </c>
      <c r="D109" s="146">
        <v>4232</v>
      </c>
      <c r="E109" s="146">
        <v>1323</v>
      </c>
      <c r="F109" s="146">
        <v>0</v>
      </c>
      <c r="G109" s="146">
        <v>0</v>
      </c>
      <c r="H109" s="146">
        <v>1500</v>
      </c>
      <c r="I109" s="146">
        <v>0</v>
      </c>
      <c r="J109" s="146">
        <v>0</v>
      </c>
      <c r="K109" s="146">
        <v>1500</v>
      </c>
      <c r="L109" s="146">
        <v>0</v>
      </c>
      <c r="M109" s="146">
        <v>0</v>
      </c>
      <c r="N109" s="146">
        <v>662</v>
      </c>
      <c r="O109" s="147">
        <v>9</v>
      </c>
      <c r="P109" s="194"/>
      <c r="Q109" s="152">
        <v>44.13333333333333</v>
      </c>
      <c r="R109" s="177">
        <v>44.13333333333333</v>
      </c>
    </row>
    <row r="110" spans="1:18" ht="15">
      <c r="A110" s="193" t="s">
        <v>338</v>
      </c>
      <c r="B110" s="146">
        <v>1</v>
      </c>
      <c r="C110" s="146">
        <v>0</v>
      </c>
      <c r="D110" s="146">
        <v>22562</v>
      </c>
      <c r="E110" s="146">
        <v>0</v>
      </c>
      <c r="F110" s="146">
        <v>0</v>
      </c>
      <c r="G110" s="146">
        <v>0</v>
      </c>
      <c r="H110" s="146">
        <v>22562</v>
      </c>
      <c r="I110" s="146">
        <v>0</v>
      </c>
      <c r="J110" s="146">
        <v>0</v>
      </c>
      <c r="K110" s="146">
        <v>22562</v>
      </c>
      <c r="L110" s="146">
        <v>0</v>
      </c>
      <c r="M110" s="146">
        <v>0</v>
      </c>
      <c r="N110" s="146">
        <v>5808</v>
      </c>
      <c r="O110" s="147">
        <v>9</v>
      </c>
      <c r="P110" s="194"/>
      <c r="Q110" s="152">
        <v>25.742398723517418</v>
      </c>
      <c r="R110" s="177">
        <v>25.742398723517418</v>
      </c>
    </row>
    <row r="111" spans="1:18" ht="15">
      <c r="A111" s="176" t="s">
        <v>50</v>
      </c>
      <c r="B111" s="146">
        <v>1</v>
      </c>
      <c r="C111" s="146">
        <v>0</v>
      </c>
      <c r="D111" s="146">
        <v>22562</v>
      </c>
      <c r="E111" s="146">
        <v>0</v>
      </c>
      <c r="F111" s="146">
        <v>0</v>
      </c>
      <c r="G111" s="146">
        <v>0</v>
      </c>
      <c r="H111" s="146">
        <v>22562</v>
      </c>
      <c r="I111" s="146">
        <v>0</v>
      </c>
      <c r="J111" s="146">
        <v>0</v>
      </c>
      <c r="K111" s="146">
        <v>22562</v>
      </c>
      <c r="L111" s="146">
        <v>0</v>
      </c>
      <c r="M111" s="146">
        <v>0</v>
      </c>
      <c r="N111" s="146">
        <v>5808</v>
      </c>
      <c r="O111" s="147">
        <v>9</v>
      </c>
      <c r="P111" s="194"/>
      <c r="Q111" s="152">
        <v>25.742398723517418</v>
      </c>
      <c r="R111" s="177">
        <v>25.742398723517418</v>
      </c>
    </row>
    <row r="112" spans="1:18" ht="15">
      <c r="A112" s="193" t="s">
        <v>225</v>
      </c>
      <c r="B112" s="146">
        <v>7</v>
      </c>
      <c r="C112" s="146">
        <v>0</v>
      </c>
      <c r="D112" s="146">
        <v>63567</v>
      </c>
      <c r="E112" s="146">
        <v>16088</v>
      </c>
      <c r="F112" s="146">
        <v>0</v>
      </c>
      <c r="G112" s="146">
        <v>0</v>
      </c>
      <c r="H112" s="146">
        <v>16100</v>
      </c>
      <c r="I112" s="146">
        <v>0</v>
      </c>
      <c r="J112" s="146">
        <v>0</v>
      </c>
      <c r="K112" s="146">
        <v>18000</v>
      </c>
      <c r="L112" s="146">
        <v>0</v>
      </c>
      <c r="M112" s="146">
        <v>0</v>
      </c>
      <c r="N112" s="146">
        <v>8914</v>
      </c>
      <c r="O112" s="147">
        <v>7.285714285714286</v>
      </c>
      <c r="P112" s="194"/>
      <c r="Q112" s="152">
        <v>55.36645962732919</v>
      </c>
      <c r="R112" s="177">
        <v>49.522222222222226</v>
      </c>
    </row>
    <row r="113" spans="1:18" ht="15">
      <c r="A113" s="176" t="s">
        <v>51</v>
      </c>
      <c r="B113" s="146">
        <v>6</v>
      </c>
      <c r="C113" s="146">
        <v>0</v>
      </c>
      <c r="D113" s="146">
        <v>59335</v>
      </c>
      <c r="E113" s="146">
        <v>14765</v>
      </c>
      <c r="F113" s="146">
        <v>0</v>
      </c>
      <c r="G113" s="146">
        <v>0</v>
      </c>
      <c r="H113" s="146">
        <v>14600</v>
      </c>
      <c r="I113" s="146">
        <v>0</v>
      </c>
      <c r="J113" s="146">
        <v>0</v>
      </c>
      <c r="K113" s="146">
        <v>16500</v>
      </c>
      <c r="L113" s="146">
        <v>0</v>
      </c>
      <c r="M113" s="146">
        <v>0</v>
      </c>
      <c r="N113" s="146">
        <v>8914</v>
      </c>
      <c r="O113" s="147">
        <v>7</v>
      </c>
      <c r="P113" s="194"/>
      <c r="Q113" s="152">
        <v>61.05479452054795</v>
      </c>
      <c r="R113" s="177">
        <v>54.024242424242416</v>
      </c>
    </row>
    <row r="114" spans="1:18" ht="15">
      <c r="A114" s="176" t="s">
        <v>50</v>
      </c>
      <c r="B114" s="146">
        <v>1</v>
      </c>
      <c r="C114" s="146">
        <v>0</v>
      </c>
      <c r="D114" s="146">
        <v>4232</v>
      </c>
      <c r="E114" s="146">
        <v>1323</v>
      </c>
      <c r="F114" s="146">
        <v>0</v>
      </c>
      <c r="G114" s="146">
        <v>0</v>
      </c>
      <c r="H114" s="146">
        <v>1500</v>
      </c>
      <c r="I114" s="146">
        <v>0</v>
      </c>
      <c r="J114" s="146">
        <v>0</v>
      </c>
      <c r="K114" s="146">
        <v>1500</v>
      </c>
      <c r="L114" s="146">
        <v>0</v>
      </c>
      <c r="M114" s="146">
        <v>0</v>
      </c>
      <c r="N114" s="146">
        <v>0</v>
      </c>
      <c r="O114" s="147">
        <v>9</v>
      </c>
      <c r="P114" s="194"/>
      <c r="Q114" s="152">
        <v>0</v>
      </c>
      <c r="R114" s="177">
        <v>0</v>
      </c>
    </row>
    <row r="115" spans="1:18" ht="15">
      <c r="A115" s="193" t="s">
        <v>226</v>
      </c>
      <c r="B115" s="146">
        <v>8</v>
      </c>
      <c r="C115" s="146">
        <v>0</v>
      </c>
      <c r="D115" s="146">
        <v>65932</v>
      </c>
      <c r="E115" s="146">
        <v>10823</v>
      </c>
      <c r="F115" s="146">
        <v>0</v>
      </c>
      <c r="G115" s="146">
        <v>0</v>
      </c>
      <c r="H115" s="146">
        <v>17500</v>
      </c>
      <c r="I115" s="146">
        <v>0</v>
      </c>
      <c r="J115" s="146">
        <v>0</v>
      </c>
      <c r="K115" s="146">
        <v>17700</v>
      </c>
      <c r="L115" s="146">
        <v>0</v>
      </c>
      <c r="M115" s="146">
        <v>0</v>
      </c>
      <c r="N115" s="146">
        <v>10415</v>
      </c>
      <c r="O115" s="147">
        <v>7.25</v>
      </c>
      <c r="P115" s="194"/>
      <c r="Q115" s="152">
        <v>59.51428571428572</v>
      </c>
      <c r="R115" s="177">
        <v>58.84180790960451</v>
      </c>
    </row>
    <row r="116" spans="1:18" ht="15">
      <c r="A116" s="176" t="s">
        <v>51</v>
      </c>
      <c r="B116" s="146">
        <v>7</v>
      </c>
      <c r="C116" s="146">
        <v>0</v>
      </c>
      <c r="D116" s="146">
        <v>61700</v>
      </c>
      <c r="E116" s="146">
        <v>9500</v>
      </c>
      <c r="F116" s="146">
        <v>0</v>
      </c>
      <c r="G116" s="146">
        <v>0</v>
      </c>
      <c r="H116" s="146">
        <v>16000</v>
      </c>
      <c r="I116" s="146">
        <v>0</v>
      </c>
      <c r="J116" s="146">
        <v>0</v>
      </c>
      <c r="K116" s="146">
        <v>16200</v>
      </c>
      <c r="L116" s="146">
        <v>0</v>
      </c>
      <c r="M116" s="146">
        <v>0</v>
      </c>
      <c r="N116" s="146">
        <v>10244</v>
      </c>
      <c r="O116" s="147">
        <v>7</v>
      </c>
      <c r="P116" s="194"/>
      <c r="Q116" s="152">
        <v>64.025</v>
      </c>
      <c r="R116" s="177">
        <v>63.23456790123457</v>
      </c>
    </row>
    <row r="117" spans="1:18" ht="15">
      <c r="A117" s="176" t="s">
        <v>50</v>
      </c>
      <c r="B117" s="146">
        <v>1</v>
      </c>
      <c r="C117" s="146">
        <v>0</v>
      </c>
      <c r="D117" s="146">
        <v>4232</v>
      </c>
      <c r="E117" s="146">
        <v>1323</v>
      </c>
      <c r="F117" s="146">
        <v>0</v>
      </c>
      <c r="G117" s="146">
        <v>0</v>
      </c>
      <c r="H117" s="146">
        <v>1500</v>
      </c>
      <c r="I117" s="146">
        <v>0</v>
      </c>
      <c r="J117" s="146">
        <v>0</v>
      </c>
      <c r="K117" s="146">
        <v>1500</v>
      </c>
      <c r="L117" s="146">
        <v>0</v>
      </c>
      <c r="M117" s="146">
        <v>0</v>
      </c>
      <c r="N117" s="146">
        <v>171</v>
      </c>
      <c r="O117" s="147">
        <v>9</v>
      </c>
      <c r="P117" s="194"/>
      <c r="Q117" s="152">
        <v>11.4</v>
      </c>
      <c r="R117" s="177">
        <v>11.4</v>
      </c>
    </row>
    <row r="118" spans="1:18" ht="15">
      <c r="A118" s="193" t="s">
        <v>227</v>
      </c>
      <c r="B118" s="146">
        <v>15</v>
      </c>
      <c r="C118" s="146">
        <v>0</v>
      </c>
      <c r="D118" s="146">
        <v>174250</v>
      </c>
      <c r="E118" s="146">
        <v>120443</v>
      </c>
      <c r="F118" s="146">
        <v>0</v>
      </c>
      <c r="G118" s="146">
        <v>0</v>
      </c>
      <c r="H118" s="146">
        <v>33600</v>
      </c>
      <c r="I118" s="146">
        <v>0</v>
      </c>
      <c r="J118" s="146">
        <v>0</v>
      </c>
      <c r="K118" s="146">
        <v>35581</v>
      </c>
      <c r="L118" s="146">
        <v>0</v>
      </c>
      <c r="M118" s="146">
        <v>0</v>
      </c>
      <c r="N118" s="146">
        <v>29278</v>
      </c>
      <c r="O118" s="147">
        <v>7.875</v>
      </c>
      <c r="P118" s="194"/>
      <c r="Q118" s="152">
        <v>87.13690476190476</v>
      </c>
      <c r="R118" s="177">
        <v>82.28548944661476</v>
      </c>
    </row>
    <row r="119" spans="1:18" ht="15">
      <c r="A119" s="176" t="s">
        <v>51</v>
      </c>
      <c r="B119" s="146">
        <v>8</v>
      </c>
      <c r="C119" s="146">
        <v>0</v>
      </c>
      <c r="D119" s="146">
        <v>123396</v>
      </c>
      <c r="E119" s="146">
        <v>90109</v>
      </c>
      <c r="F119" s="146">
        <v>0</v>
      </c>
      <c r="G119" s="146">
        <v>0</v>
      </c>
      <c r="H119" s="146">
        <v>22100</v>
      </c>
      <c r="I119" s="146">
        <v>0</v>
      </c>
      <c r="J119" s="146">
        <v>0</v>
      </c>
      <c r="K119" s="146">
        <v>22112</v>
      </c>
      <c r="L119" s="146">
        <v>0</v>
      </c>
      <c r="M119" s="146">
        <v>0</v>
      </c>
      <c r="N119" s="146">
        <v>21072</v>
      </c>
      <c r="O119" s="147">
        <v>7</v>
      </c>
      <c r="P119" s="194"/>
      <c r="Q119" s="152">
        <v>95.34841628959276</v>
      </c>
      <c r="R119" s="177">
        <v>95.29667149059334</v>
      </c>
    </row>
    <row r="120" spans="1:18" ht="15">
      <c r="A120" s="176" t="s">
        <v>50</v>
      </c>
      <c r="B120" s="146">
        <v>7</v>
      </c>
      <c r="C120" s="146">
        <v>0</v>
      </c>
      <c r="D120" s="146">
        <v>50854</v>
      </c>
      <c r="E120" s="146">
        <v>30334</v>
      </c>
      <c r="F120" s="146">
        <v>0</v>
      </c>
      <c r="G120" s="146">
        <v>0</v>
      </c>
      <c r="H120" s="146">
        <v>11500</v>
      </c>
      <c r="I120" s="146">
        <v>0</v>
      </c>
      <c r="J120" s="146">
        <v>0</v>
      </c>
      <c r="K120" s="146">
        <v>13469</v>
      </c>
      <c r="L120" s="146">
        <v>0</v>
      </c>
      <c r="M120" s="146">
        <v>0</v>
      </c>
      <c r="N120" s="146">
        <v>8206</v>
      </c>
      <c r="O120" s="147">
        <v>9</v>
      </c>
      <c r="P120" s="194"/>
      <c r="Q120" s="152">
        <v>71.35652173913043</v>
      </c>
      <c r="R120" s="177">
        <v>60.92508723735987</v>
      </c>
    </row>
    <row r="121" spans="1:18" ht="15">
      <c r="A121" s="193" t="s">
        <v>346</v>
      </c>
      <c r="B121" s="146">
        <v>1</v>
      </c>
      <c r="C121" s="146">
        <v>0</v>
      </c>
      <c r="D121" s="146">
        <v>36938</v>
      </c>
      <c r="E121" s="146">
        <v>29438</v>
      </c>
      <c r="F121" s="146">
        <v>0</v>
      </c>
      <c r="G121" s="146">
        <v>0</v>
      </c>
      <c r="H121" s="146">
        <v>7500</v>
      </c>
      <c r="I121" s="146">
        <v>0</v>
      </c>
      <c r="J121" s="146">
        <v>0</v>
      </c>
      <c r="K121" s="146">
        <v>7500</v>
      </c>
      <c r="L121" s="146">
        <v>0</v>
      </c>
      <c r="M121" s="146">
        <v>0</v>
      </c>
      <c r="N121" s="146">
        <v>6333</v>
      </c>
      <c r="O121" s="147">
        <v>9</v>
      </c>
      <c r="P121" s="194"/>
      <c r="Q121" s="152">
        <v>84.44</v>
      </c>
      <c r="R121" s="177">
        <v>84.44</v>
      </c>
    </row>
    <row r="122" spans="1:18" ht="15">
      <c r="A122" s="176" t="s">
        <v>50</v>
      </c>
      <c r="B122" s="146">
        <v>1</v>
      </c>
      <c r="C122" s="146">
        <v>0</v>
      </c>
      <c r="D122" s="146">
        <v>36938</v>
      </c>
      <c r="E122" s="146">
        <v>29438</v>
      </c>
      <c r="F122" s="146">
        <v>0</v>
      </c>
      <c r="G122" s="146">
        <v>0</v>
      </c>
      <c r="H122" s="146">
        <v>7500</v>
      </c>
      <c r="I122" s="146">
        <v>0</v>
      </c>
      <c r="J122" s="146">
        <v>0</v>
      </c>
      <c r="K122" s="146">
        <v>7500</v>
      </c>
      <c r="L122" s="146">
        <v>0</v>
      </c>
      <c r="M122" s="146">
        <v>0</v>
      </c>
      <c r="N122" s="146">
        <v>6333</v>
      </c>
      <c r="O122" s="147">
        <v>9</v>
      </c>
      <c r="P122" s="194"/>
      <c r="Q122" s="152">
        <v>84.44</v>
      </c>
      <c r="R122" s="177">
        <v>84.44</v>
      </c>
    </row>
    <row r="123" spans="1:18" ht="15">
      <c r="A123" s="193" t="s">
        <v>228</v>
      </c>
      <c r="B123" s="146">
        <v>7</v>
      </c>
      <c r="C123" s="146">
        <v>0</v>
      </c>
      <c r="D123" s="146">
        <v>76748</v>
      </c>
      <c r="E123" s="146">
        <v>32136</v>
      </c>
      <c r="F123" s="146">
        <v>0</v>
      </c>
      <c r="G123" s="146">
        <v>0</v>
      </c>
      <c r="H123" s="146">
        <v>18998</v>
      </c>
      <c r="I123" s="146">
        <v>0</v>
      </c>
      <c r="J123" s="146">
        <v>0</v>
      </c>
      <c r="K123" s="146">
        <v>21579</v>
      </c>
      <c r="L123" s="146">
        <v>0</v>
      </c>
      <c r="M123" s="146">
        <v>0</v>
      </c>
      <c r="N123" s="146">
        <v>14789</v>
      </c>
      <c r="O123" s="147">
        <v>7.428571428571429</v>
      </c>
      <c r="P123" s="194"/>
      <c r="Q123" s="152">
        <v>77.84503631961259</v>
      </c>
      <c r="R123" s="177">
        <v>68.53422308726076</v>
      </c>
    </row>
    <row r="124" spans="1:18" ht="15">
      <c r="A124" s="176" t="s">
        <v>51</v>
      </c>
      <c r="B124" s="146">
        <v>5</v>
      </c>
      <c r="C124" s="146">
        <v>0</v>
      </c>
      <c r="D124" s="146">
        <v>66748</v>
      </c>
      <c r="E124" s="146">
        <v>27481</v>
      </c>
      <c r="F124" s="146">
        <v>0</v>
      </c>
      <c r="G124" s="146">
        <v>0</v>
      </c>
      <c r="H124" s="146">
        <v>15498</v>
      </c>
      <c r="I124" s="146">
        <v>0</v>
      </c>
      <c r="J124" s="146">
        <v>0</v>
      </c>
      <c r="K124" s="146">
        <v>11049</v>
      </c>
      <c r="L124" s="146">
        <v>0</v>
      </c>
      <c r="M124" s="146">
        <v>0</v>
      </c>
      <c r="N124" s="146">
        <v>8490</v>
      </c>
      <c r="O124" s="147">
        <v>7</v>
      </c>
      <c r="P124" s="194"/>
      <c r="Q124" s="152">
        <v>54.78126209833527</v>
      </c>
      <c r="R124" s="177">
        <v>76.83953298941081</v>
      </c>
    </row>
    <row r="125" spans="1:18" ht="15">
      <c r="A125" s="176" t="s">
        <v>53</v>
      </c>
      <c r="B125" s="146">
        <v>1</v>
      </c>
      <c r="C125" s="146">
        <v>0</v>
      </c>
      <c r="D125" s="146">
        <v>1000</v>
      </c>
      <c r="E125" s="146">
        <v>0</v>
      </c>
      <c r="F125" s="146">
        <v>0</v>
      </c>
      <c r="G125" s="146">
        <v>0</v>
      </c>
      <c r="H125" s="146">
        <v>1000</v>
      </c>
      <c r="I125" s="146">
        <v>0</v>
      </c>
      <c r="J125" s="146">
        <v>0</v>
      </c>
      <c r="K125" s="146">
        <v>8030</v>
      </c>
      <c r="L125" s="146">
        <v>0</v>
      </c>
      <c r="M125" s="146">
        <v>0</v>
      </c>
      <c r="N125" s="146">
        <v>3799</v>
      </c>
      <c r="O125" s="147">
        <v>8</v>
      </c>
      <c r="P125" s="194"/>
      <c r="Q125" s="152">
        <v>379.9</v>
      </c>
      <c r="R125" s="177">
        <v>47.310087173100875</v>
      </c>
    </row>
    <row r="126" spans="1:18" ht="15">
      <c r="A126" s="176" t="s">
        <v>50</v>
      </c>
      <c r="B126" s="146">
        <v>1</v>
      </c>
      <c r="C126" s="146">
        <v>0</v>
      </c>
      <c r="D126" s="146">
        <v>9000</v>
      </c>
      <c r="E126" s="146">
        <v>4655</v>
      </c>
      <c r="F126" s="146">
        <v>0</v>
      </c>
      <c r="G126" s="146">
        <v>0</v>
      </c>
      <c r="H126" s="146">
        <v>2500</v>
      </c>
      <c r="I126" s="146">
        <v>0</v>
      </c>
      <c r="J126" s="146">
        <v>0</v>
      </c>
      <c r="K126" s="146">
        <v>2500</v>
      </c>
      <c r="L126" s="146">
        <v>0</v>
      </c>
      <c r="M126" s="146">
        <v>0</v>
      </c>
      <c r="N126" s="146">
        <v>2500</v>
      </c>
      <c r="O126" s="147">
        <v>9</v>
      </c>
      <c r="P126" s="194"/>
      <c r="Q126" s="152">
        <v>100</v>
      </c>
      <c r="R126" s="177">
        <v>100</v>
      </c>
    </row>
    <row r="127" spans="1:18" ht="15">
      <c r="A127" s="193" t="s">
        <v>229</v>
      </c>
      <c r="B127" s="146">
        <v>8</v>
      </c>
      <c r="C127" s="146">
        <v>0</v>
      </c>
      <c r="D127" s="146">
        <v>78095</v>
      </c>
      <c r="E127" s="146">
        <v>32220</v>
      </c>
      <c r="F127" s="146">
        <v>0</v>
      </c>
      <c r="G127" s="146">
        <v>0</v>
      </c>
      <c r="H127" s="146">
        <v>20330</v>
      </c>
      <c r="I127" s="146">
        <v>0</v>
      </c>
      <c r="J127" s="146">
        <v>0</v>
      </c>
      <c r="K127" s="146">
        <v>28147</v>
      </c>
      <c r="L127" s="146">
        <v>0</v>
      </c>
      <c r="M127" s="146">
        <v>0</v>
      </c>
      <c r="N127" s="146">
        <v>24040</v>
      </c>
      <c r="O127" s="147">
        <v>7.625</v>
      </c>
      <c r="P127" s="194"/>
      <c r="Q127" s="152">
        <v>118.24889326119037</v>
      </c>
      <c r="R127" s="177">
        <v>85.40874693573028</v>
      </c>
    </row>
    <row r="128" spans="1:18" ht="15">
      <c r="A128" s="176" t="s">
        <v>51</v>
      </c>
      <c r="B128" s="146">
        <v>5</v>
      </c>
      <c r="C128" s="146">
        <v>0</v>
      </c>
      <c r="D128" s="146">
        <v>63723</v>
      </c>
      <c r="E128" s="146">
        <v>26040</v>
      </c>
      <c r="F128" s="146">
        <v>0</v>
      </c>
      <c r="G128" s="146">
        <v>0</v>
      </c>
      <c r="H128" s="146">
        <v>14260</v>
      </c>
      <c r="I128" s="146">
        <v>0</v>
      </c>
      <c r="J128" s="146">
        <v>0</v>
      </c>
      <c r="K128" s="146">
        <v>20705</v>
      </c>
      <c r="L128" s="146">
        <v>0</v>
      </c>
      <c r="M128" s="146">
        <v>0</v>
      </c>
      <c r="N128" s="146">
        <v>19789</v>
      </c>
      <c r="O128" s="147">
        <v>7</v>
      </c>
      <c r="P128" s="194"/>
      <c r="Q128" s="152">
        <v>138.77279102384293</v>
      </c>
      <c r="R128" s="177">
        <v>95.5759478386863</v>
      </c>
    </row>
    <row r="129" spans="1:18" ht="15">
      <c r="A129" s="176" t="s">
        <v>53</v>
      </c>
      <c r="B129" s="146">
        <v>1</v>
      </c>
      <c r="C129" s="146">
        <v>0</v>
      </c>
      <c r="D129" s="146">
        <v>3422</v>
      </c>
      <c r="E129" s="146">
        <v>0</v>
      </c>
      <c r="F129" s="146">
        <v>0</v>
      </c>
      <c r="G129" s="146">
        <v>0</v>
      </c>
      <c r="H129" s="146">
        <v>2000</v>
      </c>
      <c r="I129" s="146">
        <v>0</v>
      </c>
      <c r="J129" s="146">
        <v>0</v>
      </c>
      <c r="K129" s="146">
        <v>2672</v>
      </c>
      <c r="L129" s="146">
        <v>0</v>
      </c>
      <c r="M129" s="146">
        <v>0</v>
      </c>
      <c r="N129" s="146">
        <v>2654</v>
      </c>
      <c r="O129" s="147">
        <v>8</v>
      </c>
      <c r="P129" s="194"/>
      <c r="Q129" s="152">
        <v>132.7</v>
      </c>
      <c r="R129" s="177">
        <v>99.32634730538922</v>
      </c>
    </row>
    <row r="130" spans="1:18" ht="15">
      <c r="A130" s="176" t="s">
        <v>50</v>
      </c>
      <c r="B130" s="146">
        <v>2</v>
      </c>
      <c r="C130" s="146">
        <v>0</v>
      </c>
      <c r="D130" s="146">
        <v>10950</v>
      </c>
      <c r="E130" s="146">
        <v>6180</v>
      </c>
      <c r="F130" s="146">
        <v>0</v>
      </c>
      <c r="G130" s="146">
        <v>0</v>
      </c>
      <c r="H130" s="146">
        <v>4070</v>
      </c>
      <c r="I130" s="146">
        <v>0</v>
      </c>
      <c r="J130" s="146">
        <v>0</v>
      </c>
      <c r="K130" s="146">
        <v>4770</v>
      </c>
      <c r="L130" s="146">
        <v>0</v>
      </c>
      <c r="M130" s="146">
        <v>0</v>
      </c>
      <c r="N130" s="146">
        <v>1597</v>
      </c>
      <c r="O130" s="147">
        <v>9</v>
      </c>
      <c r="P130" s="194"/>
      <c r="Q130" s="152">
        <v>39.23832923832924</v>
      </c>
      <c r="R130" s="177">
        <v>33.48008385744235</v>
      </c>
    </row>
    <row r="131" spans="1:18" ht="15">
      <c r="A131" s="193" t="s">
        <v>230</v>
      </c>
      <c r="B131" s="146">
        <v>9</v>
      </c>
      <c r="C131" s="146">
        <v>0</v>
      </c>
      <c r="D131" s="146">
        <v>167173</v>
      </c>
      <c r="E131" s="146">
        <v>117662</v>
      </c>
      <c r="F131" s="146">
        <v>0</v>
      </c>
      <c r="G131" s="146">
        <v>0</v>
      </c>
      <c r="H131" s="146">
        <v>37998</v>
      </c>
      <c r="I131" s="146">
        <v>0</v>
      </c>
      <c r="J131" s="146">
        <v>0</v>
      </c>
      <c r="K131" s="146">
        <v>40953</v>
      </c>
      <c r="L131" s="146">
        <v>0</v>
      </c>
      <c r="M131" s="146">
        <v>0</v>
      </c>
      <c r="N131" s="146">
        <v>38714</v>
      </c>
      <c r="O131" s="147">
        <v>7.666666666666667</v>
      </c>
      <c r="P131" s="194"/>
      <c r="Q131" s="152">
        <v>101.88430970051054</v>
      </c>
      <c r="R131" s="177">
        <v>94.53275706297462</v>
      </c>
    </row>
    <row r="132" spans="1:18" ht="15">
      <c r="A132" s="176" t="s">
        <v>51</v>
      </c>
      <c r="B132" s="146">
        <v>5</v>
      </c>
      <c r="C132" s="146">
        <v>0</v>
      </c>
      <c r="D132" s="146">
        <v>41005</v>
      </c>
      <c r="E132" s="146">
        <v>25444</v>
      </c>
      <c r="F132" s="146">
        <v>0</v>
      </c>
      <c r="G132" s="146">
        <v>0</v>
      </c>
      <c r="H132" s="146">
        <v>10798</v>
      </c>
      <c r="I132" s="146">
        <v>0</v>
      </c>
      <c r="J132" s="146">
        <v>0</v>
      </c>
      <c r="K132" s="146">
        <v>19153</v>
      </c>
      <c r="L132" s="146">
        <v>0</v>
      </c>
      <c r="M132" s="146">
        <v>0</v>
      </c>
      <c r="N132" s="146">
        <v>17111</v>
      </c>
      <c r="O132" s="147">
        <v>7</v>
      </c>
      <c r="P132" s="194"/>
      <c r="Q132" s="152">
        <v>158.4645304686053</v>
      </c>
      <c r="R132" s="177">
        <v>89.33848483266328</v>
      </c>
    </row>
    <row r="133" spans="1:18" ht="15">
      <c r="A133" s="176" t="s">
        <v>53</v>
      </c>
      <c r="B133" s="146">
        <v>2</v>
      </c>
      <c r="C133" s="146">
        <v>0</v>
      </c>
      <c r="D133" s="146">
        <v>119168</v>
      </c>
      <c r="E133" s="146">
        <v>92218</v>
      </c>
      <c r="F133" s="146">
        <v>0</v>
      </c>
      <c r="G133" s="146">
        <v>0</v>
      </c>
      <c r="H133" s="146">
        <v>25000</v>
      </c>
      <c r="I133" s="146">
        <v>0</v>
      </c>
      <c r="J133" s="146">
        <v>0</v>
      </c>
      <c r="K133" s="146">
        <v>19600</v>
      </c>
      <c r="L133" s="146">
        <v>0</v>
      </c>
      <c r="M133" s="146">
        <v>0</v>
      </c>
      <c r="N133" s="146">
        <v>19403</v>
      </c>
      <c r="O133" s="147">
        <v>8</v>
      </c>
      <c r="P133" s="194"/>
      <c r="Q133" s="152">
        <v>77.61200000000001</v>
      </c>
      <c r="R133" s="177">
        <v>98.99489795918367</v>
      </c>
    </row>
    <row r="134" spans="1:18" ht="15">
      <c r="A134" s="176" t="s">
        <v>50</v>
      </c>
      <c r="B134" s="146">
        <v>2</v>
      </c>
      <c r="C134" s="146">
        <v>0</v>
      </c>
      <c r="D134" s="146">
        <v>7000</v>
      </c>
      <c r="E134" s="146">
        <v>0</v>
      </c>
      <c r="F134" s="146">
        <v>0</v>
      </c>
      <c r="G134" s="146">
        <v>0</v>
      </c>
      <c r="H134" s="146">
        <v>2200</v>
      </c>
      <c r="I134" s="146">
        <v>0</v>
      </c>
      <c r="J134" s="146">
        <v>0</v>
      </c>
      <c r="K134" s="146">
        <v>2200</v>
      </c>
      <c r="L134" s="146">
        <v>0</v>
      </c>
      <c r="M134" s="146">
        <v>0</v>
      </c>
      <c r="N134" s="146">
        <v>2200</v>
      </c>
      <c r="O134" s="147">
        <v>9</v>
      </c>
      <c r="P134" s="194"/>
      <c r="Q134" s="152">
        <v>100</v>
      </c>
      <c r="R134" s="177">
        <v>100</v>
      </c>
    </row>
    <row r="135" spans="1:18" ht="15">
      <c r="A135" s="193" t="s">
        <v>203</v>
      </c>
      <c r="B135" s="146">
        <v>5</v>
      </c>
      <c r="C135" s="146">
        <v>0</v>
      </c>
      <c r="D135" s="146">
        <v>2641137</v>
      </c>
      <c r="E135" s="146">
        <v>206773</v>
      </c>
      <c r="F135" s="146">
        <v>0</v>
      </c>
      <c r="G135" s="146">
        <v>0</v>
      </c>
      <c r="H135" s="146">
        <v>480000</v>
      </c>
      <c r="I135" s="146">
        <v>0</v>
      </c>
      <c r="J135" s="146">
        <v>0</v>
      </c>
      <c r="K135" s="146">
        <v>480000</v>
      </c>
      <c r="L135" s="146">
        <v>0</v>
      </c>
      <c r="M135" s="146">
        <v>0</v>
      </c>
      <c r="N135" s="146">
        <v>474586</v>
      </c>
      <c r="O135" s="147">
        <v>8.6</v>
      </c>
      <c r="P135" s="194"/>
      <c r="Q135" s="152">
        <v>98.87208333333334</v>
      </c>
      <c r="R135" s="177">
        <v>98.87208333333334</v>
      </c>
    </row>
    <row r="136" spans="1:18" ht="15">
      <c r="A136" s="176" t="s">
        <v>51</v>
      </c>
      <c r="B136" s="146">
        <v>1</v>
      </c>
      <c r="C136" s="146">
        <v>0</v>
      </c>
      <c r="D136" s="146">
        <v>5000</v>
      </c>
      <c r="E136" s="146">
        <v>0</v>
      </c>
      <c r="F136" s="146">
        <v>0</v>
      </c>
      <c r="G136" s="146">
        <v>0</v>
      </c>
      <c r="H136" s="146">
        <v>5000</v>
      </c>
      <c r="I136" s="146">
        <v>0</v>
      </c>
      <c r="J136" s="146">
        <v>0</v>
      </c>
      <c r="K136" s="146">
        <v>5000</v>
      </c>
      <c r="L136" s="146">
        <v>0</v>
      </c>
      <c r="M136" s="146">
        <v>0</v>
      </c>
      <c r="N136" s="146">
        <v>1369</v>
      </c>
      <c r="O136" s="147">
        <v>7</v>
      </c>
      <c r="P136" s="194"/>
      <c r="Q136" s="152">
        <v>27.38</v>
      </c>
      <c r="R136" s="177">
        <v>27.38</v>
      </c>
    </row>
    <row r="137" spans="1:18" ht="15">
      <c r="A137" s="176" t="s">
        <v>50</v>
      </c>
      <c r="B137" s="146">
        <v>4</v>
      </c>
      <c r="C137" s="146">
        <v>0</v>
      </c>
      <c r="D137" s="146">
        <v>2636137</v>
      </c>
      <c r="E137" s="146">
        <v>206773</v>
      </c>
      <c r="F137" s="146">
        <v>0</v>
      </c>
      <c r="G137" s="146">
        <v>0</v>
      </c>
      <c r="H137" s="146">
        <v>475000</v>
      </c>
      <c r="I137" s="146">
        <v>0</v>
      </c>
      <c r="J137" s="146">
        <v>0</v>
      </c>
      <c r="K137" s="146">
        <v>475000</v>
      </c>
      <c r="L137" s="146">
        <v>0</v>
      </c>
      <c r="M137" s="146">
        <v>0</v>
      </c>
      <c r="N137" s="146">
        <v>473217</v>
      </c>
      <c r="O137" s="147">
        <v>9</v>
      </c>
      <c r="P137" s="194"/>
      <c r="Q137" s="152">
        <v>99.62463157894736</v>
      </c>
      <c r="R137" s="177">
        <v>99.62463157894736</v>
      </c>
    </row>
    <row r="138" spans="1:18" ht="15">
      <c r="A138" s="193" t="s">
        <v>317</v>
      </c>
      <c r="B138" s="146">
        <v>2</v>
      </c>
      <c r="C138" s="146">
        <v>0</v>
      </c>
      <c r="D138" s="146">
        <v>56570</v>
      </c>
      <c r="E138" s="146">
        <v>16570</v>
      </c>
      <c r="F138" s="146">
        <v>0</v>
      </c>
      <c r="G138" s="146">
        <v>0</v>
      </c>
      <c r="H138" s="146">
        <v>40000</v>
      </c>
      <c r="I138" s="146">
        <v>0</v>
      </c>
      <c r="J138" s="146">
        <v>0</v>
      </c>
      <c r="K138" s="146">
        <v>87700</v>
      </c>
      <c r="L138" s="146">
        <v>0</v>
      </c>
      <c r="M138" s="146">
        <v>0</v>
      </c>
      <c r="N138" s="146">
        <v>87626</v>
      </c>
      <c r="O138" s="147">
        <v>9</v>
      </c>
      <c r="P138" s="194"/>
      <c r="Q138" s="152">
        <v>219.06500000000003</v>
      </c>
      <c r="R138" s="177">
        <v>99.91562143671608</v>
      </c>
    </row>
    <row r="139" spans="1:18" ht="15">
      <c r="A139" s="176" t="s">
        <v>50</v>
      </c>
      <c r="B139" s="146">
        <v>2</v>
      </c>
      <c r="C139" s="146">
        <v>0</v>
      </c>
      <c r="D139" s="146">
        <v>56570</v>
      </c>
      <c r="E139" s="146">
        <v>16570</v>
      </c>
      <c r="F139" s="146">
        <v>0</v>
      </c>
      <c r="G139" s="146">
        <v>0</v>
      </c>
      <c r="H139" s="146">
        <v>40000</v>
      </c>
      <c r="I139" s="146">
        <v>0</v>
      </c>
      <c r="J139" s="146">
        <v>0</v>
      </c>
      <c r="K139" s="146">
        <v>87700</v>
      </c>
      <c r="L139" s="146">
        <v>0</v>
      </c>
      <c r="M139" s="146">
        <v>0</v>
      </c>
      <c r="N139" s="146">
        <v>87626</v>
      </c>
      <c r="O139" s="147">
        <v>9</v>
      </c>
      <c r="P139" s="194"/>
      <c r="Q139" s="152">
        <v>219.06500000000003</v>
      </c>
      <c r="R139" s="177">
        <v>99.91562143671608</v>
      </c>
    </row>
    <row r="140" spans="1:18" ht="15">
      <c r="A140" s="193" t="s">
        <v>231</v>
      </c>
      <c r="B140" s="146">
        <v>9</v>
      </c>
      <c r="C140" s="146">
        <v>0</v>
      </c>
      <c r="D140" s="146">
        <v>139957</v>
      </c>
      <c r="E140" s="146">
        <v>88519</v>
      </c>
      <c r="F140" s="146">
        <v>0</v>
      </c>
      <c r="G140" s="146">
        <v>0</v>
      </c>
      <c r="H140" s="146">
        <v>23100</v>
      </c>
      <c r="I140" s="146">
        <v>0</v>
      </c>
      <c r="J140" s="146">
        <v>345</v>
      </c>
      <c r="K140" s="146">
        <v>27263</v>
      </c>
      <c r="L140" s="146">
        <v>0</v>
      </c>
      <c r="M140" s="146">
        <v>0</v>
      </c>
      <c r="N140" s="146">
        <v>25660</v>
      </c>
      <c r="O140" s="147">
        <v>7.666666666666667</v>
      </c>
      <c r="P140" s="194"/>
      <c r="Q140" s="152">
        <v>111.08225108225109</v>
      </c>
      <c r="R140" s="177">
        <v>94.12023621758428</v>
      </c>
    </row>
    <row r="141" spans="1:18" ht="15">
      <c r="A141" s="176" t="s">
        <v>51</v>
      </c>
      <c r="B141" s="146">
        <v>5</v>
      </c>
      <c r="C141" s="146">
        <v>0</v>
      </c>
      <c r="D141" s="146">
        <v>119188</v>
      </c>
      <c r="E141" s="146">
        <v>88519</v>
      </c>
      <c r="F141" s="146">
        <v>0</v>
      </c>
      <c r="G141" s="146">
        <v>0</v>
      </c>
      <c r="H141" s="146">
        <v>13400</v>
      </c>
      <c r="I141" s="146">
        <v>0</v>
      </c>
      <c r="J141" s="146">
        <v>345</v>
      </c>
      <c r="K141" s="146">
        <v>17563</v>
      </c>
      <c r="L141" s="146">
        <v>0</v>
      </c>
      <c r="M141" s="146">
        <v>0</v>
      </c>
      <c r="N141" s="146">
        <v>16696</v>
      </c>
      <c r="O141" s="147">
        <v>7</v>
      </c>
      <c r="P141" s="194"/>
      <c r="Q141" s="152">
        <v>124.59701492537314</v>
      </c>
      <c r="R141" s="177">
        <v>95.06348573706087</v>
      </c>
    </row>
    <row r="142" spans="1:18" ht="15">
      <c r="A142" s="176" t="s">
        <v>53</v>
      </c>
      <c r="B142" s="146">
        <v>2</v>
      </c>
      <c r="C142" s="146">
        <v>0</v>
      </c>
      <c r="D142" s="146">
        <v>9269</v>
      </c>
      <c r="E142" s="146">
        <v>0</v>
      </c>
      <c r="F142" s="146">
        <v>0</v>
      </c>
      <c r="G142" s="146">
        <v>0</v>
      </c>
      <c r="H142" s="146">
        <v>5000</v>
      </c>
      <c r="I142" s="146">
        <v>0</v>
      </c>
      <c r="J142" s="146">
        <v>0</v>
      </c>
      <c r="K142" s="146">
        <v>5000</v>
      </c>
      <c r="L142" s="146">
        <v>0</v>
      </c>
      <c r="M142" s="146">
        <v>0</v>
      </c>
      <c r="N142" s="146">
        <v>4264</v>
      </c>
      <c r="O142" s="147">
        <v>8</v>
      </c>
      <c r="P142" s="194"/>
      <c r="Q142" s="152">
        <v>85.28</v>
      </c>
      <c r="R142" s="177">
        <v>85.28</v>
      </c>
    </row>
    <row r="143" spans="1:18" ht="15">
      <c r="A143" s="176" t="s">
        <v>50</v>
      </c>
      <c r="B143" s="146">
        <v>2</v>
      </c>
      <c r="C143" s="146">
        <v>0</v>
      </c>
      <c r="D143" s="146">
        <v>11500</v>
      </c>
      <c r="E143" s="146">
        <v>0</v>
      </c>
      <c r="F143" s="146">
        <v>0</v>
      </c>
      <c r="G143" s="146">
        <v>0</v>
      </c>
      <c r="H143" s="146">
        <v>4700</v>
      </c>
      <c r="I143" s="146">
        <v>0</v>
      </c>
      <c r="J143" s="146">
        <v>0</v>
      </c>
      <c r="K143" s="146">
        <v>4700</v>
      </c>
      <c r="L143" s="146">
        <v>0</v>
      </c>
      <c r="M143" s="146">
        <v>0</v>
      </c>
      <c r="N143" s="146">
        <v>4700</v>
      </c>
      <c r="O143" s="147">
        <v>9</v>
      </c>
      <c r="P143" s="194"/>
      <c r="Q143" s="152">
        <v>100</v>
      </c>
      <c r="R143" s="177">
        <v>100</v>
      </c>
    </row>
    <row r="144" spans="1:18" ht="15">
      <c r="A144" s="193" t="s">
        <v>185</v>
      </c>
      <c r="B144" s="146">
        <v>11</v>
      </c>
      <c r="C144" s="146">
        <v>30807</v>
      </c>
      <c r="D144" s="146">
        <v>169296</v>
      </c>
      <c r="E144" s="146">
        <v>45415</v>
      </c>
      <c r="F144" s="146">
        <v>0</v>
      </c>
      <c r="G144" s="146">
        <v>0</v>
      </c>
      <c r="H144" s="146">
        <v>53126</v>
      </c>
      <c r="I144" s="146">
        <v>0</v>
      </c>
      <c r="J144" s="146">
        <v>0</v>
      </c>
      <c r="K144" s="146">
        <v>58746</v>
      </c>
      <c r="L144" s="146">
        <v>0</v>
      </c>
      <c r="M144" s="146">
        <v>0</v>
      </c>
      <c r="N144" s="146">
        <v>33188</v>
      </c>
      <c r="O144" s="147">
        <v>8.454545454545455</v>
      </c>
      <c r="P144" s="194"/>
      <c r="Q144" s="152">
        <v>62.470353499228246</v>
      </c>
      <c r="R144" s="177">
        <v>56.494059169986045</v>
      </c>
    </row>
    <row r="145" spans="1:18" ht="15">
      <c r="A145" s="176" t="s">
        <v>58</v>
      </c>
      <c r="B145" s="146">
        <v>2</v>
      </c>
      <c r="C145" s="146">
        <v>0</v>
      </c>
      <c r="D145" s="146">
        <v>260</v>
      </c>
      <c r="E145" s="146">
        <v>0</v>
      </c>
      <c r="F145" s="146">
        <v>0</v>
      </c>
      <c r="G145" s="146">
        <v>0</v>
      </c>
      <c r="H145" s="146">
        <v>260</v>
      </c>
      <c r="I145" s="146">
        <v>0</v>
      </c>
      <c r="J145" s="146">
        <v>0</v>
      </c>
      <c r="K145" s="146">
        <v>260</v>
      </c>
      <c r="L145" s="146">
        <v>0</v>
      </c>
      <c r="M145" s="146">
        <v>0</v>
      </c>
      <c r="N145" s="146">
        <v>211</v>
      </c>
      <c r="O145" s="147">
        <v>6</v>
      </c>
      <c r="P145" s="194"/>
      <c r="Q145" s="152">
        <v>81.15384615384616</v>
      </c>
      <c r="R145" s="177">
        <v>81.15384615384616</v>
      </c>
    </row>
    <row r="146" spans="1:18" ht="15">
      <c r="A146" s="176" t="s">
        <v>50</v>
      </c>
      <c r="B146" s="146">
        <v>9</v>
      </c>
      <c r="C146" s="146">
        <v>30807</v>
      </c>
      <c r="D146" s="146">
        <v>169036</v>
      </c>
      <c r="E146" s="146">
        <v>45415</v>
      </c>
      <c r="F146" s="146">
        <v>0</v>
      </c>
      <c r="G146" s="146">
        <v>0</v>
      </c>
      <c r="H146" s="146">
        <v>52866</v>
      </c>
      <c r="I146" s="146">
        <v>0</v>
      </c>
      <c r="J146" s="146">
        <v>0</v>
      </c>
      <c r="K146" s="146">
        <v>58486</v>
      </c>
      <c r="L146" s="146">
        <v>0</v>
      </c>
      <c r="M146" s="146">
        <v>0</v>
      </c>
      <c r="N146" s="146">
        <v>32977</v>
      </c>
      <c r="O146" s="147">
        <v>9</v>
      </c>
      <c r="P146" s="194"/>
      <c r="Q146" s="152">
        <v>62.37846631105059</v>
      </c>
      <c r="R146" s="177">
        <v>56.38443388161269</v>
      </c>
    </row>
    <row r="147" spans="1:18" ht="15">
      <c r="A147" s="193" t="s">
        <v>232</v>
      </c>
      <c r="B147" s="146">
        <v>8</v>
      </c>
      <c r="C147" s="146">
        <v>5000</v>
      </c>
      <c r="D147" s="146">
        <v>92074</v>
      </c>
      <c r="E147" s="146">
        <v>45357</v>
      </c>
      <c r="F147" s="146">
        <v>0</v>
      </c>
      <c r="G147" s="146">
        <v>0</v>
      </c>
      <c r="H147" s="146">
        <v>21100</v>
      </c>
      <c r="I147" s="146">
        <v>0</v>
      </c>
      <c r="J147" s="146">
        <v>0</v>
      </c>
      <c r="K147" s="146">
        <v>21510</v>
      </c>
      <c r="L147" s="146">
        <v>0</v>
      </c>
      <c r="M147" s="146">
        <v>0</v>
      </c>
      <c r="N147" s="146">
        <v>9178</v>
      </c>
      <c r="O147" s="147">
        <v>7.625</v>
      </c>
      <c r="P147" s="194"/>
      <c r="Q147" s="152">
        <v>43.497630331753555</v>
      </c>
      <c r="R147" s="177">
        <v>42.66852626685262</v>
      </c>
    </row>
    <row r="148" spans="1:18" ht="15">
      <c r="A148" s="176" t="s">
        <v>51</v>
      </c>
      <c r="B148" s="146">
        <v>5</v>
      </c>
      <c r="C148" s="146">
        <v>5000</v>
      </c>
      <c r="D148" s="146">
        <v>82100</v>
      </c>
      <c r="E148" s="146">
        <v>43347</v>
      </c>
      <c r="F148" s="146">
        <v>0</v>
      </c>
      <c r="G148" s="146">
        <v>0</v>
      </c>
      <c r="H148" s="146">
        <v>17000</v>
      </c>
      <c r="I148" s="146">
        <v>0</v>
      </c>
      <c r="J148" s="146">
        <v>0</v>
      </c>
      <c r="K148" s="146">
        <v>17000</v>
      </c>
      <c r="L148" s="146">
        <v>0</v>
      </c>
      <c r="M148" s="146">
        <v>0</v>
      </c>
      <c r="N148" s="146">
        <v>8263</v>
      </c>
      <c r="O148" s="147">
        <v>7</v>
      </c>
      <c r="P148" s="194"/>
      <c r="Q148" s="152">
        <v>48.60588235294118</v>
      </c>
      <c r="R148" s="177">
        <v>48.60588235294118</v>
      </c>
    </row>
    <row r="149" spans="1:18" ht="15">
      <c r="A149" s="176" t="s">
        <v>53</v>
      </c>
      <c r="B149" s="146">
        <v>1</v>
      </c>
      <c r="C149" s="146">
        <v>0</v>
      </c>
      <c r="D149" s="146">
        <v>1410</v>
      </c>
      <c r="E149" s="146">
        <v>0</v>
      </c>
      <c r="F149" s="146">
        <v>0</v>
      </c>
      <c r="G149" s="146">
        <v>0</v>
      </c>
      <c r="H149" s="146">
        <v>1000</v>
      </c>
      <c r="I149" s="146">
        <v>0</v>
      </c>
      <c r="J149" s="146">
        <v>0</v>
      </c>
      <c r="K149" s="146">
        <v>1410</v>
      </c>
      <c r="L149" s="146">
        <v>0</v>
      </c>
      <c r="M149" s="146">
        <v>0</v>
      </c>
      <c r="N149" s="146">
        <v>915</v>
      </c>
      <c r="O149" s="147">
        <v>8</v>
      </c>
      <c r="P149" s="194"/>
      <c r="Q149" s="152">
        <v>91.5</v>
      </c>
      <c r="R149" s="177">
        <v>64.8936170212766</v>
      </c>
    </row>
    <row r="150" spans="1:18" ht="15">
      <c r="A150" s="176" t="s">
        <v>50</v>
      </c>
      <c r="B150" s="146">
        <v>2</v>
      </c>
      <c r="C150" s="146">
        <v>0</v>
      </c>
      <c r="D150" s="146">
        <v>8564</v>
      </c>
      <c r="E150" s="146">
        <v>2010</v>
      </c>
      <c r="F150" s="146">
        <v>0</v>
      </c>
      <c r="G150" s="146">
        <v>0</v>
      </c>
      <c r="H150" s="146">
        <v>3100</v>
      </c>
      <c r="I150" s="146">
        <v>0</v>
      </c>
      <c r="J150" s="146">
        <v>0</v>
      </c>
      <c r="K150" s="146">
        <v>3100</v>
      </c>
      <c r="L150" s="146">
        <v>0</v>
      </c>
      <c r="M150" s="146">
        <v>0</v>
      </c>
      <c r="N150" s="146">
        <v>0</v>
      </c>
      <c r="O150" s="147">
        <v>9</v>
      </c>
      <c r="P150" s="194"/>
      <c r="Q150" s="152">
        <v>0</v>
      </c>
      <c r="R150" s="177">
        <v>0</v>
      </c>
    </row>
    <row r="151" spans="1:18" ht="15">
      <c r="A151" s="193" t="s">
        <v>233</v>
      </c>
      <c r="B151" s="146">
        <v>6</v>
      </c>
      <c r="C151" s="146">
        <v>0</v>
      </c>
      <c r="D151" s="146">
        <v>64830</v>
      </c>
      <c r="E151" s="146">
        <v>14030</v>
      </c>
      <c r="F151" s="146">
        <v>0</v>
      </c>
      <c r="G151" s="146">
        <v>0</v>
      </c>
      <c r="H151" s="146">
        <v>17498</v>
      </c>
      <c r="I151" s="146">
        <v>0</v>
      </c>
      <c r="J151" s="146">
        <v>0</v>
      </c>
      <c r="K151" s="146">
        <v>38378</v>
      </c>
      <c r="L151" s="146">
        <v>0</v>
      </c>
      <c r="M151" s="146">
        <v>0</v>
      </c>
      <c r="N151" s="146">
        <v>33658</v>
      </c>
      <c r="O151" s="147">
        <v>7.333333333333333</v>
      </c>
      <c r="P151" s="194"/>
      <c r="Q151" s="152">
        <v>192.35341181849356</v>
      </c>
      <c r="R151" s="177">
        <v>87.70128719578926</v>
      </c>
    </row>
    <row r="152" spans="1:18" ht="15">
      <c r="A152" s="176" t="s">
        <v>51</v>
      </c>
      <c r="B152" s="146">
        <v>5</v>
      </c>
      <c r="C152" s="146">
        <v>0</v>
      </c>
      <c r="D152" s="146">
        <v>60598</v>
      </c>
      <c r="E152" s="146">
        <v>12707</v>
      </c>
      <c r="F152" s="146">
        <v>0</v>
      </c>
      <c r="G152" s="146">
        <v>0</v>
      </c>
      <c r="H152" s="146">
        <v>15998</v>
      </c>
      <c r="I152" s="146">
        <v>0</v>
      </c>
      <c r="J152" s="146">
        <v>0</v>
      </c>
      <c r="K152" s="146">
        <v>36878</v>
      </c>
      <c r="L152" s="146">
        <v>0</v>
      </c>
      <c r="M152" s="146">
        <v>0</v>
      </c>
      <c r="N152" s="146">
        <v>32158</v>
      </c>
      <c r="O152" s="147">
        <v>7</v>
      </c>
      <c r="P152" s="194"/>
      <c r="Q152" s="152">
        <v>201.0126265783223</v>
      </c>
      <c r="R152" s="177">
        <v>87.20104127121861</v>
      </c>
    </row>
    <row r="153" spans="1:18" ht="15">
      <c r="A153" s="176" t="s">
        <v>50</v>
      </c>
      <c r="B153" s="146">
        <v>1</v>
      </c>
      <c r="C153" s="146">
        <v>0</v>
      </c>
      <c r="D153" s="146">
        <v>4232</v>
      </c>
      <c r="E153" s="146">
        <v>1323</v>
      </c>
      <c r="F153" s="146">
        <v>0</v>
      </c>
      <c r="G153" s="146">
        <v>0</v>
      </c>
      <c r="H153" s="146">
        <v>1500</v>
      </c>
      <c r="I153" s="146">
        <v>0</v>
      </c>
      <c r="J153" s="146">
        <v>0</v>
      </c>
      <c r="K153" s="146">
        <v>1500</v>
      </c>
      <c r="L153" s="146">
        <v>0</v>
      </c>
      <c r="M153" s="146">
        <v>0</v>
      </c>
      <c r="N153" s="146">
        <v>1500</v>
      </c>
      <c r="O153" s="147">
        <v>9</v>
      </c>
      <c r="P153" s="194"/>
      <c r="Q153" s="152">
        <v>100</v>
      </c>
      <c r="R153" s="177">
        <v>100</v>
      </c>
    </row>
    <row r="154" spans="1:18" ht="15">
      <c r="A154" s="193" t="s">
        <v>130</v>
      </c>
      <c r="B154" s="146">
        <v>63</v>
      </c>
      <c r="C154" s="146">
        <v>102000</v>
      </c>
      <c r="D154" s="146">
        <v>638076</v>
      </c>
      <c r="E154" s="146">
        <v>137780</v>
      </c>
      <c r="F154" s="146">
        <v>2754</v>
      </c>
      <c r="G154" s="146">
        <v>0</v>
      </c>
      <c r="H154" s="146">
        <v>297295</v>
      </c>
      <c r="I154" s="146">
        <v>2754</v>
      </c>
      <c r="J154" s="146">
        <v>0</v>
      </c>
      <c r="K154" s="146">
        <v>333971</v>
      </c>
      <c r="L154" s="146">
        <v>844</v>
      </c>
      <c r="M154" s="146">
        <v>0</v>
      </c>
      <c r="N154" s="146">
        <v>294408</v>
      </c>
      <c r="O154" s="147">
        <v>7.5396825396825395</v>
      </c>
      <c r="P154" s="194"/>
      <c r="Q154" s="152">
        <v>99.02891067794614</v>
      </c>
      <c r="R154" s="177">
        <v>88.15376185357411</v>
      </c>
    </row>
    <row r="155" spans="1:18" ht="15">
      <c r="A155" s="176" t="s">
        <v>54</v>
      </c>
      <c r="B155" s="146">
        <v>8</v>
      </c>
      <c r="C155" s="146">
        <v>68829</v>
      </c>
      <c r="D155" s="146">
        <v>294477</v>
      </c>
      <c r="E155" s="146">
        <v>21239</v>
      </c>
      <c r="F155" s="146">
        <v>2754</v>
      </c>
      <c r="G155" s="146">
        <v>0</v>
      </c>
      <c r="H155" s="146">
        <v>195000</v>
      </c>
      <c r="I155" s="146">
        <v>2754</v>
      </c>
      <c r="J155" s="146">
        <v>0</v>
      </c>
      <c r="K155" s="146">
        <v>198925</v>
      </c>
      <c r="L155" s="146">
        <v>844</v>
      </c>
      <c r="M155" s="146">
        <v>0</v>
      </c>
      <c r="N155" s="146">
        <v>191760</v>
      </c>
      <c r="O155" s="147">
        <v>0</v>
      </c>
      <c r="P155" s="194"/>
      <c r="Q155" s="152">
        <v>98.33846153846154</v>
      </c>
      <c r="R155" s="177">
        <v>96.39814000251351</v>
      </c>
    </row>
    <row r="156" spans="1:18" ht="15">
      <c r="A156" s="176" t="s">
        <v>55</v>
      </c>
      <c r="B156" s="146">
        <v>5</v>
      </c>
      <c r="C156" s="146">
        <v>0</v>
      </c>
      <c r="D156" s="146">
        <v>226061</v>
      </c>
      <c r="E156" s="146">
        <v>103061</v>
      </c>
      <c r="F156" s="146">
        <v>0</v>
      </c>
      <c r="G156" s="146">
        <v>0</v>
      </c>
      <c r="H156" s="146">
        <v>54000</v>
      </c>
      <c r="I156" s="146">
        <v>0</v>
      </c>
      <c r="J156" s="146">
        <v>0</v>
      </c>
      <c r="K156" s="146">
        <v>86499</v>
      </c>
      <c r="L156" s="146">
        <v>0</v>
      </c>
      <c r="M156" s="146">
        <v>0</v>
      </c>
      <c r="N156" s="146">
        <v>83196</v>
      </c>
      <c r="O156" s="147">
        <v>5</v>
      </c>
      <c r="P156" s="194"/>
      <c r="Q156" s="152">
        <v>154.06666666666666</v>
      </c>
      <c r="R156" s="177">
        <v>96.18145874518781</v>
      </c>
    </row>
    <row r="157" spans="1:18" ht="15">
      <c r="A157" s="176" t="s">
        <v>50</v>
      </c>
      <c r="B157" s="146">
        <v>50</v>
      </c>
      <c r="C157" s="146">
        <v>33171</v>
      </c>
      <c r="D157" s="146">
        <v>117538</v>
      </c>
      <c r="E157" s="146">
        <v>13480</v>
      </c>
      <c r="F157" s="146">
        <v>0</v>
      </c>
      <c r="G157" s="146">
        <v>0</v>
      </c>
      <c r="H157" s="146">
        <v>48295</v>
      </c>
      <c r="I157" s="146">
        <v>0</v>
      </c>
      <c r="J157" s="146">
        <v>0</v>
      </c>
      <c r="K157" s="146">
        <v>48547</v>
      </c>
      <c r="L157" s="146">
        <v>0</v>
      </c>
      <c r="M157" s="146">
        <v>0</v>
      </c>
      <c r="N157" s="146">
        <v>19452</v>
      </c>
      <c r="O157" s="147">
        <v>9</v>
      </c>
      <c r="P157" s="194"/>
      <c r="Q157" s="152">
        <v>40.27746143493115</v>
      </c>
      <c r="R157" s="177">
        <v>40.06838733598369</v>
      </c>
    </row>
    <row r="158" spans="1:18" ht="15">
      <c r="A158" s="193" t="s">
        <v>234</v>
      </c>
      <c r="B158" s="146">
        <v>7</v>
      </c>
      <c r="C158" s="146">
        <v>0</v>
      </c>
      <c r="D158" s="146">
        <v>139419</v>
      </c>
      <c r="E158" s="146">
        <v>111116</v>
      </c>
      <c r="F158" s="146">
        <v>0</v>
      </c>
      <c r="G158" s="146">
        <v>0</v>
      </c>
      <c r="H158" s="146">
        <v>22160</v>
      </c>
      <c r="I158" s="146">
        <v>0</v>
      </c>
      <c r="J158" s="146">
        <v>0</v>
      </c>
      <c r="K158" s="146">
        <v>25764</v>
      </c>
      <c r="L158" s="146">
        <v>0</v>
      </c>
      <c r="M158" s="146">
        <v>0</v>
      </c>
      <c r="N158" s="146">
        <v>14070</v>
      </c>
      <c r="O158" s="147">
        <v>7.571428571428571</v>
      </c>
      <c r="P158" s="194"/>
      <c r="Q158" s="152">
        <v>63.4927797833935</v>
      </c>
      <c r="R158" s="177">
        <v>54.61108523521192</v>
      </c>
    </row>
    <row r="159" spans="1:18" ht="15">
      <c r="A159" s="176" t="s">
        <v>51</v>
      </c>
      <c r="B159" s="146">
        <v>5</v>
      </c>
      <c r="C159" s="146">
        <v>0</v>
      </c>
      <c r="D159" s="146">
        <v>123432</v>
      </c>
      <c r="E159" s="146">
        <v>101089</v>
      </c>
      <c r="F159" s="146">
        <v>0</v>
      </c>
      <c r="G159" s="146">
        <v>0</v>
      </c>
      <c r="H159" s="146">
        <v>16200</v>
      </c>
      <c r="I159" s="146">
        <v>0</v>
      </c>
      <c r="J159" s="146">
        <v>0</v>
      </c>
      <c r="K159" s="146">
        <v>19804</v>
      </c>
      <c r="L159" s="146">
        <v>0</v>
      </c>
      <c r="M159" s="146">
        <v>0</v>
      </c>
      <c r="N159" s="146">
        <v>12895</v>
      </c>
      <c r="O159" s="147">
        <v>7</v>
      </c>
      <c r="P159" s="194"/>
      <c r="Q159" s="152">
        <v>79.59876543209876</v>
      </c>
      <c r="R159" s="177">
        <v>65.11310846293678</v>
      </c>
    </row>
    <row r="160" spans="1:18" ht="15">
      <c r="A160" s="176" t="s">
        <v>50</v>
      </c>
      <c r="B160" s="146">
        <v>2</v>
      </c>
      <c r="C160" s="146">
        <v>0</v>
      </c>
      <c r="D160" s="146">
        <v>15987</v>
      </c>
      <c r="E160" s="146">
        <v>10027</v>
      </c>
      <c r="F160" s="146">
        <v>0</v>
      </c>
      <c r="G160" s="146">
        <v>0</v>
      </c>
      <c r="H160" s="146">
        <v>5960</v>
      </c>
      <c r="I160" s="146">
        <v>0</v>
      </c>
      <c r="J160" s="146">
        <v>0</v>
      </c>
      <c r="K160" s="146">
        <v>5960</v>
      </c>
      <c r="L160" s="146">
        <v>0</v>
      </c>
      <c r="M160" s="146">
        <v>0</v>
      </c>
      <c r="N160" s="146">
        <v>1175</v>
      </c>
      <c r="O160" s="147">
        <v>9</v>
      </c>
      <c r="P160" s="194"/>
      <c r="Q160" s="152">
        <v>19.71476510067114</v>
      </c>
      <c r="R160" s="177">
        <v>19.71476510067114</v>
      </c>
    </row>
    <row r="161" spans="1:18" ht="15">
      <c r="A161" s="193" t="s">
        <v>121</v>
      </c>
      <c r="B161" s="146">
        <v>14</v>
      </c>
      <c r="C161" s="146">
        <v>63495</v>
      </c>
      <c r="D161" s="146">
        <v>82915</v>
      </c>
      <c r="E161" s="146">
        <v>34130</v>
      </c>
      <c r="F161" s="146">
        <v>0</v>
      </c>
      <c r="G161" s="146">
        <v>13370</v>
      </c>
      <c r="H161" s="146">
        <v>17500</v>
      </c>
      <c r="I161" s="146">
        <v>0</v>
      </c>
      <c r="J161" s="146">
        <v>13143</v>
      </c>
      <c r="K161" s="146">
        <v>17046</v>
      </c>
      <c r="L161" s="146">
        <v>0</v>
      </c>
      <c r="M161" s="146">
        <v>11395</v>
      </c>
      <c r="N161" s="146">
        <v>14455</v>
      </c>
      <c r="O161" s="147">
        <v>3.357142857142857</v>
      </c>
      <c r="P161" s="194"/>
      <c r="Q161" s="152">
        <v>82.6</v>
      </c>
      <c r="R161" s="177">
        <v>84.79995306816849</v>
      </c>
    </row>
    <row r="162" spans="1:18" ht="15">
      <c r="A162" s="176" t="s">
        <v>54</v>
      </c>
      <c r="B162" s="146">
        <v>4</v>
      </c>
      <c r="C162" s="146">
        <v>0</v>
      </c>
      <c r="D162" s="146">
        <v>3300</v>
      </c>
      <c r="E162" s="146">
        <v>0</v>
      </c>
      <c r="F162" s="146">
        <v>0</v>
      </c>
      <c r="G162" s="146">
        <v>0</v>
      </c>
      <c r="H162" s="146">
        <v>2000</v>
      </c>
      <c r="I162" s="146">
        <v>0</v>
      </c>
      <c r="J162" s="146">
        <v>0</v>
      </c>
      <c r="K162" s="146">
        <v>2000</v>
      </c>
      <c r="L162" s="146">
        <v>0</v>
      </c>
      <c r="M162" s="146">
        <v>0</v>
      </c>
      <c r="N162" s="146">
        <v>1850</v>
      </c>
      <c r="O162" s="147">
        <v>0</v>
      </c>
      <c r="P162" s="194"/>
      <c r="Q162" s="152">
        <v>92.5</v>
      </c>
      <c r="R162" s="177">
        <v>92.5</v>
      </c>
    </row>
    <row r="163" spans="1:18" ht="15">
      <c r="A163" s="176" t="s">
        <v>56</v>
      </c>
      <c r="B163" s="146">
        <v>3</v>
      </c>
      <c r="C163" s="146">
        <v>63495</v>
      </c>
      <c r="D163" s="146">
        <v>71025</v>
      </c>
      <c r="E163" s="146">
        <v>32030</v>
      </c>
      <c r="F163" s="146">
        <v>0</v>
      </c>
      <c r="G163" s="146">
        <v>13370</v>
      </c>
      <c r="H163" s="146">
        <v>14000</v>
      </c>
      <c r="I163" s="146">
        <v>0</v>
      </c>
      <c r="J163" s="146">
        <v>13143</v>
      </c>
      <c r="K163" s="146">
        <v>13546</v>
      </c>
      <c r="L163" s="146">
        <v>0</v>
      </c>
      <c r="M163" s="146">
        <v>11395</v>
      </c>
      <c r="N163" s="146">
        <v>11587</v>
      </c>
      <c r="O163" s="147">
        <v>4</v>
      </c>
      <c r="P163" s="194"/>
      <c r="Q163" s="152">
        <v>82.7642857142857</v>
      </c>
      <c r="R163" s="177">
        <v>85.538166248339</v>
      </c>
    </row>
    <row r="164" spans="1:18" ht="15">
      <c r="A164" s="176" t="s">
        <v>55</v>
      </c>
      <c r="B164" s="146">
        <v>7</v>
      </c>
      <c r="C164" s="146">
        <v>0</v>
      </c>
      <c r="D164" s="146">
        <v>8590</v>
      </c>
      <c r="E164" s="146">
        <v>2100</v>
      </c>
      <c r="F164" s="146">
        <v>0</v>
      </c>
      <c r="G164" s="146">
        <v>0</v>
      </c>
      <c r="H164" s="146">
        <v>1500</v>
      </c>
      <c r="I164" s="146">
        <v>0</v>
      </c>
      <c r="J164" s="146">
        <v>0</v>
      </c>
      <c r="K164" s="146">
        <v>1500</v>
      </c>
      <c r="L164" s="146">
        <v>0</v>
      </c>
      <c r="M164" s="146">
        <v>0</v>
      </c>
      <c r="N164" s="146">
        <v>1018</v>
      </c>
      <c r="O164" s="147">
        <v>5</v>
      </c>
      <c r="P164" s="194"/>
      <c r="Q164" s="152">
        <v>67.86666666666666</v>
      </c>
      <c r="R164" s="177">
        <v>67.86666666666666</v>
      </c>
    </row>
    <row r="165" spans="1:18" ht="15">
      <c r="A165" s="193" t="s">
        <v>186</v>
      </c>
      <c r="B165" s="146">
        <v>3</v>
      </c>
      <c r="C165" s="146">
        <v>0</v>
      </c>
      <c r="D165" s="146">
        <v>93400</v>
      </c>
      <c r="E165" s="146">
        <v>39600</v>
      </c>
      <c r="F165" s="146">
        <v>0</v>
      </c>
      <c r="G165" s="146">
        <v>0</v>
      </c>
      <c r="H165" s="146">
        <v>50100</v>
      </c>
      <c r="I165" s="146">
        <v>0</v>
      </c>
      <c r="J165" s="146">
        <v>0</v>
      </c>
      <c r="K165" s="146">
        <v>63800</v>
      </c>
      <c r="L165" s="146">
        <v>0</v>
      </c>
      <c r="M165" s="146">
        <v>0</v>
      </c>
      <c r="N165" s="146">
        <v>52023</v>
      </c>
      <c r="O165" s="147">
        <v>8</v>
      </c>
      <c r="P165" s="194"/>
      <c r="Q165" s="152">
        <v>103.83832335329342</v>
      </c>
      <c r="R165" s="177">
        <v>81.54075235109718</v>
      </c>
    </row>
    <row r="166" spans="1:18" ht="15">
      <c r="A166" s="176" t="s">
        <v>58</v>
      </c>
      <c r="B166" s="146">
        <v>1</v>
      </c>
      <c r="C166" s="146">
        <v>0</v>
      </c>
      <c r="D166" s="146">
        <v>100</v>
      </c>
      <c r="E166" s="146">
        <v>0</v>
      </c>
      <c r="F166" s="146">
        <v>0</v>
      </c>
      <c r="G166" s="146">
        <v>0</v>
      </c>
      <c r="H166" s="146">
        <v>100</v>
      </c>
      <c r="I166" s="146">
        <v>0</v>
      </c>
      <c r="J166" s="146">
        <v>0</v>
      </c>
      <c r="K166" s="146">
        <v>100</v>
      </c>
      <c r="L166" s="146">
        <v>0</v>
      </c>
      <c r="M166" s="146">
        <v>0</v>
      </c>
      <c r="N166" s="146">
        <v>56</v>
      </c>
      <c r="O166" s="147">
        <v>6</v>
      </c>
      <c r="P166" s="194"/>
      <c r="Q166" s="152">
        <v>56.00000000000001</v>
      </c>
      <c r="R166" s="177">
        <v>56.00000000000001</v>
      </c>
    </row>
    <row r="167" spans="1:18" ht="15">
      <c r="A167" s="176" t="s">
        <v>50</v>
      </c>
      <c r="B167" s="146">
        <v>2</v>
      </c>
      <c r="C167" s="146">
        <v>0</v>
      </c>
      <c r="D167" s="146">
        <v>93300</v>
      </c>
      <c r="E167" s="146">
        <v>39600</v>
      </c>
      <c r="F167" s="146">
        <v>0</v>
      </c>
      <c r="G167" s="146">
        <v>0</v>
      </c>
      <c r="H167" s="146">
        <v>50000</v>
      </c>
      <c r="I167" s="146">
        <v>0</v>
      </c>
      <c r="J167" s="146">
        <v>0</v>
      </c>
      <c r="K167" s="146">
        <v>63700</v>
      </c>
      <c r="L167" s="146">
        <v>0</v>
      </c>
      <c r="M167" s="146">
        <v>0</v>
      </c>
      <c r="N167" s="146">
        <v>51967</v>
      </c>
      <c r="O167" s="147">
        <v>9</v>
      </c>
      <c r="P167" s="194"/>
      <c r="Q167" s="152">
        <v>103.934</v>
      </c>
      <c r="R167" s="177">
        <v>81.58084772370486</v>
      </c>
    </row>
    <row r="168" spans="1:18" ht="15">
      <c r="A168" s="193" t="s">
        <v>163</v>
      </c>
      <c r="B168" s="146">
        <v>7</v>
      </c>
      <c r="C168" s="146">
        <v>61300</v>
      </c>
      <c r="D168" s="146">
        <v>244756</v>
      </c>
      <c r="E168" s="146">
        <v>94620</v>
      </c>
      <c r="F168" s="146">
        <v>0</v>
      </c>
      <c r="G168" s="146">
        <v>0</v>
      </c>
      <c r="H168" s="146">
        <v>50000</v>
      </c>
      <c r="I168" s="146">
        <v>0</v>
      </c>
      <c r="J168" s="146">
        <v>0</v>
      </c>
      <c r="K168" s="146">
        <v>50000</v>
      </c>
      <c r="L168" s="146">
        <v>0</v>
      </c>
      <c r="M168" s="146">
        <v>0</v>
      </c>
      <c r="N168" s="146">
        <v>30439</v>
      </c>
      <c r="O168" s="147">
        <v>4</v>
      </c>
      <c r="P168" s="194"/>
      <c r="Q168" s="152">
        <v>60.878</v>
      </c>
      <c r="R168" s="177">
        <v>60.878</v>
      </c>
    </row>
    <row r="169" spans="1:18" ht="15">
      <c r="A169" s="176" t="s">
        <v>56</v>
      </c>
      <c r="B169" s="146">
        <v>7</v>
      </c>
      <c r="C169" s="146">
        <v>61300</v>
      </c>
      <c r="D169" s="146">
        <v>244756</v>
      </c>
      <c r="E169" s="146">
        <v>94620</v>
      </c>
      <c r="F169" s="146">
        <v>0</v>
      </c>
      <c r="G169" s="146">
        <v>0</v>
      </c>
      <c r="H169" s="146">
        <v>50000</v>
      </c>
      <c r="I169" s="146">
        <v>0</v>
      </c>
      <c r="J169" s="146">
        <v>0</v>
      </c>
      <c r="K169" s="146">
        <v>50000</v>
      </c>
      <c r="L169" s="146">
        <v>0</v>
      </c>
      <c r="M169" s="146">
        <v>0</v>
      </c>
      <c r="N169" s="146">
        <v>30439</v>
      </c>
      <c r="O169" s="147">
        <v>4</v>
      </c>
      <c r="P169" s="194"/>
      <c r="Q169" s="152">
        <v>60.878</v>
      </c>
      <c r="R169" s="177">
        <v>60.878</v>
      </c>
    </row>
    <row r="170" spans="1:18" ht="15">
      <c r="A170" s="193" t="s">
        <v>306</v>
      </c>
      <c r="B170" s="146">
        <v>1</v>
      </c>
      <c r="C170" s="146">
        <v>0</v>
      </c>
      <c r="D170" s="146">
        <v>5259</v>
      </c>
      <c r="E170" s="146">
        <v>0</v>
      </c>
      <c r="F170" s="146">
        <v>0</v>
      </c>
      <c r="G170" s="146">
        <v>0</v>
      </c>
      <c r="H170" s="146">
        <v>5000</v>
      </c>
      <c r="I170" s="146">
        <v>0</v>
      </c>
      <c r="J170" s="146">
        <v>0</v>
      </c>
      <c r="K170" s="146">
        <v>5259</v>
      </c>
      <c r="L170" s="146">
        <v>0</v>
      </c>
      <c r="M170" s="146">
        <v>0</v>
      </c>
      <c r="N170" s="146">
        <v>5131</v>
      </c>
      <c r="O170" s="147">
        <v>7</v>
      </c>
      <c r="P170" s="194"/>
      <c r="Q170" s="152">
        <v>102.62</v>
      </c>
      <c r="R170" s="177">
        <v>97.56607720098877</v>
      </c>
    </row>
    <row r="171" spans="1:18" ht="15">
      <c r="A171" s="176" t="s">
        <v>51</v>
      </c>
      <c r="B171" s="146">
        <v>1</v>
      </c>
      <c r="C171" s="146">
        <v>0</v>
      </c>
      <c r="D171" s="146">
        <v>5259</v>
      </c>
      <c r="E171" s="146">
        <v>0</v>
      </c>
      <c r="F171" s="146">
        <v>0</v>
      </c>
      <c r="G171" s="146">
        <v>0</v>
      </c>
      <c r="H171" s="146">
        <v>5000</v>
      </c>
      <c r="I171" s="146">
        <v>0</v>
      </c>
      <c r="J171" s="146">
        <v>0</v>
      </c>
      <c r="K171" s="146">
        <v>5259</v>
      </c>
      <c r="L171" s="146">
        <v>0</v>
      </c>
      <c r="M171" s="146">
        <v>0</v>
      </c>
      <c r="N171" s="146">
        <v>5131</v>
      </c>
      <c r="O171" s="147">
        <v>7</v>
      </c>
      <c r="P171" s="194"/>
      <c r="Q171" s="152">
        <v>102.62</v>
      </c>
      <c r="R171" s="177">
        <v>97.56607720098877</v>
      </c>
    </row>
    <row r="172" spans="1:18" ht="15">
      <c r="A172" s="193" t="s">
        <v>318</v>
      </c>
      <c r="B172" s="146">
        <v>2</v>
      </c>
      <c r="C172" s="146">
        <v>0</v>
      </c>
      <c r="D172" s="146">
        <v>5000</v>
      </c>
      <c r="E172" s="146">
        <v>0</v>
      </c>
      <c r="F172" s="146">
        <v>0</v>
      </c>
      <c r="G172" s="146">
        <v>0</v>
      </c>
      <c r="H172" s="146">
        <v>5000</v>
      </c>
      <c r="I172" s="146">
        <v>0</v>
      </c>
      <c r="J172" s="146">
        <v>0</v>
      </c>
      <c r="K172" s="146">
        <v>5000</v>
      </c>
      <c r="L172" s="146">
        <v>0</v>
      </c>
      <c r="M172" s="146">
        <v>0</v>
      </c>
      <c r="N172" s="146">
        <v>246</v>
      </c>
      <c r="O172" s="147">
        <v>9</v>
      </c>
      <c r="P172" s="194"/>
      <c r="Q172" s="152">
        <v>4.92</v>
      </c>
      <c r="R172" s="177">
        <v>4.92</v>
      </c>
    </row>
    <row r="173" spans="1:18" ht="15">
      <c r="A173" s="176" t="s">
        <v>50</v>
      </c>
      <c r="B173" s="146">
        <v>2</v>
      </c>
      <c r="C173" s="146">
        <v>0</v>
      </c>
      <c r="D173" s="146">
        <v>5000</v>
      </c>
      <c r="E173" s="146">
        <v>0</v>
      </c>
      <c r="F173" s="146">
        <v>0</v>
      </c>
      <c r="G173" s="146">
        <v>0</v>
      </c>
      <c r="H173" s="146">
        <v>5000</v>
      </c>
      <c r="I173" s="146">
        <v>0</v>
      </c>
      <c r="J173" s="146">
        <v>0</v>
      </c>
      <c r="K173" s="146">
        <v>5000</v>
      </c>
      <c r="L173" s="146">
        <v>0</v>
      </c>
      <c r="M173" s="146">
        <v>0</v>
      </c>
      <c r="N173" s="146">
        <v>246</v>
      </c>
      <c r="O173" s="147">
        <v>9</v>
      </c>
      <c r="P173" s="194"/>
      <c r="Q173" s="152">
        <v>4.92</v>
      </c>
      <c r="R173" s="177">
        <v>4.92</v>
      </c>
    </row>
    <row r="174" spans="1:18" ht="15">
      <c r="A174" s="193" t="s">
        <v>187</v>
      </c>
      <c r="B174" s="146">
        <v>5</v>
      </c>
      <c r="C174" s="146">
        <v>0</v>
      </c>
      <c r="D174" s="146">
        <v>871953</v>
      </c>
      <c r="E174" s="146">
        <v>380427</v>
      </c>
      <c r="F174" s="146">
        <v>0</v>
      </c>
      <c r="G174" s="146">
        <v>0</v>
      </c>
      <c r="H174" s="146">
        <v>224816</v>
      </c>
      <c r="I174" s="146">
        <v>0</v>
      </c>
      <c r="J174" s="146">
        <v>0</v>
      </c>
      <c r="K174" s="146">
        <v>220600</v>
      </c>
      <c r="L174" s="146">
        <v>0</v>
      </c>
      <c r="M174" s="146">
        <v>0</v>
      </c>
      <c r="N174" s="146">
        <v>205345</v>
      </c>
      <c r="O174" s="147">
        <v>8.4</v>
      </c>
      <c r="P174" s="194"/>
      <c r="Q174" s="152">
        <v>91.33913956302042</v>
      </c>
      <c r="R174" s="177">
        <v>93.08476881233001</v>
      </c>
    </row>
    <row r="175" spans="1:18" ht="15">
      <c r="A175" s="176" t="s">
        <v>58</v>
      </c>
      <c r="B175" s="146">
        <v>1</v>
      </c>
      <c r="C175" s="146">
        <v>0</v>
      </c>
      <c r="D175" s="146">
        <v>500</v>
      </c>
      <c r="E175" s="146">
        <v>0</v>
      </c>
      <c r="F175" s="146">
        <v>0</v>
      </c>
      <c r="G175" s="146">
        <v>0</v>
      </c>
      <c r="H175" s="146">
        <v>500</v>
      </c>
      <c r="I175" s="146">
        <v>0</v>
      </c>
      <c r="J175" s="146">
        <v>0</v>
      </c>
      <c r="K175" s="146">
        <v>500</v>
      </c>
      <c r="L175" s="146">
        <v>0</v>
      </c>
      <c r="M175" s="146">
        <v>0</v>
      </c>
      <c r="N175" s="146">
        <v>0</v>
      </c>
      <c r="O175" s="147">
        <v>6</v>
      </c>
      <c r="P175" s="194"/>
      <c r="Q175" s="152">
        <v>0</v>
      </c>
      <c r="R175" s="177">
        <v>0</v>
      </c>
    </row>
    <row r="176" spans="1:18" ht="15">
      <c r="A176" s="176" t="s">
        <v>50</v>
      </c>
      <c r="B176" s="146">
        <v>4</v>
      </c>
      <c r="C176" s="146">
        <v>0</v>
      </c>
      <c r="D176" s="146">
        <v>871453</v>
      </c>
      <c r="E176" s="146">
        <v>380427</v>
      </c>
      <c r="F176" s="146">
        <v>0</v>
      </c>
      <c r="G176" s="146">
        <v>0</v>
      </c>
      <c r="H176" s="146">
        <v>224316</v>
      </c>
      <c r="I176" s="146">
        <v>0</v>
      </c>
      <c r="J176" s="146">
        <v>0</v>
      </c>
      <c r="K176" s="146">
        <v>220100</v>
      </c>
      <c r="L176" s="146">
        <v>0</v>
      </c>
      <c r="M176" s="146">
        <v>0</v>
      </c>
      <c r="N176" s="146">
        <v>205345</v>
      </c>
      <c r="O176" s="147">
        <v>9</v>
      </c>
      <c r="P176" s="194"/>
      <c r="Q176" s="152">
        <v>91.54273435688938</v>
      </c>
      <c r="R176" s="177">
        <v>93.29622898682418</v>
      </c>
    </row>
    <row r="177" spans="1:18" ht="15">
      <c r="A177" s="193" t="s">
        <v>119</v>
      </c>
      <c r="B177" s="146">
        <v>269</v>
      </c>
      <c r="C177" s="146">
        <v>14931065</v>
      </c>
      <c r="D177" s="146">
        <v>105161128</v>
      </c>
      <c r="E177" s="146">
        <v>46157330</v>
      </c>
      <c r="F177" s="146">
        <v>781801</v>
      </c>
      <c r="G177" s="146">
        <v>0</v>
      </c>
      <c r="H177" s="146">
        <v>5551973</v>
      </c>
      <c r="I177" s="146">
        <v>821312</v>
      </c>
      <c r="J177" s="146">
        <v>0</v>
      </c>
      <c r="K177" s="146">
        <v>5160403</v>
      </c>
      <c r="L177" s="146">
        <v>814736</v>
      </c>
      <c r="M177" s="146">
        <v>0</v>
      </c>
      <c r="N177" s="146">
        <v>5125986</v>
      </c>
      <c r="O177" s="147">
        <v>1.661710037174721</v>
      </c>
      <c r="P177" s="194"/>
      <c r="Q177" s="152">
        <v>92.32728617376202</v>
      </c>
      <c r="R177" s="177">
        <v>99.33305596481516</v>
      </c>
    </row>
    <row r="178" spans="1:18" ht="15">
      <c r="A178" s="176" t="s">
        <v>54</v>
      </c>
      <c r="B178" s="146">
        <v>198</v>
      </c>
      <c r="C178" s="146">
        <v>4106581</v>
      </c>
      <c r="D178" s="146">
        <v>72631163</v>
      </c>
      <c r="E178" s="146">
        <v>26608690</v>
      </c>
      <c r="F178" s="146">
        <v>46030</v>
      </c>
      <c r="G178" s="146">
        <v>0</v>
      </c>
      <c r="H178" s="146">
        <v>3351800</v>
      </c>
      <c r="I178" s="146">
        <v>47808</v>
      </c>
      <c r="J178" s="146">
        <v>0</v>
      </c>
      <c r="K178" s="146">
        <v>3114811</v>
      </c>
      <c r="L178" s="146">
        <v>47805</v>
      </c>
      <c r="M178" s="146">
        <v>0</v>
      </c>
      <c r="N178" s="146">
        <v>3097487</v>
      </c>
      <c r="O178" s="147">
        <v>0</v>
      </c>
      <c r="P178" s="194"/>
      <c r="Q178" s="152">
        <v>92.41264395250313</v>
      </c>
      <c r="R178" s="177">
        <v>99.44381858160897</v>
      </c>
    </row>
    <row r="179" spans="1:18" ht="15">
      <c r="A179" s="176" t="s">
        <v>57</v>
      </c>
      <c r="B179" s="146">
        <v>32</v>
      </c>
      <c r="C179" s="146">
        <v>8413855</v>
      </c>
      <c r="D179" s="146">
        <v>23081896</v>
      </c>
      <c r="E179" s="146">
        <v>14957349</v>
      </c>
      <c r="F179" s="146">
        <v>695771</v>
      </c>
      <c r="G179" s="146">
        <v>0</v>
      </c>
      <c r="H179" s="146">
        <v>1455000</v>
      </c>
      <c r="I179" s="146">
        <v>723892</v>
      </c>
      <c r="J179" s="146">
        <v>0</v>
      </c>
      <c r="K179" s="146">
        <v>1604580</v>
      </c>
      <c r="L179" s="146">
        <v>717322</v>
      </c>
      <c r="M179" s="146">
        <v>0</v>
      </c>
      <c r="N179" s="146">
        <v>1589778</v>
      </c>
      <c r="O179" s="147">
        <v>3</v>
      </c>
      <c r="P179" s="194"/>
      <c r="Q179" s="152">
        <v>109.26309278350514</v>
      </c>
      <c r="R179" s="177">
        <v>99.0775156115619</v>
      </c>
    </row>
    <row r="180" spans="1:18" ht="15">
      <c r="A180" s="176" t="s">
        <v>50</v>
      </c>
      <c r="B180" s="146">
        <v>39</v>
      </c>
      <c r="C180" s="146">
        <v>2410629</v>
      </c>
      <c r="D180" s="146">
        <v>9448069</v>
      </c>
      <c r="E180" s="146">
        <v>4591291</v>
      </c>
      <c r="F180" s="146">
        <v>40000</v>
      </c>
      <c r="G180" s="146">
        <v>0</v>
      </c>
      <c r="H180" s="146">
        <v>745173</v>
      </c>
      <c r="I180" s="146">
        <v>49612</v>
      </c>
      <c r="J180" s="146">
        <v>0</v>
      </c>
      <c r="K180" s="146">
        <v>441012</v>
      </c>
      <c r="L180" s="146">
        <v>49609</v>
      </c>
      <c r="M180" s="146">
        <v>0</v>
      </c>
      <c r="N180" s="146">
        <v>438721</v>
      </c>
      <c r="O180" s="147">
        <v>9</v>
      </c>
      <c r="P180" s="194"/>
      <c r="Q180" s="152">
        <v>58.87505317557131</v>
      </c>
      <c r="R180" s="177">
        <v>99.48051300191378</v>
      </c>
    </row>
    <row r="181" spans="1:18" ht="15">
      <c r="A181" s="193" t="s">
        <v>307</v>
      </c>
      <c r="B181" s="146">
        <v>1</v>
      </c>
      <c r="C181" s="146">
        <v>0</v>
      </c>
      <c r="D181" s="146">
        <v>4630</v>
      </c>
      <c r="E181" s="146">
        <v>0</v>
      </c>
      <c r="F181" s="146">
        <v>0</v>
      </c>
      <c r="G181" s="146">
        <v>0</v>
      </c>
      <c r="H181" s="146">
        <v>4500</v>
      </c>
      <c r="I181" s="146">
        <v>0</v>
      </c>
      <c r="J181" s="146">
        <v>0</v>
      </c>
      <c r="K181" s="146">
        <v>4630</v>
      </c>
      <c r="L181" s="146">
        <v>0</v>
      </c>
      <c r="M181" s="146">
        <v>0</v>
      </c>
      <c r="N181" s="146">
        <v>4604</v>
      </c>
      <c r="O181" s="147">
        <v>7</v>
      </c>
      <c r="P181" s="194"/>
      <c r="Q181" s="152">
        <v>102.3111111111111</v>
      </c>
      <c r="R181" s="177">
        <v>99.43844492440604</v>
      </c>
    </row>
    <row r="182" spans="1:18" ht="15">
      <c r="A182" s="176" t="s">
        <v>51</v>
      </c>
      <c r="B182" s="146">
        <v>1</v>
      </c>
      <c r="C182" s="146">
        <v>0</v>
      </c>
      <c r="D182" s="146">
        <v>4630</v>
      </c>
      <c r="E182" s="146">
        <v>0</v>
      </c>
      <c r="F182" s="146">
        <v>0</v>
      </c>
      <c r="G182" s="146">
        <v>0</v>
      </c>
      <c r="H182" s="146">
        <v>4500</v>
      </c>
      <c r="I182" s="146">
        <v>0</v>
      </c>
      <c r="J182" s="146">
        <v>0</v>
      </c>
      <c r="K182" s="146">
        <v>4630</v>
      </c>
      <c r="L182" s="146">
        <v>0</v>
      </c>
      <c r="M182" s="146">
        <v>0</v>
      </c>
      <c r="N182" s="146">
        <v>4604</v>
      </c>
      <c r="O182" s="147">
        <v>7</v>
      </c>
      <c r="P182" s="194"/>
      <c r="Q182" s="152">
        <v>102.3111111111111</v>
      </c>
      <c r="R182" s="177">
        <v>99.43844492440604</v>
      </c>
    </row>
    <row r="183" spans="1:18" ht="15">
      <c r="A183" s="193" t="s">
        <v>188</v>
      </c>
      <c r="B183" s="146">
        <v>6</v>
      </c>
      <c r="C183" s="146">
        <v>0</v>
      </c>
      <c r="D183" s="146">
        <v>21639</v>
      </c>
      <c r="E183" s="146">
        <v>6679</v>
      </c>
      <c r="F183" s="146">
        <v>0</v>
      </c>
      <c r="G183" s="146">
        <v>0</v>
      </c>
      <c r="H183" s="146">
        <v>10395</v>
      </c>
      <c r="I183" s="146">
        <v>0</v>
      </c>
      <c r="J183" s="146">
        <v>0</v>
      </c>
      <c r="K183" s="146">
        <v>10395</v>
      </c>
      <c r="L183" s="146">
        <v>0</v>
      </c>
      <c r="M183" s="146">
        <v>0</v>
      </c>
      <c r="N183" s="146">
        <v>6287</v>
      </c>
      <c r="O183" s="147">
        <v>8</v>
      </c>
      <c r="P183" s="194"/>
      <c r="Q183" s="152">
        <v>60.48100048100048</v>
      </c>
      <c r="R183" s="177">
        <v>60.48100048100048</v>
      </c>
    </row>
    <row r="184" spans="1:18" ht="15">
      <c r="A184" s="176" t="s">
        <v>58</v>
      </c>
      <c r="B184" s="146">
        <v>2</v>
      </c>
      <c r="C184" s="146">
        <v>0</v>
      </c>
      <c r="D184" s="146">
        <v>395</v>
      </c>
      <c r="E184" s="146">
        <v>0</v>
      </c>
      <c r="F184" s="146">
        <v>0</v>
      </c>
      <c r="G184" s="146">
        <v>0</v>
      </c>
      <c r="H184" s="146">
        <v>395</v>
      </c>
      <c r="I184" s="146">
        <v>0</v>
      </c>
      <c r="J184" s="146">
        <v>0</v>
      </c>
      <c r="K184" s="146">
        <v>395</v>
      </c>
      <c r="L184" s="146">
        <v>0</v>
      </c>
      <c r="M184" s="146">
        <v>0</v>
      </c>
      <c r="N184" s="146">
        <v>307</v>
      </c>
      <c r="O184" s="147">
        <v>6</v>
      </c>
      <c r="P184" s="194"/>
      <c r="Q184" s="152">
        <v>77.72151898734178</v>
      </c>
      <c r="R184" s="177">
        <v>77.72151898734178</v>
      </c>
    </row>
    <row r="185" spans="1:18" ht="15">
      <c r="A185" s="176" t="s">
        <v>50</v>
      </c>
      <c r="B185" s="146">
        <v>4</v>
      </c>
      <c r="C185" s="146">
        <v>0</v>
      </c>
      <c r="D185" s="146">
        <v>21244</v>
      </c>
      <c r="E185" s="146">
        <v>6679</v>
      </c>
      <c r="F185" s="146">
        <v>0</v>
      </c>
      <c r="G185" s="146">
        <v>0</v>
      </c>
      <c r="H185" s="146">
        <v>10000</v>
      </c>
      <c r="I185" s="146">
        <v>0</v>
      </c>
      <c r="J185" s="146">
        <v>0</v>
      </c>
      <c r="K185" s="146">
        <v>10000</v>
      </c>
      <c r="L185" s="146">
        <v>0</v>
      </c>
      <c r="M185" s="146">
        <v>0</v>
      </c>
      <c r="N185" s="146">
        <v>5980</v>
      </c>
      <c r="O185" s="147">
        <v>9</v>
      </c>
      <c r="P185" s="194"/>
      <c r="Q185" s="152">
        <v>59.8</v>
      </c>
      <c r="R185" s="177">
        <v>59.8</v>
      </c>
    </row>
    <row r="186" spans="1:18" ht="15">
      <c r="A186" s="193" t="s">
        <v>189</v>
      </c>
      <c r="B186" s="146">
        <v>7</v>
      </c>
      <c r="C186" s="146">
        <v>0</v>
      </c>
      <c r="D186" s="146">
        <v>664335</v>
      </c>
      <c r="E186" s="146">
        <v>140685</v>
      </c>
      <c r="F186" s="146">
        <v>0</v>
      </c>
      <c r="G186" s="146">
        <v>0</v>
      </c>
      <c r="H186" s="146">
        <v>150600</v>
      </c>
      <c r="I186" s="146">
        <v>0</v>
      </c>
      <c r="J186" s="146">
        <v>0</v>
      </c>
      <c r="K186" s="146">
        <v>147500</v>
      </c>
      <c r="L186" s="146">
        <v>0</v>
      </c>
      <c r="M186" s="146">
        <v>0</v>
      </c>
      <c r="N186" s="146">
        <v>133934</v>
      </c>
      <c r="O186" s="147">
        <v>8.571428571428571</v>
      </c>
      <c r="P186" s="194"/>
      <c r="Q186" s="152">
        <v>88.933598937583</v>
      </c>
      <c r="R186" s="177">
        <v>90.80271186440679</v>
      </c>
    </row>
    <row r="187" spans="1:18" ht="15">
      <c r="A187" s="176" t="s">
        <v>58</v>
      </c>
      <c r="B187" s="146">
        <v>1</v>
      </c>
      <c r="C187" s="146">
        <v>0</v>
      </c>
      <c r="D187" s="146">
        <v>1325</v>
      </c>
      <c r="E187" s="146">
        <v>0</v>
      </c>
      <c r="F187" s="146">
        <v>0</v>
      </c>
      <c r="G187" s="146">
        <v>0</v>
      </c>
      <c r="H187" s="146">
        <v>600</v>
      </c>
      <c r="I187" s="146">
        <v>0</v>
      </c>
      <c r="J187" s="146">
        <v>0</v>
      </c>
      <c r="K187" s="146">
        <v>1325</v>
      </c>
      <c r="L187" s="146">
        <v>0</v>
      </c>
      <c r="M187" s="146">
        <v>0</v>
      </c>
      <c r="N187" s="146">
        <v>1325</v>
      </c>
      <c r="O187" s="147">
        <v>6</v>
      </c>
      <c r="P187" s="194"/>
      <c r="Q187" s="152">
        <v>220.83333333333334</v>
      </c>
      <c r="R187" s="177">
        <v>100</v>
      </c>
    </row>
    <row r="188" spans="1:18" ht="15">
      <c r="A188" s="176" t="s">
        <v>50</v>
      </c>
      <c r="B188" s="146">
        <v>6</v>
      </c>
      <c r="C188" s="146">
        <v>0</v>
      </c>
      <c r="D188" s="146">
        <v>663010</v>
      </c>
      <c r="E188" s="146">
        <v>140685</v>
      </c>
      <c r="F188" s="146">
        <v>0</v>
      </c>
      <c r="G188" s="146">
        <v>0</v>
      </c>
      <c r="H188" s="146">
        <v>150000</v>
      </c>
      <c r="I188" s="146">
        <v>0</v>
      </c>
      <c r="J188" s="146">
        <v>0</v>
      </c>
      <c r="K188" s="146">
        <v>146175</v>
      </c>
      <c r="L188" s="146">
        <v>0</v>
      </c>
      <c r="M188" s="146">
        <v>0</v>
      </c>
      <c r="N188" s="146">
        <v>132609</v>
      </c>
      <c r="O188" s="147">
        <v>9</v>
      </c>
      <c r="P188" s="194"/>
      <c r="Q188" s="152">
        <v>88.40599999999999</v>
      </c>
      <c r="R188" s="177">
        <v>90.71934325295024</v>
      </c>
    </row>
    <row r="189" spans="1:18" ht="15">
      <c r="A189" s="193" t="s">
        <v>235</v>
      </c>
      <c r="B189" s="146">
        <v>11</v>
      </c>
      <c r="C189" s="146">
        <v>0</v>
      </c>
      <c r="D189" s="146">
        <v>265570</v>
      </c>
      <c r="E189" s="146">
        <v>145454</v>
      </c>
      <c r="F189" s="146">
        <v>0</v>
      </c>
      <c r="G189" s="146">
        <v>0</v>
      </c>
      <c r="H189" s="146">
        <v>48100</v>
      </c>
      <c r="I189" s="146">
        <v>0</v>
      </c>
      <c r="J189" s="146">
        <v>0</v>
      </c>
      <c r="K189" s="146">
        <v>75477</v>
      </c>
      <c r="L189" s="146">
        <v>0</v>
      </c>
      <c r="M189" s="146">
        <v>0</v>
      </c>
      <c r="N189" s="146">
        <v>63386</v>
      </c>
      <c r="O189" s="147">
        <v>7.636363636363637</v>
      </c>
      <c r="P189" s="194"/>
      <c r="Q189" s="152">
        <v>131.77962577962577</v>
      </c>
      <c r="R189" s="177">
        <v>83.98055036633677</v>
      </c>
    </row>
    <row r="190" spans="1:18" ht="15">
      <c r="A190" s="176" t="s">
        <v>51</v>
      </c>
      <c r="B190" s="146">
        <v>6</v>
      </c>
      <c r="C190" s="146">
        <v>0</v>
      </c>
      <c r="D190" s="146">
        <v>160051</v>
      </c>
      <c r="E190" s="146">
        <v>94553</v>
      </c>
      <c r="F190" s="146">
        <v>0</v>
      </c>
      <c r="G190" s="146">
        <v>0</v>
      </c>
      <c r="H190" s="146">
        <v>19400</v>
      </c>
      <c r="I190" s="146">
        <v>0</v>
      </c>
      <c r="J190" s="146">
        <v>0</v>
      </c>
      <c r="K190" s="146">
        <v>34022</v>
      </c>
      <c r="L190" s="146">
        <v>0</v>
      </c>
      <c r="M190" s="146">
        <v>0</v>
      </c>
      <c r="N190" s="146">
        <v>32781</v>
      </c>
      <c r="O190" s="147">
        <v>7</v>
      </c>
      <c r="P190" s="194"/>
      <c r="Q190" s="152">
        <v>168.9742268041237</v>
      </c>
      <c r="R190" s="177">
        <v>96.35236023749339</v>
      </c>
    </row>
    <row r="191" spans="1:18" ht="15">
      <c r="A191" s="176" t="s">
        <v>53</v>
      </c>
      <c r="B191" s="146">
        <v>3</v>
      </c>
      <c r="C191" s="146">
        <v>0</v>
      </c>
      <c r="D191" s="146">
        <v>92119</v>
      </c>
      <c r="E191" s="146">
        <v>47119</v>
      </c>
      <c r="F191" s="146">
        <v>0</v>
      </c>
      <c r="G191" s="146">
        <v>0</v>
      </c>
      <c r="H191" s="146">
        <v>22000</v>
      </c>
      <c r="I191" s="146">
        <v>0</v>
      </c>
      <c r="J191" s="146">
        <v>0</v>
      </c>
      <c r="K191" s="146">
        <v>34755</v>
      </c>
      <c r="L191" s="146">
        <v>0</v>
      </c>
      <c r="M191" s="146">
        <v>0</v>
      </c>
      <c r="N191" s="146">
        <v>30605</v>
      </c>
      <c r="O191" s="147">
        <v>8</v>
      </c>
      <c r="P191" s="194"/>
      <c r="Q191" s="152">
        <v>139.11363636363637</v>
      </c>
      <c r="R191" s="177">
        <v>88.05927204718745</v>
      </c>
    </row>
    <row r="192" spans="1:18" ht="15">
      <c r="A192" s="176" t="s">
        <v>50</v>
      </c>
      <c r="B192" s="146">
        <v>2</v>
      </c>
      <c r="C192" s="146">
        <v>0</v>
      </c>
      <c r="D192" s="146">
        <v>13400</v>
      </c>
      <c r="E192" s="146">
        <v>3782</v>
      </c>
      <c r="F192" s="146">
        <v>0</v>
      </c>
      <c r="G192" s="146">
        <v>0</v>
      </c>
      <c r="H192" s="146">
        <v>6700</v>
      </c>
      <c r="I192" s="146">
        <v>0</v>
      </c>
      <c r="J192" s="146">
        <v>0</v>
      </c>
      <c r="K192" s="146">
        <v>6700</v>
      </c>
      <c r="L192" s="146">
        <v>0</v>
      </c>
      <c r="M192" s="146">
        <v>0</v>
      </c>
      <c r="N192" s="146">
        <v>0</v>
      </c>
      <c r="O192" s="147">
        <v>9</v>
      </c>
      <c r="P192" s="194"/>
      <c r="Q192" s="152">
        <v>0</v>
      </c>
      <c r="R192" s="177">
        <v>0</v>
      </c>
    </row>
    <row r="193" spans="1:18" ht="15">
      <c r="A193" s="193" t="s">
        <v>204</v>
      </c>
      <c r="B193" s="146">
        <v>8</v>
      </c>
      <c r="C193" s="146">
        <v>0</v>
      </c>
      <c r="D193" s="146">
        <v>57121</v>
      </c>
      <c r="E193" s="146">
        <v>14676</v>
      </c>
      <c r="F193" s="146">
        <v>0</v>
      </c>
      <c r="G193" s="146">
        <v>0</v>
      </c>
      <c r="H193" s="146">
        <v>24000</v>
      </c>
      <c r="I193" s="146">
        <v>0</v>
      </c>
      <c r="J193" s="146">
        <v>0</v>
      </c>
      <c r="K193" s="146">
        <v>28300</v>
      </c>
      <c r="L193" s="146">
        <v>0</v>
      </c>
      <c r="M193" s="146">
        <v>0</v>
      </c>
      <c r="N193" s="146">
        <v>27587</v>
      </c>
      <c r="O193" s="147">
        <v>7.75</v>
      </c>
      <c r="P193" s="194"/>
      <c r="Q193" s="152">
        <v>114.94583333333333</v>
      </c>
      <c r="R193" s="177">
        <v>97.48056537102472</v>
      </c>
    </row>
    <row r="194" spans="1:18" ht="15">
      <c r="A194" s="176" t="s">
        <v>51</v>
      </c>
      <c r="B194" s="146">
        <v>5</v>
      </c>
      <c r="C194" s="146">
        <v>0</v>
      </c>
      <c r="D194" s="146">
        <v>41419</v>
      </c>
      <c r="E194" s="146">
        <v>13176</v>
      </c>
      <c r="F194" s="146">
        <v>0</v>
      </c>
      <c r="G194" s="146">
        <v>0</v>
      </c>
      <c r="H194" s="146">
        <v>17000</v>
      </c>
      <c r="I194" s="146">
        <v>0</v>
      </c>
      <c r="J194" s="146">
        <v>0</v>
      </c>
      <c r="K194" s="146">
        <v>17286</v>
      </c>
      <c r="L194" s="146">
        <v>0</v>
      </c>
      <c r="M194" s="146">
        <v>0</v>
      </c>
      <c r="N194" s="146">
        <v>16573</v>
      </c>
      <c r="O194" s="147">
        <v>7</v>
      </c>
      <c r="P194" s="194"/>
      <c r="Q194" s="152">
        <v>97.48823529411764</v>
      </c>
      <c r="R194" s="177">
        <v>95.87527478884647</v>
      </c>
    </row>
    <row r="195" spans="1:18" ht="15">
      <c r="A195" s="176" t="s">
        <v>50</v>
      </c>
      <c r="B195" s="146">
        <v>3</v>
      </c>
      <c r="C195" s="146">
        <v>0</v>
      </c>
      <c r="D195" s="146">
        <v>15702</v>
      </c>
      <c r="E195" s="146">
        <v>1500</v>
      </c>
      <c r="F195" s="146">
        <v>0</v>
      </c>
      <c r="G195" s="146">
        <v>0</v>
      </c>
      <c r="H195" s="146">
        <v>7000</v>
      </c>
      <c r="I195" s="146">
        <v>0</v>
      </c>
      <c r="J195" s="146">
        <v>0</v>
      </c>
      <c r="K195" s="146">
        <v>11014</v>
      </c>
      <c r="L195" s="146">
        <v>0</v>
      </c>
      <c r="M195" s="146">
        <v>0</v>
      </c>
      <c r="N195" s="146">
        <v>11014</v>
      </c>
      <c r="O195" s="147">
        <v>9</v>
      </c>
      <c r="P195" s="194"/>
      <c r="Q195" s="152">
        <v>157.34285714285713</v>
      </c>
      <c r="R195" s="177">
        <v>100</v>
      </c>
    </row>
    <row r="196" spans="1:18" ht="15">
      <c r="A196" s="193" t="s">
        <v>236</v>
      </c>
      <c r="B196" s="146">
        <v>12</v>
      </c>
      <c r="C196" s="146">
        <v>0</v>
      </c>
      <c r="D196" s="146">
        <v>285660</v>
      </c>
      <c r="E196" s="146">
        <v>163453</v>
      </c>
      <c r="F196" s="146">
        <v>0</v>
      </c>
      <c r="G196" s="146">
        <v>0</v>
      </c>
      <c r="H196" s="146">
        <v>48598</v>
      </c>
      <c r="I196" s="146">
        <v>0</v>
      </c>
      <c r="J196" s="146">
        <v>0</v>
      </c>
      <c r="K196" s="146">
        <v>66483</v>
      </c>
      <c r="L196" s="146">
        <v>0</v>
      </c>
      <c r="M196" s="146">
        <v>0</v>
      </c>
      <c r="N196" s="146">
        <v>43358</v>
      </c>
      <c r="O196" s="147">
        <v>7.75</v>
      </c>
      <c r="P196" s="194"/>
      <c r="Q196" s="152">
        <v>89.21766327832421</v>
      </c>
      <c r="R196" s="177">
        <v>65.21667193117038</v>
      </c>
    </row>
    <row r="197" spans="1:18" ht="15">
      <c r="A197" s="176" t="s">
        <v>51</v>
      </c>
      <c r="B197" s="146">
        <v>7</v>
      </c>
      <c r="C197" s="146">
        <v>0</v>
      </c>
      <c r="D197" s="146">
        <v>177512</v>
      </c>
      <c r="E197" s="146">
        <v>113753</v>
      </c>
      <c r="F197" s="146">
        <v>0</v>
      </c>
      <c r="G197" s="146">
        <v>0</v>
      </c>
      <c r="H197" s="146">
        <v>18998</v>
      </c>
      <c r="I197" s="146">
        <v>0</v>
      </c>
      <c r="J197" s="146">
        <v>0</v>
      </c>
      <c r="K197" s="146">
        <v>32778</v>
      </c>
      <c r="L197" s="146">
        <v>0</v>
      </c>
      <c r="M197" s="146">
        <v>0</v>
      </c>
      <c r="N197" s="146">
        <v>24534</v>
      </c>
      <c r="O197" s="147">
        <v>7</v>
      </c>
      <c r="P197" s="194"/>
      <c r="Q197" s="152">
        <v>129.13990946415413</v>
      </c>
      <c r="R197" s="177">
        <v>74.84898407468424</v>
      </c>
    </row>
    <row r="198" spans="1:18" ht="15">
      <c r="A198" s="176" t="s">
        <v>53</v>
      </c>
      <c r="B198" s="146">
        <v>1</v>
      </c>
      <c r="C198" s="146">
        <v>0</v>
      </c>
      <c r="D198" s="146">
        <v>12200</v>
      </c>
      <c r="E198" s="146">
        <v>0</v>
      </c>
      <c r="F198" s="146">
        <v>0</v>
      </c>
      <c r="G198" s="146">
        <v>0</v>
      </c>
      <c r="H198" s="146">
        <v>7000</v>
      </c>
      <c r="I198" s="146">
        <v>0</v>
      </c>
      <c r="J198" s="146">
        <v>0</v>
      </c>
      <c r="K198" s="146">
        <v>7200</v>
      </c>
      <c r="L198" s="146">
        <v>0</v>
      </c>
      <c r="M198" s="146">
        <v>0</v>
      </c>
      <c r="N198" s="146">
        <v>6650</v>
      </c>
      <c r="O198" s="147">
        <v>8</v>
      </c>
      <c r="P198" s="194"/>
      <c r="Q198" s="152">
        <v>95</v>
      </c>
      <c r="R198" s="177">
        <v>92.36111111111111</v>
      </c>
    </row>
    <row r="199" spans="1:18" ht="15">
      <c r="A199" s="176" t="s">
        <v>50</v>
      </c>
      <c r="B199" s="146">
        <v>4</v>
      </c>
      <c r="C199" s="146">
        <v>0</v>
      </c>
      <c r="D199" s="146">
        <v>95948</v>
      </c>
      <c r="E199" s="146">
        <v>49700</v>
      </c>
      <c r="F199" s="146">
        <v>0</v>
      </c>
      <c r="G199" s="146">
        <v>0</v>
      </c>
      <c r="H199" s="146">
        <v>22600</v>
      </c>
      <c r="I199" s="146">
        <v>0</v>
      </c>
      <c r="J199" s="146">
        <v>0</v>
      </c>
      <c r="K199" s="146">
        <v>26505</v>
      </c>
      <c r="L199" s="146">
        <v>0</v>
      </c>
      <c r="M199" s="146">
        <v>0</v>
      </c>
      <c r="N199" s="146">
        <v>12174</v>
      </c>
      <c r="O199" s="147">
        <v>9</v>
      </c>
      <c r="P199" s="194"/>
      <c r="Q199" s="152">
        <v>53.86725663716814</v>
      </c>
      <c r="R199" s="177">
        <v>45.93095642331635</v>
      </c>
    </row>
    <row r="200" spans="1:18" ht="15">
      <c r="A200" s="193" t="s">
        <v>237</v>
      </c>
      <c r="B200" s="146">
        <v>8</v>
      </c>
      <c r="C200" s="146">
        <v>0</v>
      </c>
      <c r="D200" s="146">
        <v>136685</v>
      </c>
      <c r="E200" s="146">
        <v>108476</v>
      </c>
      <c r="F200" s="146">
        <v>0</v>
      </c>
      <c r="G200" s="146">
        <v>0</v>
      </c>
      <c r="H200" s="146">
        <v>22448</v>
      </c>
      <c r="I200" s="146">
        <v>0</v>
      </c>
      <c r="J200" s="146">
        <v>0</v>
      </c>
      <c r="K200" s="146">
        <v>26003</v>
      </c>
      <c r="L200" s="146">
        <v>0</v>
      </c>
      <c r="M200" s="146">
        <v>0</v>
      </c>
      <c r="N200" s="146">
        <v>1108</v>
      </c>
      <c r="O200" s="147">
        <v>7.625</v>
      </c>
      <c r="P200" s="194"/>
      <c r="Q200" s="152">
        <v>4.9358517462580185</v>
      </c>
      <c r="R200" s="177">
        <v>4.261046802292044</v>
      </c>
    </row>
    <row r="201" spans="1:18" ht="15">
      <c r="A201" s="176" t="s">
        <v>51</v>
      </c>
      <c r="B201" s="146">
        <v>5</v>
      </c>
      <c r="C201" s="146">
        <v>0</v>
      </c>
      <c r="D201" s="146">
        <v>127135</v>
      </c>
      <c r="E201" s="146">
        <v>105302</v>
      </c>
      <c r="F201" s="146">
        <v>0</v>
      </c>
      <c r="G201" s="146">
        <v>0</v>
      </c>
      <c r="H201" s="146">
        <v>14398</v>
      </c>
      <c r="I201" s="146">
        <v>0</v>
      </c>
      <c r="J201" s="146">
        <v>0</v>
      </c>
      <c r="K201" s="146">
        <v>21953</v>
      </c>
      <c r="L201" s="146">
        <v>0</v>
      </c>
      <c r="M201" s="146">
        <v>0</v>
      </c>
      <c r="N201" s="146">
        <v>1108</v>
      </c>
      <c r="O201" s="147">
        <v>7</v>
      </c>
      <c r="P201" s="194"/>
      <c r="Q201" s="152">
        <v>7.695513265731352</v>
      </c>
      <c r="R201" s="177">
        <v>5.047146175921286</v>
      </c>
    </row>
    <row r="202" spans="1:18" ht="15">
      <c r="A202" s="176" t="s">
        <v>53</v>
      </c>
      <c r="B202" s="146">
        <v>1</v>
      </c>
      <c r="C202" s="146">
        <v>0</v>
      </c>
      <c r="D202" s="146">
        <v>1500</v>
      </c>
      <c r="E202" s="146">
        <v>0</v>
      </c>
      <c r="F202" s="146">
        <v>0</v>
      </c>
      <c r="G202" s="146">
        <v>0</v>
      </c>
      <c r="H202" s="146">
        <v>5000</v>
      </c>
      <c r="I202" s="146">
        <v>0</v>
      </c>
      <c r="J202" s="146">
        <v>0</v>
      </c>
      <c r="K202" s="146">
        <v>1000</v>
      </c>
      <c r="L202" s="146">
        <v>0</v>
      </c>
      <c r="M202" s="146">
        <v>0</v>
      </c>
      <c r="N202" s="146">
        <v>0</v>
      </c>
      <c r="O202" s="147">
        <v>8</v>
      </c>
      <c r="P202" s="194"/>
      <c r="Q202" s="152">
        <v>0</v>
      </c>
      <c r="R202" s="177">
        <v>0</v>
      </c>
    </row>
    <row r="203" spans="1:18" ht="15">
      <c r="A203" s="176" t="s">
        <v>50</v>
      </c>
      <c r="B203" s="146">
        <v>2</v>
      </c>
      <c r="C203" s="146">
        <v>0</v>
      </c>
      <c r="D203" s="146">
        <v>8050</v>
      </c>
      <c r="E203" s="146">
        <v>3174</v>
      </c>
      <c r="F203" s="146">
        <v>0</v>
      </c>
      <c r="G203" s="146">
        <v>0</v>
      </c>
      <c r="H203" s="146">
        <v>3050</v>
      </c>
      <c r="I203" s="146">
        <v>0</v>
      </c>
      <c r="J203" s="146">
        <v>0</v>
      </c>
      <c r="K203" s="146">
        <v>3050</v>
      </c>
      <c r="L203" s="146">
        <v>0</v>
      </c>
      <c r="M203" s="146">
        <v>0</v>
      </c>
      <c r="N203" s="146">
        <v>0</v>
      </c>
      <c r="O203" s="147">
        <v>9</v>
      </c>
      <c r="P203" s="194"/>
      <c r="Q203" s="152">
        <v>0</v>
      </c>
      <c r="R203" s="177">
        <v>0</v>
      </c>
    </row>
    <row r="204" spans="1:18" ht="15">
      <c r="A204" s="193" t="s">
        <v>238</v>
      </c>
      <c r="B204" s="146">
        <v>8</v>
      </c>
      <c r="C204" s="146">
        <v>0</v>
      </c>
      <c r="D204" s="146">
        <v>123014</v>
      </c>
      <c r="E204" s="146">
        <v>80712</v>
      </c>
      <c r="F204" s="146">
        <v>0</v>
      </c>
      <c r="G204" s="146">
        <v>0</v>
      </c>
      <c r="H204" s="146">
        <v>16000</v>
      </c>
      <c r="I204" s="146">
        <v>0</v>
      </c>
      <c r="J204" s="146">
        <v>4465</v>
      </c>
      <c r="K204" s="146">
        <v>21966</v>
      </c>
      <c r="L204" s="146">
        <v>0</v>
      </c>
      <c r="M204" s="146">
        <v>4457</v>
      </c>
      <c r="N204" s="146">
        <v>21945</v>
      </c>
      <c r="O204" s="147">
        <v>7.625</v>
      </c>
      <c r="P204" s="194"/>
      <c r="Q204" s="152">
        <v>137.15625</v>
      </c>
      <c r="R204" s="177">
        <v>99.90439770554494</v>
      </c>
    </row>
    <row r="205" spans="1:18" ht="15">
      <c r="A205" s="176" t="s">
        <v>51</v>
      </c>
      <c r="B205" s="146">
        <v>5</v>
      </c>
      <c r="C205" s="146">
        <v>0</v>
      </c>
      <c r="D205" s="146">
        <v>117213</v>
      </c>
      <c r="E205" s="146">
        <v>79083</v>
      </c>
      <c r="F205" s="146">
        <v>0</v>
      </c>
      <c r="G205" s="146">
        <v>0</v>
      </c>
      <c r="H205" s="146">
        <v>14000</v>
      </c>
      <c r="I205" s="146">
        <v>0</v>
      </c>
      <c r="J205" s="146">
        <v>4465</v>
      </c>
      <c r="K205" s="146">
        <v>19465</v>
      </c>
      <c r="L205" s="146">
        <v>0</v>
      </c>
      <c r="M205" s="146">
        <v>4457</v>
      </c>
      <c r="N205" s="146">
        <v>19454</v>
      </c>
      <c r="O205" s="147">
        <v>7</v>
      </c>
      <c r="P205" s="194"/>
      <c r="Q205" s="152">
        <v>138.95714285714286</v>
      </c>
      <c r="R205" s="177">
        <v>99.94348831235551</v>
      </c>
    </row>
    <row r="206" spans="1:18" ht="15">
      <c r="A206" s="176" t="s">
        <v>53</v>
      </c>
      <c r="B206" s="146">
        <v>1</v>
      </c>
      <c r="C206" s="146">
        <v>0</v>
      </c>
      <c r="D206" s="146">
        <v>351</v>
      </c>
      <c r="E206" s="146">
        <v>0</v>
      </c>
      <c r="F206" s="146">
        <v>0</v>
      </c>
      <c r="G206" s="146">
        <v>0</v>
      </c>
      <c r="H206" s="146">
        <v>0</v>
      </c>
      <c r="I206" s="146">
        <v>0</v>
      </c>
      <c r="J206" s="146">
        <v>0</v>
      </c>
      <c r="K206" s="146">
        <v>351</v>
      </c>
      <c r="L206" s="146">
        <v>0</v>
      </c>
      <c r="M206" s="146">
        <v>0</v>
      </c>
      <c r="N206" s="146">
        <v>351</v>
      </c>
      <c r="O206" s="147">
        <v>8</v>
      </c>
      <c r="P206" s="194"/>
      <c r="Q206" s="152">
        <v>0</v>
      </c>
      <c r="R206" s="177">
        <v>100</v>
      </c>
    </row>
    <row r="207" spans="1:18" ht="15">
      <c r="A207" s="176" t="s">
        <v>50</v>
      </c>
      <c r="B207" s="146">
        <v>2</v>
      </c>
      <c r="C207" s="146">
        <v>0</v>
      </c>
      <c r="D207" s="146">
        <v>5450</v>
      </c>
      <c r="E207" s="146">
        <v>1629</v>
      </c>
      <c r="F207" s="146">
        <v>0</v>
      </c>
      <c r="G207" s="146">
        <v>0</v>
      </c>
      <c r="H207" s="146">
        <v>2000</v>
      </c>
      <c r="I207" s="146">
        <v>0</v>
      </c>
      <c r="J207" s="146">
        <v>0</v>
      </c>
      <c r="K207" s="146">
        <v>2150</v>
      </c>
      <c r="L207" s="146">
        <v>0</v>
      </c>
      <c r="M207" s="146">
        <v>0</v>
      </c>
      <c r="N207" s="146">
        <v>2140</v>
      </c>
      <c r="O207" s="147">
        <v>9</v>
      </c>
      <c r="P207" s="194"/>
      <c r="Q207" s="152">
        <v>107</v>
      </c>
      <c r="R207" s="177">
        <v>99.53488372093024</v>
      </c>
    </row>
    <row r="208" spans="1:18" ht="15">
      <c r="A208" s="193" t="s">
        <v>239</v>
      </c>
      <c r="B208" s="146">
        <v>16</v>
      </c>
      <c r="C208" s="146">
        <v>0</v>
      </c>
      <c r="D208" s="146">
        <v>210969</v>
      </c>
      <c r="E208" s="146">
        <v>95641</v>
      </c>
      <c r="F208" s="146">
        <v>0</v>
      </c>
      <c r="G208" s="146">
        <v>0</v>
      </c>
      <c r="H208" s="146">
        <v>53078</v>
      </c>
      <c r="I208" s="146">
        <v>0</v>
      </c>
      <c r="J208" s="146">
        <v>0</v>
      </c>
      <c r="K208" s="146">
        <v>68347</v>
      </c>
      <c r="L208" s="146">
        <v>0</v>
      </c>
      <c r="M208" s="146">
        <v>0</v>
      </c>
      <c r="N208" s="146">
        <v>46709</v>
      </c>
      <c r="O208" s="147">
        <v>8</v>
      </c>
      <c r="P208" s="194"/>
      <c r="Q208" s="152">
        <v>88.00067824710803</v>
      </c>
      <c r="R208" s="177">
        <v>68.34096595315083</v>
      </c>
    </row>
    <row r="209" spans="1:18" ht="15">
      <c r="A209" s="176" t="s">
        <v>51</v>
      </c>
      <c r="B209" s="146">
        <v>7</v>
      </c>
      <c r="C209" s="146">
        <v>0</v>
      </c>
      <c r="D209" s="146">
        <v>115691</v>
      </c>
      <c r="E209" s="146">
        <v>72188</v>
      </c>
      <c r="F209" s="146">
        <v>0</v>
      </c>
      <c r="G209" s="146">
        <v>0</v>
      </c>
      <c r="H209" s="146">
        <v>21998</v>
      </c>
      <c r="I209" s="146">
        <v>0</v>
      </c>
      <c r="J209" s="146">
        <v>0</v>
      </c>
      <c r="K209" s="146">
        <v>33187</v>
      </c>
      <c r="L209" s="146">
        <v>0</v>
      </c>
      <c r="M209" s="146">
        <v>0</v>
      </c>
      <c r="N209" s="146">
        <v>21550</v>
      </c>
      <c r="O209" s="147">
        <v>7</v>
      </c>
      <c r="P209" s="194"/>
      <c r="Q209" s="152">
        <v>97.96345122283844</v>
      </c>
      <c r="R209" s="177">
        <v>64.93506493506493</v>
      </c>
    </row>
    <row r="210" spans="1:18" ht="15">
      <c r="A210" s="176" t="s">
        <v>53</v>
      </c>
      <c r="B210" s="146">
        <v>2</v>
      </c>
      <c r="C210" s="146">
        <v>0</v>
      </c>
      <c r="D210" s="146">
        <v>41192</v>
      </c>
      <c r="E210" s="146">
        <v>0</v>
      </c>
      <c r="F210" s="146">
        <v>0</v>
      </c>
      <c r="G210" s="146">
        <v>0</v>
      </c>
      <c r="H210" s="146">
        <v>15000</v>
      </c>
      <c r="I210" s="146">
        <v>0</v>
      </c>
      <c r="J210" s="146">
        <v>0</v>
      </c>
      <c r="K210" s="146">
        <v>15450</v>
      </c>
      <c r="L210" s="146">
        <v>0</v>
      </c>
      <c r="M210" s="146">
        <v>0</v>
      </c>
      <c r="N210" s="146">
        <v>5449</v>
      </c>
      <c r="O210" s="147">
        <v>8</v>
      </c>
      <c r="P210" s="194"/>
      <c r="Q210" s="152">
        <v>36.32666666666667</v>
      </c>
      <c r="R210" s="177">
        <v>35.26860841423948</v>
      </c>
    </row>
    <row r="211" spans="1:18" ht="15">
      <c r="A211" s="176" t="s">
        <v>50</v>
      </c>
      <c r="B211" s="146">
        <v>7</v>
      </c>
      <c r="C211" s="146">
        <v>0</v>
      </c>
      <c r="D211" s="146">
        <v>54086</v>
      </c>
      <c r="E211" s="146">
        <v>23453</v>
      </c>
      <c r="F211" s="146">
        <v>0</v>
      </c>
      <c r="G211" s="146">
        <v>0</v>
      </c>
      <c r="H211" s="146">
        <v>16080</v>
      </c>
      <c r="I211" s="146">
        <v>0</v>
      </c>
      <c r="J211" s="146">
        <v>0</v>
      </c>
      <c r="K211" s="146">
        <v>19710</v>
      </c>
      <c r="L211" s="146">
        <v>0</v>
      </c>
      <c r="M211" s="146">
        <v>0</v>
      </c>
      <c r="N211" s="146">
        <v>19710</v>
      </c>
      <c r="O211" s="147">
        <v>9</v>
      </c>
      <c r="P211" s="194"/>
      <c r="Q211" s="152">
        <v>122.57462686567165</v>
      </c>
      <c r="R211" s="177">
        <v>100</v>
      </c>
    </row>
    <row r="212" spans="1:18" ht="15">
      <c r="A212" s="193" t="s">
        <v>162</v>
      </c>
      <c r="B212" s="146">
        <v>13</v>
      </c>
      <c r="C212" s="146">
        <v>0</v>
      </c>
      <c r="D212" s="146">
        <v>36544</v>
      </c>
      <c r="E212" s="146">
        <v>3444</v>
      </c>
      <c r="F212" s="146">
        <v>0</v>
      </c>
      <c r="G212" s="146">
        <v>0</v>
      </c>
      <c r="H212" s="146">
        <v>16527</v>
      </c>
      <c r="I212" s="146">
        <v>0</v>
      </c>
      <c r="J212" s="146">
        <v>0</v>
      </c>
      <c r="K212" s="146">
        <v>16527</v>
      </c>
      <c r="L212" s="146">
        <v>0</v>
      </c>
      <c r="M212" s="146">
        <v>0</v>
      </c>
      <c r="N212" s="146">
        <v>6786</v>
      </c>
      <c r="O212" s="147">
        <v>3</v>
      </c>
      <c r="P212" s="194"/>
      <c r="Q212" s="152">
        <v>41.06008349972772</v>
      </c>
      <c r="R212" s="177">
        <v>41.06008349972772</v>
      </c>
    </row>
    <row r="213" spans="1:18" ht="15">
      <c r="A213" s="176" t="s">
        <v>57</v>
      </c>
      <c r="B213" s="146">
        <v>13</v>
      </c>
      <c r="C213" s="146">
        <v>0</v>
      </c>
      <c r="D213" s="146">
        <v>36544</v>
      </c>
      <c r="E213" s="146">
        <v>3444</v>
      </c>
      <c r="F213" s="146">
        <v>0</v>
      </c>
      <c r="G213" s="146">
        <v>0</v>
      </c>
      <c r="H213" s="146">
        <v>16527</v>
      </c>
      <c r="I213" s="146">
        <v>0</v>
      </c>
      <c r="J213" s="146">
        <v>0</v>
      </c>
      <c r="K213" s="146">
        <v>16527</v>
      </c>
      <c r="L213" s="146">
        <v>0</v>
      </c>
      <c r="M213" s="146">
        <v>0</v>
      </c>
      <c r="N213" s="146">
        <v>6786</v>
      </c>
      <c r="O213" s="147">
        <v>3</v>
      </c>
      <c r="P213" s="194"/>
      <c r="Q213" s="152">
        <v>41.06008349972772</v>
      </c>
      <c r="R213" s="177">
        <v>41.06008349972772</v>
      </c>
    </row>
    <row r="214" spans="1:18" ht="15">
      <c r="A214" s="193" t="s">
        <v>168</v>
      </c>
      <c r="B214" s="146">
        <v>38</v>
      </c>
      <c r="C214" s="146">
        <v>971260</v>
      </c>
      <c r="D214" s="146">
        <v>4056832</v>
      </c>
      <c r="E214" s="146">
        <v>1671195</v>
      </c>
      <c r="F214" s="146">
        <v>0</v>
      </c>
      <c r="G214" s="146">
        <v>1000</v>
      </c>
      <c r="H214" s="146">
        <v>401500</v>
      </c>
      <c r="I214" s="146">
        <v>0</v>
      </c>
      <c r="J214" s="146">
        <v>1040</v>
      </c>
      <c r="K214" s="146">
        <v>766157</v>
      </c>
      <c r="L214" s="146">
        <v>0</v>
      </c>
      <c r="M214" s="146">
        <v>0</v>
      </c>
      <c r="N214" s="146">
        <v>738645</v>
      </c>
      <c r="O214" s="147">
        <v>7.2368421052631575</v>
      </c>
      <c r="P214" s="194"/>
      <c r="Q214" s="152">
        <v>183.97135740971356</v>
      </c>
      <c r="R214" s="177">
        <v>96.40909108707484</v>
      </c>
    </row>
    <row r="215" spans="1:18" ht="15">
      <c r="A215" s="176" t="s">
        <v>56</v>
      </c>
      <c r="B215" s="146">
        <v>6</v>
      </c>
      <c r="C215" s="146">
        <v>0</v>
      </c>
      <c r="D215" s="146">
        <v>16857</v>
      </c>
      <c r="E215" s="146">
        <v>920</v>
      </c>
      <c r="F215" s="146">
        <v>0</v>
      </c>
      <c r="G215" s="146">
        <v>0</v>
      </c>
      <c r="H215" s="146">
        <v>14000</v>
      </c>
      <c r="I215" s="146">
        <v>0</v>
      </c>
      <c r="J215" s="146">
        <v>0</v>
      </c>
      <c r="K215" s="146">
        <v>14000</v>
      </c>
      <c r="L215" s="146">
        <v>0</v>
      </c>
      <c r="M215" s="146">
        <v>0</v>
      </c>
      <c r="N215" s="146">
        <v>13989</v>
      </c>
      <c r="O215" s="147">
        <v>4</v>
      </c>
      <c r="P215" s="194"/>
      <c r="Q215" s="152">
        <v>99.92142857142858</v>
      </c>
      <c r="R215" s="177">
        <v>99.92142857142858</v>
      </c>
    </row>
    <row r="216" spans="1:18" ht="15">
      <c r="A216" s="176" t="s">
        <v>58</v>
      </c>
      <c r="B216" s="146">
        <v>7</v>
      </c>
      <c r="C216" s="146">
        <v>0</v>
      </c>
      <c r="D216" s="146">
        <v>93213</v>
      </c>
      <c r="E216" s="146">
        <v>45234</v>
      </c>
      <c r="F216" s="146">
        <v>0</v>
      </c>
      <c r="G216" s="146">
        <v>0</v>
      </c>
      <c r="H216" s="146">
        <v>20000</v>
      </c>
      <c r="I216" s="146">
        <v>0</v>
      </c>
      <c r="J216" s="146">
        <v>0</v>
      </c>
      <c r="K216" s="146">
        <v>35000</v>
      </c>
      <c r="L216" s="146">
        <v>0</v>
      </c>
      <c r="M216" s="146">
        <v>0</v>
      </c>
      <c r="N216" s="146">
        <v>34996</v>
      </c>
      <c r="O216" s="147">
        <v>6</v>
      </c>
      <c r="P216" s="194"/>
      <c r="Q216" s="152">
        <v>174.98</v>
      </c>
      <c r="R216" s="177">
        <v>99.98857142857143</v>
      </c>
    </row>
    <row r="217" spans="1:18" ht="15">
      <c r="A217" s="176" t="s">
        <v>51</v>
      </c>
      <c r="B217" s="146">
        <v>8</v>
      </c>
      <c r="C217" s="146">
        <v>0</v>
      </c>
      <c r="D217" s="146">
        <v>283857</v>
      </c>
      <c r="E217" s="146">
        <v>113406</v>
      </c>
      <c r="F217" s="146">
        <v>0</v>
      </c>
      <c r="G217" s="146">
        <v>0</v>
      </c>
      <c r="H217" s="146">
        <v>27500</v>
      </c>
      <c r="I217" s="146">
        <v>0</v>
      </c>
      <c r="J217" s="146">
        <v>0</v>
      </c>
      <c r="K217" s="146">
        <v>38355</v>
      </c>
      <c r="L217" s="146">
        <v>0</v>
      </c>
      <c r="M217" s="146">
        <v>0</v>
      </c>
      <c r="N217" s="146">
        <v>38149</v>
      </c>
      <c r="O217" s="147">
        <v>7</v>
      </c>
      <c r="P217" s="194"/>
      <c r="Q217" s="152">
        <v>138.72363636363636</v>
      </c>
      <c r="R217" s="177">
        <v>99.46291226697953</v>
      </c>
    </row>
    <row r="218" spans="1:18" ht="15">
      <c r="A218" s="176" t="s">
        <v>50</v>
      </c>
      <c r="B218" s="146">
        <v>17</v>
      </c>
      <c r="C218" s="146">
        <v>971260</v>
      </c>
      <c r="D218" s="146">
        <v>3662905</v>
      </c>
      <c r="E218" s="146">
        <v>1511635</v>
      </c>
      <c r="F218" s="146">
        <v>0</v>
      </c>
      <c r="G218" s="146">
        <v>1000</v>
      </c>
      <c r="H218" s="146">
        <v>340000</v>
      </c>
      <c r="I218" s="146">
        <v>0</v>
      </c>
      <c r="J218" s="146">
        <v>1040</v>
      </c>
      <c r="K218" s="146">
        <v>678802</v>
      </c>
      <c r="L218" s="146">
        <v>0</v>
      </c>
      <c r="M218" s="146">
        <v>0</v>
      </c>
      <c r="N218" s="146">
        <v>651511</v>
      </c>
      <c r="O218" s="147">
        <v>9</v>
      </c>
      <c r="P218" s="194"/>
      <c r="Q218" s="152">
        <v>191.62088235294118</v>
      </c>
      <c r="R218" s="177">
        <v>95.97953453289766</v>
      </c>
    </row>
    <row r="219" spans="1:18" ht="15">
      <c r="A219" s="193" t="s">
        <v>339</v>
      </c>
      <c r="B219" s="146">
        <v>1</v>
      </c>
      <c r="C219" s="146">
        <v>0</v>
      </c>
      <c r="D219" s="146">
        <v>6250</v>
      </c>
      <c r="E219" s="146">
        <v>0</v>
      </c>
      <c r="F219" s="146">
        <v>0</v>
      </c>
      <c r="G219" s="146">
        <v>0</v>
      </c>
      <c r="H219" s="146">
        <v>6250</v>
      </c>
      <c r="I219" s="146">
        <v>0</v>
      </c>
      <c r="J219" s="146">
        <v>0</v>
      </c>
      <c r="K219" s="146">
        <v>6250</v>
      </c>
      <c r="L219" s="146">
        <v>0</v>
      </c>
      <c r="M219" s="146">
        <v>0</v>
      </c>
      <c r="N219" s="146">
        <v>331</v>
      </c>
      <c r="O219" s="147">
        <v>9</v>
      </c>
      <c r="P219" s="194"/>
      <c r="Q219" s="152">
        <v>5.296</v>
      </c>
      <c r="R219" s="177">
        <v>5.296</v>
      </c>
    </row>
    <row r="220" spans="1:18" ht="15">
      <c r="A220" s="176" t="s">
        <v>50</v>
      </c>
      <c r="B220" s="146">
        <v>1</v>
      </c>
      <c r="C220" s="146">
        <v>0</v>
      </c>
      <c r="D220" s="146">
        <v>6250</v>
      </c>
      <c r="E220" s="146">
        <v>0</v>
      </c>
      <c r="F220" s="146">
        <v>0</v>
      </c>
      <c r="G220" s="146">
        <v>0</v>
      </c>
      <c r="H220" s="146">
        <v>6250</v>
      </c>
      <c r="I220" s="146">
        <v>0</v>
      </c>
      <c r="J220" s="146">
        <v>0</v>
      </c>
      <c r="K220" s="146">
        <v>6250</v>
      </c>
      <c r="L220" s="146">
        <v>0</v>
      </c>
      <c r="M220" s="146">
        <v>0</v>
      </c>
      <c r="N220" s="146">
        <v>331</v>
      </c>
      <c r="O220" s="147">
        <v>9</v>
      </c>
      <c r="P220" s="194"/>
      <c r="Q220" s="152">
        <v>5.296</v>
      </c>
      <c r="R220" s="177">
        <v>5.296</v>
      </c>
    </row>
    <row r="221" spans="1:18" ht="15">
      <c r="A221" s="193" t="s">
        <v>137</v>
      </c>
      <c r="B221" s="146">
        <v>9</v>
      </c>
      <c r="C221" s="146">
        <v>0</v>
      </c>
      <c r="D221" s="146">
        <v>19109</v>
      </c>
      <c r="E221" s="146">
        <v>7320</v>
      </c>
      <c r="F221" s="146">
        <v>0</v>
      </c>
      <c r="G221" s="146">
        <v>0</v>
      </c>
      <c r="H221" s="146">
        <v>8784</v>
      </c>
      <c r="I221" s="146">
        <v>0</v>
      </c>
      <c r="J221" s="146">
        <v>0</v>
      </c>
      <c r="K221" s="146">
        <v>8784</v>
      </c>
      <c r="L221" s="146">
        <v>0</v>
      </c>
      <c r="M221" s="146">
        <v>0</v>
      </c>
      <c r="N221" s="146">
        <v>2610</v>
      </c>
      <c r="O221" s="147">
        <v>3.3333333333333335</v>
      </c>
      <c r="P221" s="194"/>
      <c r="Q221" s="152">
        <v>29.713114754098363</v>
      </c>
      <c r="R221" s="177">
        <v>29.713114754098363</v>
      </c>
    </row>
    <row r="222" spans="1:18" ht="15">
      <c r="A222" s="176" t="s">
        <v>59</v>
      </c>
      <c r="B222" s="146">
        <v>3</v>
      </c>
      <c r="C222" s="146">
        <v>0</v>
      </c>
      <c r="D222" s="146">
        <v>5962</v>
      </c>
      <c r="E222" s="146">
        <v>1182</v>
      </c>
      <c r="F222" s="146">
        <v>0</v>
      </c>
      <c r="G222" s="146">
        <v>0</v>
      </c>
      <c r="H222" s="146">
        <v>3280</v>
      </c>
      <c r="I222" s="146">
        <v>0</v>
      </c>
      <c r="J222" s="146">
        <v>0</v>
      </c>
      <c r="K222" s="146">
        <v>3280</v>
      </c>
      <c r="L222" s="146">
        <v>0</v>
      </c>
      <c r="M222" s="146">
        <v>0</v>
      </c>
      <c r="N222" s="146">
        <v>1171</v>
      </c>
      <c r="O222" s="147">
        <v>1</v>
      </c>
      <c r="P222" s="194"/>
      <c r="Q222" s="152">
        <v>35.701219512195124</v>
      </c>
      <c r="R222" s="177">
        <v>35.701219512195124</v>
      </c>
    </row>
    <row r="223" spans="1:18" ht="15">
      <c r="A223" s="176" t="s">
        <v>57</v>
      </c>
      <c r="B223" s="146">
        <v>4</v>
      </c>
      <c r="C223" s="146">
        <v>0</v>
      </c>
      <c r="D223" s="146">
        <v>4678</v>
      </c>
      <c r="E223" s="146">
        <v>500</v>
      </c>
      <c r="F223" s="146">
        <v>0</v>
      </c>
      <c r="G223" s="146">
        <v>0</v>
      </c>
      <c r="H223" s="146">
        <v>2674</v>
      </c>
      <c r="I223" s="146">
        <v>0</v>
      </c>
      <c r="J223" s="146">
        <v>0</v>
      </c>
      <c r="K223" s="146">
        <v>2674</v>
      </c>
      <c r="L223" s="146">
        <v>0</v>
      </c>
      <c r="M223" s="146">
        <v>0</v>
      </c>
      <c r="N223" s="146">
        <v>1436</v>
      </c>
      <c r="O223" s="147">
        <v>3</v>
      </c>
      <c r="P223" s="194"/>
      <c r="Q223" s="152">
        <v>53.70231862378459</v>
      </c>
      <c r="R223" s="177">
        <v>53.70231862378459</v>
      </c>
    </row>
    <row r="224" spans="1:18" ht="15">
      <c r="A224" s="176" t="s">
        <v>58</v>
      </c>
      <c r="B224" s="146">
        <v>1</v>
      </c>
      <c r="C224" s="146">
        <v>0</v>
      </c>
      <c r="D224" s="146">
        <v>330</v>
      </c>
      <c r="E224" s="146">
        <v>0</v>
      </c>
      <c r="F224" s="146">
        <v>0</v>
      </c>
      <c r="G224" s="146">
        <v>0</v>
      </c>
      <c r="H224" s="146">
        <v>330</v>
      </c>
      <c r="I224" s="146">
        <v>0</v>
      </c>
      <c r="J224" s="146">
        <v>0</v>
      </c>
      <c r="K224" s="146">
        <v>330</v>
      </c>
      <c r="L224" s="146">
        <v>0</v>
      </c>
      <c r="M224" s="146">
        <v>0</v>
      </c>
      <c r="N224" s="146">
        <v>3</v>
      </c>
      <c r="O224" s="147">
        <v>6</v>
      </c>
      <c r="P224" s="194"/>
      <c r="Q224" s="152">
        <v>0.9090909090909091</v>
      </c>
      <c r="R224" s="177">
        <v>0.9090909090909091</v>
      </c>
    </row>
    <row r="225" spans="1:18" ht="15">
      <c r="A225" s="176" t="s">
        <v>50</v>
      </c>
      <c r="B225" s="146">
        <v>1</v>
      </c>
      <c r="C225" s="146">
        <v>0</v>
      </c>
      <c r="D225" s="146">
        <v>8139</v>
      </c>
      <c r="E225" s="146">
        <v>5638</v>
      </c>
      <c r="F225" s="146">
        <v>0</v>
      </c>
      <c r="G225" s="146">
        <v>0</v>
      </c>
      <c r="H225" s="146">
        <v>2500</v>
      </c>
      <c r="I225" s="146">
        <v>0</v>
      </c>
      <c r="J225" s="146">
        <v>0</v>
      </c>
      <c r="K225" s="146">
        <v>2500</v>
      </c>
      <c r="L225" s="146">
        <v>0</v>
      </c>
      <c r="M225" s="146">
        <v>0</v>
      </c>
      <c r="N225" s="146">
        <v>0</v>
      </c>
      <c r="O225" s="147">
        <v>9</v>
      </c>
      <c r="P225" s="194"/>
      <c r="Q225" s="152">
        <v>0</v>
      </c>
      <c r="R225" s="177">
        <v>0</v>
      </c>
    </row>
    <row r="226" spans="1:18" ht="15">
      <c r="A226" s="193" t="s">
        <v>240</v>
      </c>
      <c r="B226" s="146">
        <v>9</v>
      </c>
      <c r="C226" s="146">
        <v>0</v>
      </c>
      <c r="D226" s="146">
        <v>162163</v>
      </c>
      <c r="E226" s="146">
        <v>87409</v>
      </c>
      <c r="F226" s="146">
        <v>0</v>
      </c>
      <c r="G226" s="146">
        <v>0</v>
      </c>
      <c r="H226" s="146">
        <v>34500</v>
      </c>
      <c r="I226" s="146">
        <v>0</v>
      </c>
      <c r="J226" s="146">
        <v>0</v>
      </c>
      <c r="K226" s="146">
        <v>46609</v>
      </c>
      <c r="L226" s="146">
        <v>0</v>
      </c>
      <c r="M226" s="146">
        <v>0</v>
      </c>
      <c r="N226" s="146">
        <v>45571</v>
      </c>
      <c r="O226" s="147">
        <v>7.555555555555555</v>
      </c>
      <c r="P226" s="194"/>
      <c r="Q226" s="152">
        <v>132.08985507246376</v>
      </c>
      <c r="R226" s="177">
        <v>97.7729623034178</v>
      </c>
    </row>
    <row r="227" spans="1:18" ht="15">
      <c r="A227" s="176" t="s">
        <v>51</v>
      </c>
      <c r="B227" s="146">
        <v>6</v>
      </c>
      <c r="C227" s="146">
        <v>0</v>
      </c>
      <c r="D227" s="146">
        <v>134163</v>
      </c>
      <c r="E227" s="146">
        <v>82119</v>
      </c>
      <c r="F227" s="146">
        <v>0</v>
      </c>
      <c r="G227" s="146">
        <v>0</v>
      </c>
      <c r="H227" s="146">
        <v>19000</v>
      </c>
      <c r="I227" s="146">
        <v>0</v>
      </c>
      <c r="J227" s="146">
        <v>0</v>
      </c>
      <c r="K227" s="146">
        <v>27109</v>
      </c>
      <c r="L227" s="146">
        <v>0</v>
      </c>
      <c r="M227" s="146">
        <v>0</v>
      </c>
      <c r="N227" s="146">
        <v>27109</v>
      </c>
      <c r="O227" s="147">
        <v>7</v>
      </c>
      <c r="P227" s="194"/>
      <c r="Q227" s="152">
        <v>142.67894736842106</v>
      </c>
      <c r="R227" s="177">
        <v>100</v>
      </c>
    </row>
    <row r="228" spans="1:18" ht="15">
      <c r="A228" s="176" t="s">
        <v>53</v>
      </c>
      <c r="B228" s="146">
        <v>1</v>
      </c>
      <c r="C228" s="146">
        <v>0</v>
      </c>
      <c r="D228" s="146">
        <v>13000</v>
      </c>
      <c r="E228" s="146">
        <v>0</v>
      </c>
      <c r="F228" s="146">
        <v>0</v>
      </c>
      <c r="G228" s="146">
        <v>0</v>
      </c>
      <c r="H228" s="146">
        <v>10000</v>
      </c>
      <c r="I228" s="146">
        <v>0</v>
      </c>
      <c r="J228" s="146">
        <v>0</v>
      </c>
      <c r="K228" s="146">
        <v>13000</v>
      </c>
      <c r="L228" s="146">
        <v>0</v>
      </c>
      <c r="M228" s="146">
        <v>0</v>
      </c>
      <c r="N228" s="146">
        <v>11962</v>
      </c>
      <c r="O228" s="147">
        <v>8</v>
      </c>
      <c r="P228" s="194"/>
      <c r="Q228" s="152">
        <v>119.61999999999999</v>
      </c>
      <c r="R228" s="177">
        <v>92.0153846153846</v>
      </c>
    </row>
    <row r="229" spans="1:18" ht="15">
      <c r="A229" s="176" t="s">
        <v>50</v>
      </c>
      <c r="B229" s="146">
        <v>2</v>
      </c>
      <c r="C229" s="146">
        <v>0</v>
      </c>
      <c r="D229" s="146">
        <v>15000</v>
      </c>
      <c r="E229" s="146">
        <v>5290</v>
      </c>
      <c r="F229" s="146">
        <v>0</v>
      </c>
      <c r="G229" s="146">
        <v>0</v>
      </c>
      <c r="H229" s="146">
        <v>5500</v>
      </c>
      <c r="I229" s="146">
        <v>0</v>
      </c>
      <c r="J229" s="146">
        <v>0</v>
      </c>
      <c r="K229" s="146">
        <v>6500</v>
      </c>
      <c r="L229" s="146">
        <v>0</v>
      </c>
      <c r="M229" s="146">
        <v>0</v>
      </c>
      <c r="N229" s="146">
        <v>6500</v>
      </c>
      <c r="O229" s="147">
        <v>9</v>
      </c>
      <c r="P229" s="194"/>
      <c r="Q229" s="152">
        <v>118.18181818181819</v>
      </c>
      <c r="R229" s="177">
        <v>100</v>
      </c>
    </row>
    <row r="230" spans="1:18" ht="15">
      <c r="A230" s="193" t="s">
        <v>241</v>
      </c>
      <c r="B230" s="146">
        <v>7</v>
      </c>
      <c r="C230" s="146">
        <v>0</v>
      </c>
      <c r="D230" s="146">
        <v>80320</v>
      </c>
      <c r="E230" s="146">
        <v>41502</v>
      </c>
      <c r="F230" s="146">
        <v>0</v>
      </c>
      <c r="G230" s="146">
        <v>0</v>
      </c>
      <c r="H230" s="146">
        <v>17998</v>
      </c>
      <c r="I230" s="146">
        <v>0</v>
      </c>
      <c r="J230" s="146">
        <v>0</v>
      </c>
      <c r="K230" s="146">
        <v>29268</v>
      </c>
      <c r="L230" s="146">
        <v>0</v>
      </c>
      <c r="M230" s="146">
        <v>0</v>
      </c>
      <c r="N230" s="146">
        <v>23676</v>
      </c>
      <c r="O230" s="147">
        <v>7.285714285714286</v>
      </c>
      <c r="P230" s="194"/>
      <c r="Q230" s="152">
        <v>131.54794977219692</v>
      </c>
      <c r="R230" s="177">
        <v>80.89380893808938</v>
      </c>
    </row>
    <row r="231" spans="1:18" ht="15">
      <c r="A231" s="176" t="s">
        <v>51</v>
      </c>
      <c r="B231" s="146">
        <v>6</v>
      </c>
      <c r="C231" s="146">
        <v>0</v>
      </c>
      <c r="D231" s="146">
        <v>76088</v>
      </c>
      <c r="E231" s="146">
        <v>40179</v>
      </c>
      <c r="F231" s="146">
        <v>0</v>
      </c>
      <c r="G231" s="146">
        <v>0</v>
      </c>
      <c r="H231" s="146">
        <v>17498</v>
      </c>
      <c r="I231" s="146">
        <v>0</v>
      </c>
      <c r="J231" s="146">
        <v>0</v>
      </c>
      <c r="K231" s="146">
        <v>27518</v>
      </c>
      <c r="L231" s="146">
        <v>0</v>
      </c>
      <c r="M231" s="146">
        <v>0</v>
      </c>
      <c r="N231" s="146">
        <v>22931</v>
      </c>
      <c r="O231" s="147">
        <v>7</v>
      </c>
      <c r="P231" s="194"/>
      <c r="Q231" s="152">
        <v>131.04926277288834</v>
      </c>
      <c r="R231" s="177">
        <v>83.330910676648</v>
      </c>
    </row>
    <row r="232" spans="1:18" ht="15">
      <c r="A232" s="176" t="s">
        <v>50</v>
      </c>
      <c r="B232" s="146">
        <v>1</v>
      </c>
      <c r="C232" s="146">
        <v>0</v>
      </c>
      <c r="D232" s="146">
        <v>4232</v>
      </c>
      <c r="E232" s="146">
        <v>1323</v>
      </c>
      <c r="F232" s="146">
        <v>0</v>
      </c>
      <c r="G232" s="146">
        <v>0</v>
      </c>
      <c r="H232" s="146">
        <v>500</v>
      </c>
      <c r="I232" s="146">
        <v>0</v>
      </c>
      <c r="J232" s="146">
        <v>0</v>
      </c>
      <c r="K232" s="146">
        <v>1750</v>
      </c>
      <c r="L232" s="146">
        <v>0</v>
      </c>
      <c r="M232" s="146">
        <v>0</v>
      </c>
      <c r="N232" s="146">
        <v>745</v>
      </c>
      <c r="O232" s="147">
        <v>9</v>
      </c>
      <c r="P232" s="194"/>
      <c r="Q232" s="152">
        <v>149</v>
      </c>
      <c r="R232" s="177">
        <v>42.57142857142857</v>
      </c>
    </row>
    <row r="233" spans="1:18" ht="15">
      <c r="A233" s="193" t="s">
        <v>242</v>
      </c>
      <c r="B233" s="146">
        <v>10</v>
      </c>
      <c r="C233" s="146">
        <v>28846</v>
      </c>
      <c r="D233" s="146">
        <v>355127</v>
      </c>
      <c r="E233" s="146">
        <v>263289</v>
      </c>
      <c r="F233" s="146">
        <v>0</v>
      </c>
      <c r="G233" s="146">
        <v>0</v>
      </c>
      <c r="H233" s="146">
        <v>24000</v>
      </c>
      <c r="I233" s="146">
        <v>0</v>
      </c>
      <c r="J233" s="146">
        <v>0</v>
      </c>
      <c r="K233" s="146">
        <v>35253</v>
      </c>
      <c r="L233" s="146">
        <v>0</v>
      </c>
      <c r="M233" s="146">
        <v>0</v>
      </c>
      <c r="N233" s="146">
        <v>33268</v>
      </c>
      <c r="O233" s="147">
        <v>7.6</v>
      </c>
      <c r="P233" s="194"/>
      <c r="Q233" s="152">
        <v>138.61666666666667</v>
      </c>
      <c r="R233" s="177">
        <v>94.36927353700393</v>
      </c>
    </row>
    <row r="234" spans="1:18" ht="15">
      <c r="A234" s="176" t="s">
        <v>51</v>
      </c>
      <c r="B234" s="146">
        <v>6</v>
      </c>
      <c r="C234" s="146">
        <v>0</v>
      </c>
      <c r="D234" s="146">
        <v>121211</v>
      </c>
      <c r="E234" s="146">
        <v>68156</v>
      </c>
      <c r="F234" s="146">
        <v>0</v>
      </c>
      <c r="G234" s="146">
        <v>0</v>
      </c>
      <c r="H234" s="146">
        <v>15000</v>
      </c>
      <c r="I234" s="146">
        <v>0</v>
      </c>
      <c r="J234" s="146">
        <v>0</v>
      </c>
      <c r="K234" s="146">
        <v>22353</v>
      </c>
      <c r="L234" s="146">
        <v>0</v>
      </c>
      <c r="M234" s="146">
        <v>0</v>
      </c>
      <c r="N234" s="146">
        <v>20372</v>
      </c>
      <c r="O234" s="147">
        <v>7</v>
      </c>
      <c r="P234" s="194"/>
      <c r="Q234" s="152">
        <v>135.81333333333333</v>
      </c>
      <c r="R234" s="177">
        <v>91.13765490090816</v>
      </c>
    </row>
    <row r="235" spans="1:18" ht="15">
      <c r="A235" s="176" t="s">
        <v>53</v>
      </c>
      <c r="B235" s="146">
        <v>2</v>
      </c>
      <c r="C235" s="146">
        <v>28846</v>
      </c>
      <c r="D235" s="146">
        <v>224916</v>
      </c>
      <c r="E235" s="146">
        <v>193017</v>
      </c>
      <c r="F235" s="146">
        <v>0</v>
      </c>
      <c r="G235" s="146">
        <v>0</v>
      </c>
      <c r="H235" s="146">
        <v>5000</v>
      </c>
      <c r="I235" s="146">
        <v>0</v>
      </c>
      <c r="J235" s="146">
        <v>0</v>
      </c>
      <c r="K235" s="146">
        <v>8900</v>
      </c>
      <c r="L235" s="146">
        <v>0</v>
      </c>
      <c r="M235" s="146">
        <v>0</v>
      </c>
      <c r="N235" s="146">
        <v>8896</v>
      </c>
      <c r="O235" s="147">
        <v>8</v>
      </c>
      <c r="P235" s="194"/>
      <c r="Q235" s="152">
        <v>177.92</v>
      </c>
      <c r="R235" s="177">
        <v>99.95505617977528</v>
      </c>
    </row>
    <row r="236" spans="1:18" ht="15">
      <c r="A236" s="176" t="s">
        <v>50</v>
      </c>
      <c r="B236" s="146">
        <v>2</v>
      </c>
      <c r="C236" s="146">
        <v>0</v>
      </c>
      <c r="D236" s="146">
        <v>9000</v>
      </c>
      <c r="E236" s="146">
        <v>2116</v>
      </c>
      <c r="F236" s="146">
        <v>0</v>
      </c>
      <c r="G236" s="146">
        <v>0</v>
      </c>
      <c r="H236" s="146">
        <v>4000</v>
      </c>
      <c r="I236" s="146">
        <v>0</v>
      </c>
      <c r="J236" s="146">
        <v>0</v>
      </c>
      <c r="K236" s="146">
        <v>4000</v>
      </c>
      <c r="L236" s="146">
        <v>0</v>
      </c>
      <c r="M236" s="146">
        <v>0</v>
      </c>
      <c r="N236" s="146">
        <v>4000</v>
      </c>
      <c r="O236" s="147">
        <v>9</v>
      </c>
      <c r="P236" s="194"/>
      <c r="Q236" s="152">
        <v>100</v>
      </c>
      <c r="R236" s="177">
        <v>100</v>
      </c>
    </row>
    <row r="237" spans="1:18" ht="15">
      <c r="A237" s="193" t="s">
        <v>243</v>
      </c>
      <c r="B237" s="146">
        <v>3</v>
      </c>
      <c r="C237" s="146">
        <v>0</v>
      </c>
      <c r="D237" s="146">
        <v>26935</v>
      </c>
      <c r="E237" s="146">
        <v>15470</v>
      </c>
      <c r="F237" s="146">
        <v>0</v>
      </c>
      <c r="G237" s="146">
        <v>0</v>
      </c>
      <c r="H237" s="146">
        <v>7000</v>
      </c>
      <c r="I237" s="146">
        <v>0</v>
      </c>
      <c r="J237" s="146">
        <v>0</v>
      </c>
      <c r="K237" s="146">
        <v>7000</v>
      </c>
      <c r="L237" s="146">
        <v>0</v>
      </c>
      <c r="M237" s="146">
        <v>0</v>
      </c>
      <c r="N237" s="146">
        <v>6890</v>
      </c>
      <c r="O237" s="147">
        <v>7</v>
      </c>
      <c r="P237" s="194"/>
      <c r="Q237" s="152">
        <v>98.42857142857143</v>
      </c>
      <c r="R237" s="177">
        <v>98.42857142857143</v>
      </c>
    </row>
    <row r="238" spans="1:18" ht="15">
      <c r="A238" s="176" t="s">
        <v>51</v>
      </c>
      <c r="B238" s="146">
        <v>3</v>
      </c>
      <c r="C238" s="146">
        <v>0</v>
      </c>
      <c r="D238" s="146">
        <v>26935</v>
      </c>
      <c r="E238" s="146">
        <v>15470</v>
      </c>
      <c r="F238" s="146">
        <v>0</v>
      </c>
      <c r="G238" s="146">
        <v>0</v>
      </c>
      <c r="H238" s="146">
        <v>7000</v>
      </c>
      <c r="I238" s="146">
        <v>0</v>
      </c>
      <c r="J238" s="146">
        <v>0</v>
      </c>
      <c r="K238" s="146">
        <v>7000</v>
      </c>
      <c r="L238" s="146">
        <v>0</v>
      </c>
      <c r="M238" s="146">
        <v>0</v>
      </c>
      <c r="N238" s="146">
        <v>6890</v>
      </c>
      <c r="O238" s="147">
        <v>7</v>
      </c>
      <c r="P238" s="194"/>
      <c r="Q238" s="152">
        <v>98.42857142857143</v>
      </c>
      <c r="R238" s="177">
        <v>98.42857142857143</v>
      </c>
    </row>
    <row r="239" spans="1:18" ht="15">
      <c r="A239" s="193" t="s">
        <v>122</v>
      </c>
      <c r="B239" s="146">
        <v>23</v>
      </c>
      <c r="C239" s="146">
        <v>11392</v>
      </c>
      <c r="D239" s="146">
        <v>230010</v>
      </c>
      <c r="E239" s="146">
        <v>114150</v>
      </c>
      <c r="F239" s="146">
        <v>0</v>
      </c>
      <c r="G239" s="146">
        <v>0</v>
      </c>
      <c r="H239" s="146">
        <v>43289</v>
      </c>
      <c r="I239" s="146">
        <v>0</v>
      </c>
      <c r="J239" s="146">
        <v>0</v>
      </c>
      <c r="K239" s="146">
        <v>43289</v>
      </c>
      <c r="L239" s="146">
        <v>0</v>
      </c>
      <c r="M239" s="146">
        <v>0</v>
      </c>
      <c r="N239" s="146">
        <v>36973</v>
      </c>
      <c r="O239" s="147">
        <v>7.695652173913044</v>
      </c>
      <c r="P239" s="194"/>
      <c r="Q239" s="152">
        <v>85.4096883734898</v>
      </c>
      <c r="R239" s="177">
        <v>85.4096883734898</v>
      </c>
    </row>
    <row r="240" spans="1:18" ht="15">
      <c r="A240" s="176" t="s">
        <v>54</v>
      </c>
      <c r="B240" s="146">
        <v>2</v>
      </c>
      <c r="C240" s="146">
        <v>0</v>
      </c>
      <c r="D240" s="146">
        <v>46311</v>
      </c>
      <c r="E240" s="146">
        <v>15311</v>
      </c>
      <c r="F240" s="146">
        <v>0</v>
      </c>
      <c r="G240" s="146">
        <v>0</v>
      </c>
      <c r="H240" s="146">
        <v>15000</v>
      </c>
      <c r="I240" s="146">
        <v>0</v>
      </c>
      <c r="J240" s="146">
        <v>0</v>
      </c>
      <c r="K240" s="146">
        <v>15000</v>
      </c>
      <c r="L240" s="146">
        <v>0</v>
      </c>
      <c r="M240" s="146">
        <v>0</v>
      </c>
      <c r="N240" s="146">
        <v>12550</v>
      </c>
      <c r="O240" s="147">
        <v>0</v>
      </c>
      <c r="P240" s="194"/>
      <c r="Q240" s="152">
        <v>83.66666666666667</v>
      </c>
      <c r="R240" s="177">
        <v>83.66666666666667</v>
      </c>
    </row>
    <row r="241" spans="1:18" ht="15">
      <c r="A241" s="176" t="s">
        <v>57</v>
      </c>
      <c r="B241" s="146">
        <v>1</v>
      </c>
      <c r="C241" s="146">
        <v>0</v>
      </c>
      <c r="D241" s="146">
        <v>10828</v>
      </c>
      <c r="E241" s="146">
        <v>4121</v>
      </c>
      <c r="F241" s="146">
        <v>0</v>
      </c>
      <c r="G241" s="146">
        <v>0</v>
      </c>
      <c r="H241" s="146">
        <v>2111</v>
      </c>
      <c r="I241" s="146">
        <v>0</v>
      </c>
      <c r="J241" s="146">
        <v>0</v>
      </c>
      <c r="K241" s="146">
        <v>2111</v>
      </c>
      <c r="L241" s="146">
        <v>0</v>
      </c>
      <c r="M241" s="146">
        <v>0</v>
      </c>
      <c r="N241" s="146">
        <v>0</v>
      </c>
      <c r="O241" s="147">
        <v>3</v>
      </c>
      <c r="P241" s="194"/>
      <c r="Q241" s="152">
        <v>0</v>
      </c>
      <c r="R241" s="177">
        <v>0</v>
      </c>
    </row>
    <row r="242" spans="1:18" ht="15">
      <c r="A242" s="176" t="s">
        <v>55</v>
      </c>
      <c r="B242" s="146">
        <v>1</v>
      </c>
      <c r="C242" s="146">
        <v>0</v>
      </c>
      <c r="D242" s="146">
        <v>405</v>
      </c>
      <c r="E242" s="146">
        <v>122</v>
      </c>
      <c r="F242" s="146">
        <v>0</v>
      </c>
      <c r="G242" s="146">
        <v>0</v>
      </c>
      <c r="H242" s="146">
        <v>283</v>
      </c>
      <c r="I242" s="146">
        <v>0</v>
      </c>
      <c r="J242" s="146">
        <v>0</v>
      </c>
      <c r="K242" s="146">
        <v>283</v>
      </c>
      <c r="L242" s="146">
        <v>0</v>
      </c>
      <c r="M242" s="146">
        <v>0</v>
      </c>
      <c r="N242" s="146">
        <v>281</v>
      </c>
      <c r="O242" s="147">
        <v>5</v>
      </c>
      <c r="P242" s="194"/>
      <c r="Q242" s="152">
        <v>99.29328621908127</v>
      </c>
      <c r="R242" s="177">
        <v>99.29328621908127</v>
      </c>
    </row>
    <row r="243" spans="1:18" ht="15">
      <c r="A243" s="176" t="s">
        <v>51</v>
      </c>
      <c r="B243" s="146">
        <v>1</v>
      </c>
      <c r="C243" s="146">
        <v>0</v>
      </c>
      <c r="D243" s="146">
        <v>14649</v>
      </c>
      <c r="E243" s="146">
        <v>10000</v>
      </c>
      <c r="F243" s="146">
        <v>0</v>
      </c>
      <c r="G243" s="146">
        <v>0</v>
      </c>
      <c r="H243" s="146">
        <v>1250</v>
      </c>
      <c r="I243" s="146">
        <v>0</v>
      </c>
      <c r="J243" s="146">
        <v>0</v>
      </c>
      <c r="K243" s="146">
        <v>1250</v>
      </c>
      <c r="L243" s="146">
        <v>0</v>
      </c>
      <c r="M243" s="146">
        <v>0</v>
      </c>
      <c r="N243" s="146">
        <v>1250</v>
      </c>
      <c r="O243" s="147">
        <v>7</v>
      </c>
      <c r="P243" s="194"/>
      <c r="Q243" s="152">
        <v>100</v>
      </c>
      <c r="R243" s="177">
        <v>100</v>
      </c>
    </row>
    <row r="244" spans="1:18" ht="15">
      <c r="A244" s="176" t="s">
        <v>50</v>
      </c>
      <c r="B244" s="146">
        <v>18</v>
      </c>
      <c r="C244" s="146">
        <v>11392</v>
      </c>
      <c r="D244" s="146">
        <v>157817</v>
      </c>
      <c r="E244" s="146">
        <v>84596</v>
      </c>
      <c r="F244" s="146">
        <v>0</v>
      </c>
      <c r="G244" s="146">
        <v>0</v>
      </c>
      <c r="H244" s="146">
        <v>24645</v>
      </c>
      <c r="I244" s="146">
        <v>0</v>
      </c>
      <c r="J244" s="146">
        <v>0</v>
      </c>
      <c r="K244" s="146">
        <v>24645</v>
      </c>
      <c r="L244" s="146">
        <v>0</v>
      </c>
      <c r="M244" s="146">
        <v>0</v>
      </c>
      <c r="N244" s="146">
        <v>22892</v>
      </c>
      <c r="O244" s="147">
        <v>9</v>
      </c>
      <c r="P244" s="194"/>
      <c r="Q244" s="152">
        <v>92.8869953337391</v>
      </c>
      <c r="R244" s="177">
        <v>92.8869953337391</v>
      </c>
    </row>
    <row r="245" spans="1:18" ht="15">
      <c r="A245" s="193" t="s">
        <v>244</v>
      </c>
      <c r="B245" s="146">
        <v>10</v>
      </c>
      <c r="C245" s="146">
        <v>0</v>
      </c>
      <c r="D245" s="146">
        <v>122780</v>
      </c>
      <c r="E245" s="146">
        <v>63356</v>
      </c>
      <c r="F245" s="146">
        <v>0</v>
      </c>
      <c r="G245" s="146">
        <v>0</v>
      </c>
      <c r="H245" s="146">
        <v>35610</v>
      </c>
      <c r="I245" s="146">
        <v>0</v>
      </c>
      <c r="J245" s="146">
        <v>0</v>
      </c>
      <c r="K245" s="146">
        <v>49449</v>
      </c>
      <c r="L245" s="146">
        <v>0</v>
      </c>
      <c r="M245" s="146">
        <v>0</v>
      </c>
      <c r="N245" s="146">
        <v>41774</v>
      </c>
      <c r="O245" s="147">
        <v>8</v>
      </c>
      <c r="P245" s="194"/>
      <c r="Q245" s="152">
        <v>117.30974445380511</v>
      </c>
      <c r="R245" s="177">
        <v>84.47895811846548</v>
      </c>
    </row>
    <row r="246" spans="1:18" ht="15">
      <c r="A246" s="176" t="s">
        <v>51</v>
      </c>
      <c r="B246" s="146">
        <v>5</v>
      </c>
      <c r="C246" s="146">
        <v>0</v>
      </c>
      <c r="D246" s="146">
        <v>87059</v>
      </c>
      <c r="E246" s="146">
        <v>50644</v>
      </c>
      <c r="F246" s="146">
        <v>0</v>
      </c>
      <c r="G246" s="146">
        <v>0</v>
      </c>
      <c r="H246" s="146">
        <v>22000</v>
      </c>
      <c r="I246" s="146">
        <v>0</v>
      </c>
      <c r="J246" s="146">
        <v>0</v>
      </c>
      <c r="K246" s="146">
        <v>34840</v>
      </c>
      <c r="L246" s="146">
        <v>0</v>
      </c>
      <c r="M246" s="146">
        <v>0</v>
      </c>
      <c r="N246" s="146">
        <v>27165</v>
      </c>
      <c r="O246" s="147">
        <v>7</v>
      </c>
      <c r="P246" s="194"/>
      <c r="Q246" s="152">
        <v>123.47727272727273</v>
      </c>
      <c r="R246" s="177">
        <v>77.9707233065442</v>
      </c>
    </row>
    <row r="247" spans="1:18" ht="15">
      <c r="A247" s="176" t="s">
        <v>50</v>
      </c>
      <c r="B247" s="146">
        <v>5</v>
      </c>
      <c r="C247" s="146">
        <v>0</v>
      </c>
      <c r="D247" s="146">
        <v>35721</v>
      </c>
      <c r="E247" s="146">
        <v>12712</v>
      </c>
      <c r="F247" s="146">
        <v>0</v>
      </c>
      <c r="G247" s="146">
        <v>0</v>
      </c>
      <c r="H247" s="146">
        <v>13610</v>
      </c>
      <c r="I247" s="146">
        <v>0</v>
      </c>
      <c r="J247" s="146">
        <v>0</v>
      </c>
      <c r="K247" s="146">
        <v>14609</v>
      </c>
      <c r="L247" s="146">
        <v>0</v>
      </c>
      <c r="M247" s="146">
        <v>0</v>
      </c>
      <c r="N247" s="146">
        <v>14609</v>
      </c>
      <c r="O247" s="147">
        <v>9</v>
      </c>
      <c r="P247" s="194"/>
      <c r="Q247" s="152">
        <v>107.34019103600293</v>
      </c>
      <c r="R247" s="177">
        <v>100</v>
      </c>
    </row>
    <row r="248" spans="1:18" ht="15">
      <c r="A248" s="193" t="s">
        <v>245</v>
      </c>
      <c r="B248" s="146">
        <v>11</v>
      </c>
      <c r="C248" s="146">
        <v>0</v>
      </c>
      <c r="D248" s="146">
        <v>133783</v>
      </c>
      <c r="E248" s="146">
        <v>74538</v>
      </c>
      <c r="F248" s="146">
        <v>0</v>
      </c>
      <c r="G248" s="146">
        <v>0</v>
      </c>
      <c r="H248" s="146">
        <v>34646</v>
      </c>
      <c r="I248" s="146">
        <v>0</v>
      </c>
      <c r="J248" s="146">
        <v>0</v>
      </c>
      <c r="K248" s="146">
        <v>53062</v>
      </c>
      <c r="L248" s="146">
        <v>0</v>
      </c>
      <c r="M248" s="146">
        <v>0</v>
      </c>
      <c r="N248" s="146">
        <v>47915</v>
      </c>
      <c r="O248" s="147">
        <v>7.7272727272727275</v>
      </c>
      <c r="P248" s="194"/>
      <c r="Q248" s="152">
        <v>138.2987935115165</v>
      </c>
      <c r="R248" s="177">
        <v>90.30002638422977</v>
      </c>
    </row>
    <row r="249" spans="1:18" ht="15">
      <c r="A249" s="176" t="s">
        <v>51</v>
      </c>
      <c r="B249" s="146">
        <v>6</v>
      </c>
      <c r="C249" s="146">
        <v>0</v>
      </c>
      <c r="D249" s="146">
        <v>113877</v>
      </c>
      <c r="E249" s="146">
        <v>71702</v>
      </c>
      <c r="F249" s="146">
        <v>0</v>
      </c>
      <c r="G249" s="146">
        <v>0</v>
      </c>
      <c r="H249" s="146">
        <v>23696</v>
      </c>
      <c r="I249" s="146">
        <v>0</v>
      </c>
      <c r="J249" s="146">
        <v>0</v>
      </c>
      <c r="K249" s="146">
        <v>40386</v>
      </c>
      <c r="L249" s="146">
        <v>0</v>
      </c>
      <c r="M249" s="146">
        <v>0</v>
      </c>
      <c r="N249" s="146">
        <v>35319</v>
      </c>
      <c r="O249" s="147">
        <v>7</v>
      </c>
      <c r="P249" s="194"/>
      <c r="Q249" s="152">
        <v>149.05047265361242</v>
      </c>
      <c r="R249" s="177">
        <v>87.45357302035359</v>
      </c>
    </row>
    <row r="250" spans="1:18" ht="15">
      <c r="A250" s="176" t="s">
        <v>53</v>
      </c>
      <c r="B250" s="146">
        <v>2</v>
      </c>
      <c r="C250" s="146">
        <v>0</v>
      </c>
      <c r="D250" s="146">
        <v>5500</v>
      </c>
      <c r="E250" s="146">
        <v>0</v>
      </c>
      <c r="F250" s="146">
        <v>0</v>
      </c>
      <c r="G250" s="146">
        <v>0</v>
      </c>
      <c r="H250" s="146">
        <v>5000</v>
      </c>
      <c r="I250" s="146">
        <v>0</v>
      </c>
      <c r="J250" s="146">
        <v>0</v>
      </c>
      <c r="K250" s="146">
        <v>5000</v>
      </c>
      <c r="L250" s="146">
        <v>0</v>
      </c>
      <c r="M250" s="146">
        <v>0</v>
      </c>
      <c r="N250" s="146">
        <v>4920</v>
      </c>
      <c r="O250" s="147">
        <v>8</v>
      </c>
      <c r="P250" s="194"/>
      <c r="Q250" s="152">
        <v>98.4</v>
      </c>
      <c r="R250" s="177">
        <v>98.4</v>
      </c>
    </row>
    <row r="251" spans="1:18" ht="15">
      <c r="A251" s="176" t="s">
        <v>50</v>
      </c>
      <c r="B251" s="146">
        <v>3</v>
      </c>
      <c r="C251" s="146">
        <v>0</v>
      </c>
      <c r="D251" s="146">
        <v>14406</v>
      </c>
      <c r="E251" s="146">
        <v>2836</v>
      </c>
      <c r="F251" s="146">
        <v>0</v>
      </c>
      <c r="G251" s="146">
        <v>0</v>
      </c>
      <c r="H251" s="146">
        <v>5950</v>
      </c>
      <c r="I251" s="146">
        <v>0</v>
      </c>
      <c r="J251" s="146">
        <v>0</v>
      </c>
      <c r="K251" s="146">
        <v>7676</v>
      </c>
      <c r="L251" s="146">
        <v>0</v>
      </c>
      <c r="M251" s="146">
        <v>0</v>
      </c>
      <c r="N251" s="146">
        <v>7676</v>
      </c>
      <c r="O251" s="147">
        <v>9</v>
      </c>
      <c r="P251" s="194"/>
      <c r="Q251" s="152">
        <v>129.00840336134453</v>
      </c>
      <c r="R251" s="177">
        <v>100</v>
      </c>
    </row>
    <row r="252" spans="1:18" ht="15">
      <c r="A252" s="193" t="s">
        <v>246</v>
      </c>
      <c r="B252" s="146">
        <v>8</v>
      </c>
      <c r="C252" s="146">
        <v>0</v>
      </c>
      <c r="D252" s="146">
        <v>129868</v>
      </c>
      <c r="E252" s="146">
        <v>99911</v>
      </c>
      <c r="F252" s="146">
        <v>0</v>
      </c>
      <c r="G252" s="146">
        <v>0</v>
      </c>
      <c r="H252" s="146">
        <v>17752</v>
      </c>
      <c r="I252" s="146">
        <v>0</v>
      </c>
      <c r="J252" s="146">
        <v>0</v>
      </c>
      <c r="K252" s="146">
        <v>20682</v>
      </c>
      <c r="L252" s="146">
        <v>0</v>
      </c>
      <c r="M252" s="146">
        <v>0</v>
      </c>
      <c r="N252" s="146">
        <v>18286</v>
      </c>
      <c r="O252" s="147">
        <v>7.625</v>
      </c>
      <c r="P252" s="194"/>
      <c r="Q252" s="152">
        <v>103.00811176205498</v>
      </c>
      <c r="R252" s="177">
        <v>88.41504690068659</v>
      </c>
    </row>
    <row r="253" spans="1:18" ht="15">
      <c r="A253" s="176" t="s">
        <v>51</v>
      </c>
      <c r="B253" s="146">
        <v>5</v>
      </c>
      <c r="C253" s="146">
        <v>0</v>
      </c>
      <c r="D253" s="146">
        <v>116539</v>
      </c>
      <c r="E253" s="146">
        <v>94505</v>
      </c>
      <c r="F253" s="146">
        <v>0</v>
      </c>
      <c r="G253" s="146">
        <v>0</v>
      </c>
      <c r="H253" s="146">
        <v>12702</v>
      </c>
      <c r="I253" s="146">
        <v>0</v>
      </c>
      <c r="J253" s="146">
        <v>0</v>
      </c>
      <c r="K253" s="146">
        <v>15103</v>
      </c>
      <c r="L253" s="146">
        <v>0</v>
      </c>
      <c r="M253" s="146">
        <v>0</v>
      </c>
      <c r="N253" s="146">
        <v>12719</v>
      </c>
      <c r="O253" s="147">
        <v>7</v>
      </c>
      <c r="P253" s="194"/>
      <c r="Q253" s="152">
        <v>100.13383719099353</v>
      </c>
      <c r="R253" s="177">
        <v>84.21505661126928</v>
      </c>
    </row>
    <row r="254" spans="1:18" ht="15">
      <c r="A254" s="176" t="s">
        <v>53</v>
      </c>
      <c r="B254" s="146">
        <v>1</v>
      </c>
      <c r="C254" s="146">
        <v>0</v>
      </c>
      <c r="D254" s="146">
        <v>2750</v>
      </c>
      <c r="E254" s="146">
        <v>0</v>
      </c>
      <c r="F254" s="146">
        <v>0</v>
      </c>
      <c r="G254" s="146">
        <v>0</v>
      </c>
      <c r="H254" s="146">
        <v>2000</v>
      </c>
      <c r="I254" s="146">
        <v>0</v>
      </c>
      <c r="J254" s="146">
        <v>0</v>
      </c>
      <c r="K254" s="146">
        <v>2000</v>
      </c>
      <c r="L254" s="146">
        <v>0</v>
      </c>
      <c r="M254" s="146">
        <v>0</v>
      </c>
      <c r="N254" s="146">
        <v>1988</v>
      </c>
      <c r="O254" s="147">
        <v>8</v>
      </c>
      <c r="P254" s="194"/>
      <c r="Q254" s="152">
        <v>99.4</v>
      </c>
      <c r="R254" s="177">
        <v>99.4</v>
      </c>
    </row>
    <row r="255" spans="1:18" ht="15">
      <c r="A255" s="176" t="s">
        <v>50</v>
      </c>
      <c r="B255" s="146">
        <v>2</v>
      </c>
      <c r="C255" s="146">
        <v>0</v>
      </c>
      <c r="D255" s="146">
        <v>10579</v>
      </c>
      <c r="E255" s="146">
        <v>5406</v>
      </c>
      <c r="F255" s="146">
        <v>0</v>
      </c>
      <c r="G255" s="146">
        <v>0</v>
      </c>
      <c r="H255" s="146">
        <v>3050</v>
      </c>
      <c r="I255" s="146">
        <v>0</v>
      </c>
      <c r="J255" s="146">
        <v>0</v>
      </c>
      <c r="K255" s="146">
        <v>3579</v>
      </c>
      <c r="L255" s="146">
        <v>0</v>
      </c>
      <c r="M255" s="146">
        <v>0</v>
      </c>
      <c r="N255" s="146">
        <v>3579</v>
      </c>
      <c r="O255" s="147">
        <v>9</v>
      </c>
      <c r="P255" s="194"/>
      <c r="Q255" s="152">
        <v>117.34426229508198</v>
      </c>
      <c r="R255" s="177">
        <v>100</v>
      </c>
    </row>
    <row r="256" spans="1:18" ht="15">
      <c r="A256" s="193" t="s">
        <v>247</v>
      </c>
      <c r="B256" s="146">
        <v>6</v>
      </c>
      <c r="C256" s="146">
        <v>0</v>
      </c>
      <c r="D256" s="146">
        <v>195593</v>
      </c>
      <c r="E256" s="146">
        <v>165384</v>
      </c>
      <c r="F256" s="146">
        <v>0</v>
      </c>
      <c r="G256" s="146">
        <v>0</v>
      </c>
      <c r="H256" s="146">
        <v>18402</v>
      </c>
      <c r="I256" s="146">
        <v>0</v>
      </c>
      <c r="J256" s="146">
        <v>0</v>
      </c>
      <c r="K256" s="146">
        <v>16567</v>
      </c>
      <c r="L256" s="146">
        <v>0</v>
      </c>
      <c r="M256" s="146">
        <v>0</v>
      </c>
      <c r="N256" s="146">
        <v>16506</v>
      </c>
      <c r="O256" s="147">
        <v>7.333333333333333</v>
      </c>
      <c r="P256" s="194"/>
      <c r="Q256" s="152">
        <v>89.69677208999022</v>
      </c>
      <c r="R256" s="177">
        <v>99.63179815295466</v>
      </c>
    </row>
    <row r="257" spans="1:18" ht="15">
      <c r="A257" s="176" t="s">
        <v>51</v>
      </c>
      <c r="B257" s="146">
        <v>5</v>
      </c>
      <c r="C257" s="146">
        <v>0</v>
      </c>
      <c r="D257" s="146">
        <v>181908</v>
      </c>
      <c r="E257" s="146">
        <v>158063</v>
      </c>
      <c r="F257" s="146">
        <v>0</v>
      </c>
      <c r="G257" s="146">
        <v>0</v>
      </c>
      <c r="H257" s="146">
        <v>14902</v>
      </c>
      <c r="I257" s="146">
        <v>0</v>
      </c>
      <c r="J257" s="146">
        <v>0</v>
      </c>
      <c r="K257" s="146">
        <v>16567</v>
      </c>
      <c r="L257" s="146">
        <v>0</v>
      </c>
      <c r="M257" s="146">
        <v>0</v>
      </c>
      <c r="N257" s="146">
        <v>16506</v>
      </c>
      <c r="O257" s="147">
        <v>7</v>
      </c>
      <c r="P257" s="194"/>
      <c r="Q257" s="152">
        <v>110.7636558851161</v>
      </c>
      <c r="R257" s="177">
        <v>99.63179815295466</v>
      </c>
    </row>
    <row r="258" spans="1:18" ht="15">
      <c r="A258" s="176" t="s">
        <v>50</v>
      </c>
      <c r="B258" s="146">
        <v>1</v>
      </c>
      <c r="C258" s="146">
        <v>0</v>
      </c>
      <c r="D258" s="146">
        <v>13685</v>
      </c>
      <c r="E258" s="146">
        <v>7321</v>
      </c>
      <c r="F258" s="146">
        <v>0</v>
      </c>
      <c r="G258" s="146">
        <v>0</v>
      </c>
      <c r="H258" s="146">
        <v>3500</v>
      </c>
      <c r="I258" s="146">
        <v>0</v>
      </c>
      <c r="J258" s="146">
        <v>0</v>
      </c>
      <c r="K258" s="146">
        <v>0</v>
      </c>
      <c r="L258" s="146">
        <v>0</v>
      </c>
      <c r="M258" s="146">
        <v>0</v>
      </c>
      <c r="N258" s="146">
        <v>0</v>
      </c>
      <c r="O258" s="147">
        <v>9</v>
      </c>
      <c r="P258" s="194"/>
      <c r="Q258" s="152">
        <v>0</v>
      </c>
      <c r="R258" s="177">
        <v>0</v>
      </c>
    </row>
    <row r="259" spans="1:18" ht="15">
      <c r="A259" s="193" t="s">
        <v>310</v>
      </c>
      <c r="B259" s="146">
        <v>10</v>
      </c>
      <c r="C259" s="146">
        <v>0</v>
      </c>
      <c r="D259" s="146">
        <v>2925933</v>
      </c>
      <c r="E259" s="146">
        <v>2042270</v>
      </c>
      <c r="F259" s="146">
        <v>0</v>
      </c>
      <c r="G259" s="146">
        <v>0</v>
      </c>
      <c r="H259" s="146">
        <v>201183</v>
      </c>
      <c r="I259" s="146">
        <v>0</v>
      </c>
      <c r="J259" s="146">
        <v>0</v>
      </c>
      <c r="K259" s="146">
        <v>383830</v>
      </c>
      <c r="L259" s="146">
        <v>0</v>
      </c>
      <c r="M259" s="146">
        <v>0</v>
      </c>
      <c r="N259" s="146">
        <v>370152</v>
      </c>
      <c r="O259" s="147">
        <v>7</v>
      </c>
      <c r="P259" s="194"/>
      <c r="Q259" s="152">
        <v>183.98771267950076</v>
      </c>
      <c r="R259" s="177">
        <v>96.43644321704922</v>
      </c>
    </row>
    <row r="260" spans="1:18" ht="15">
      <c r="A260" s="176" t="s">
        <v>51</v>
      </c>
      <c r="B260" s="146">
        <v>10</v>
      </c>
      <c r="C260" s="146">
        <v>0</v>
      </c>
      <c r="D260" s="146">
        <v>2925933</v>
      </c>
      <c r="E260" s="146">
        <v>2042270</v>
      </c>
      <c r="F260" s="146">
        <v>0</v>
      </c>
      <c r="G260" s="146">
        <v>0</v>
      </c>
      <c r="H260" s="146">
        <v>201183</v>
      </c>
      <c r="I260" s="146">
        <v>0</v>
      </c>
      <c r="J260" s="146">
        <v>0</v>
      </c>
      <c r="K260" s="146">
        <v>383830</v>
      </c>
      <c r="L260" s="146">
        <v>0</v>
      </c>
      <c r="M260" s="146">
        <v>0</v>
      </c>
      <c r="N260" s="146">
        <v>370152</v>
      </c>
      <c r="O260" s="147">
        <v>7</v>
      </c>
      <c r="P260" s="194"/>
      <c r="Q260" s="152">
        <v>183.98771267950076</v>
      </c>
      <c r="R260" s="177">
        <v>96.43644321704922</v>
      </c>
    </row>
    <row r="261" spans="1:18" ht="15">
      <c r="A261" s="193" t="s">
        <v>123</v>
      </c>
      <c r="B261" s="146">
        <v>47</v>
      </c>
      <c r="C261" s="146">
        <v>148295</v>
      </c>
      <c r="D261" s="146">
        <v>1610916</v>
      </c>
      <c r="E261" s="146">
        <v>798599</v>
      </c>
      <c r="F261" s="146">
        <v>26070</v>
      </c>
      <c r="G261" s="146">
        <v>0</v>
      </c>
      <c r="H261" s="146">
        <v>230410</v>
      </c>
      <c r="I261" s="146">
        <v>26070</v>
      </c>
      <c r="J261" s="146">
        <v>0</v>
      </c>
      <c r="K261" s="146">
        <v>384698</v>
      </c>
      <c r="L261" s="146">
        <v>19176</v>
      </c>
      <c r="M261" s="146">
        <v>0</v>
      </c>
      <c r="N261" s="146">
        <v>209332</v>
      </c>
      <c r="O261" s="147">
        <v>1.6122448979591837</v>
      </c>
      <c r="P261" s="194"/>
      <c r="Q261" s="152">
        <v>90.85195955036673</v>
      </c>
      <c r="R261" s="177">
        <v>54.41463173710287</v>
      </c>
    </row>
    <row r="262" spans="1:18" ht="15">
      <c r="A262" s="176" t="s">
        <v>54</v>
      </c>
      <c r="B262" s="146">
        <v>37</v>
      </c>
      <c r="C262" s="146">
        <v>148295</v>
      </c>
      <c r="D262" s="146">
        <v>1438299</v>
      </c>
      <c r="E262" s="146">
        <v>773504</v>
      </c>
      <c r="F262" s="146">
        <v>26070</v>
      </c>
      <c r="G262" s="146">
        <v>0</v>
      </c>
      <c r="H262" s="146">
        <v>195190</v>
      </c>
      <c r="I262" s="146">
        <v>26070</v>
      </c>
      <c r="J262" s="146">
        <v>0</v>
      </c>
      <c r="K262" s="146">
        <v>349478</v>
      </c>
      <c r="L262" s="146">
        <v>19176</v>
      </c>
      <c r="M262" s="146">
        <v>0</v>
      </c>
      <c r="N262" s="146">
        <v>175699</v>
      </c>
      <c r="O262" s="147">
        <v>0</v>
      </c>
      <c r="P262" s="194"/>
      <c r="Q262" s="152">
        <v>90.01434499718222</v>
      </c>
      <c r="R262" s="177">
        <v>50.27469540285797</v>
      </c>
    </row>
    <row r="263" spans="1:18" ht="15">
      <c r="A263" s="176" t="s">
        <v>52</v>
      </c>
      <c r="B263" s="146">
        <v>1</v>
      </c>
      <c r="C263" s="146">
        <v>0</v>
      </c>
      <c r="D263" s="146">
        <v>56500</v>
      </c>
      <c r="E263" s="146">
        <v>9251</v>
      </c>
      <c r="F263" s="146">
        <v>0</v>
      </c>
      <c r="G263" s="146">
        <v>0</v>
      </c>
      <c r="H263" s="146">
        <v>9000</v>
      </c>
      <c r="I263" s="146">
        <v>0</v>
      </c>
      <c r="J263" s="146">
        <v>0</v>
      </c>
      <c r="K263" s="146">
        <v>9000</v>
      </c>
      <c r="L263" s="146">
        <v>0</v>
      </c>
      <c r="M263" s="146">
        <v>0</v>
      </c>
      <c r="N263" s="146">
        <v>8075</v>
      </c>
      <c r="O263" s="147">
        <v>2</v>
      </c>
      <c r="P263" s="194"/>
      <c r="Q263" s="152">
        <v>89.72222222222223</v>
      </c>
      <c r="R263" s="177">
        <v>89.72222222222223</v>
      </c>
    </row>
    <row r="264" spans="1:18" ht="15">
      <c r="A264" s="176" t="s">
        <v>51</v>
      </c>
      <c r="B264" s="146">
        <v>2</v>
      </c>
      <c r="C264" s="146">
        <v>0</v>
      </c>
      <c r="D264" s="146">
        <v>6200</v>
      </c>
      <c r="E264" s="146">
        <v>32</v>
      </c>
      <c r="F264" s="146">
        <v>0</v>
      </c>
      <c r="G264" s="146">
        <v>0</v>
      </c>
      <c r="H264" s="146">
        <v>2500</v>
      </c>
      <c r="I264" s="146">
        <v>0</v>
      </c>
      <c r="J264" s="146">
        <v>0</v>
      </c>
      <c r="K264" s="146">
        <v>2500</v>
      </c>
      <c r="L264" s="146">
        <v>0</v>
      </c>
      <c r="M264" s="146">
        <v>0</v>
      </c>
      <c r="N264" s="146">
        <v>2234</v>
      </c>
      <c r="O264" s="147">
        <v>7</v>
      </c>
      <c r="P264" s="194"/>
      <c r="Q264" s="152">
        <v>89.36</v>
      </c>
      <c r="R264" s="177">
        <v>89.36</v>
      </c>
    </row>
    <row r="265" spans="1:18" ht="15">
      <c r="A265" s="176" t="s">
        <v>50</v>
      </c>
      <c r="B265" s="146">
        <v>7</v>
      </c>
      <c r="C265" s="146">
        <v>0</v>
      </c>
      <c r="D265" s="146">
        <v>109917</v>
      </c>
      <c r="E265" s="146">
        <v>15812</v>
      </c>
      <c r="F265" s="146">
        <v>0</v>
      </c>
      <c r="G265" s="146">
        <v>0</v>
      </c>
      <c r="H265" s="146">
        <v>23720</v>
      </c>
      <c r="I265" s="146">
        <v>0</v>
      </c>
      <c r="J265" s="146">
        <v>0</v>
      </c>
      <c r="K265" s="146">
        <v>23720</v>
      </c>
      <c r="L265" s="146">
        <v>0</v>
      </c>
      <c r="M265" s="146">
        <v>0</v>
      </c>
      <c r="N265" s="146">
        <v>23324</v>
      </c>
      <c r="O265" s="147">
        <v>9</v>
      </c>
      <c r="P265" s="194"/>
      <c r="Q265" s="152">
        <v>98.33052276559864</v>
      </c>
      <c r="R265" s="177">
        <v>98.33052276559864</v>
      </c>
    </row>
    <row r="266" spans="1:18" ht="15">
      <c r="A266" s="193" t="s">
        <v>248</v>
      </c>
      <c r="B266" s="146">
        <v>7</v>
      </c>
      <c r="C266" s="146">
        <v>0</v>
      </c>
      <c r="D266" s="146">
        <v>36932</v>
      </c>
      <c r="E266" s="146">
        <v>6407</v>
      </c>
      <c r="F266" s="146">
        <v>0</v>
      </c>
      <c r="G266" s="146">
        <v>0</v>
      </c>
      <c r="H266" s="146">
        <v>13614</v>
      </c>
      <c r="I266" s="146">
        <v>0</v>
      </c>
      <c r="J266" s="146">
        <v>0</v>
      </c>
      <c r="K266" s="146">
        <v>13614</v>
      </c>
      <c r="L266" s="146">
        <v>0</v>
      </c>
      <c r="M266" s="146">
        <v>0</v>
      </c>
      <c r="N266" s="146">
        <v>9633</v>
      </c>
      <c r="O266" s="147">
        <v>7.428571428571429</v>
      </c>
      <c r="P266" s="194"/>
      <c r="Q266" s="152">
        <v>70.75804319083296</v>
      </c>
      <c r="R266" s="177">
        <v>70.75804319083296</v>
      </c>
    </row>
    <row r="267" spans="1:18" ht="15">
      <c r="A267" s="176" t="s">
        <v>51</v>
      </c>
      <c r="B267" s="146">
        <v>5</v>
      </c>
      <c r="C267" s="146">
        <v>0</v>
      </c>
      <c r="D267" s="146">
        <v>32430</v>
      </c>
      <c r="E267" s="146">
        <v>4291</v>
      </c>
      <c r="F267" s="146">
        <v>0</v>
      </c>
      <c r="G267" s="146">
        <v>0</v>
      </c>
      <c r="H267" s="146">
        <v>10998</v>
      </c>
      <c r="I267" s="146">
        <v>0</v>
      </c>
      <c r="J267" s="146">
        <v>0</v>
      </c>
      <c r="K267" s="146">
        <v>11228</v>
      </c>
      <c r="L267" s="146">
        <v>0</v>
      </c>
      <c r="M267" s="146">
        <v>0</v>
      </c>
      <c r="N267" s="146">
        <v>7357</v>
      </c>
      <c r="O267" s="147">
        <v>7</v>
      </c>
      <c r="P267" s="194"/>
      <c r="Q267" s="152">
        <v>66.89398072376795</v>
      </c>
      <c r="R267" s="177">
        <v>65.52369077306733</v>
      </c>
    </row>
    <row r="268" spans="1:18" ht="15">
      <c r="A268" s="176" t="s">
        <v>53</v>
      </c>
      <c r="B268" s="146">
        <v>1</v>
      </c>
      <c r="C268" s="146">
        <v>0</v>
      </c>
      <c r="D268" s="146">
        <v>270</v>
      </c>
      <c r="E268" s="146">
        <v>0</v>
      </c>
      <c r="F268" s="146">
        <v>0</v>
      </c>
      <c r="G268" s="146">
        <v>0</v>
      </c>
      <c r="H268" s="146">
        <v>500</v>
      </c>
      <c r="I268" s="146">
        <v>0</v>
      </c>
      <c r="J268" s="146">
        <v>0</v>
      </c>
      <c r="K268" s="146">
        <v>270</v>
      </c>
      <c r="L268" s="146">
        <v>0</v>
      </c>
      <c r="M268" s="146">
        <v>0</v>
      </c>
      <c r="N268" s="146">
        <v>160</v>
      </c>
      <c r="O268" s="147">
        <v>8</v>
      </c>
      <c r="P268" s="194"/>
      <c r="Q268" s="152">
        <v>32</v>
      </c>
      <c r="R268" s="177">
        <v>59.25925925925925</v>
      </c>
    </row>
    <row r="269" spans="1:18" ht="15">
      <c r="A269" s="176" t="s">
        <v>50</v>
      </c>
      <c r="B269" s="146">
        <v>1</v>
      </c>
      <c r="C269" s="146">
        <v>0</v>
      </c>
      <c r="D269" s="146">
        <v>4232</v>
      </c>
      <c r="E269" s="146">
        <v>2116</v>
      </c>
      <c r="F269" s="146">
        <v>0</v>
      </c>
      <c r="G269" s="146">
        <v>0</v>
      </c>
      <c r="H269" s="146">
        <v>2116</v>
      </c>
      <c r="I269" s="146">
        <v>0</v>
      </c>
      <c r="J269" s="146">
        <v>0</v>
      </c>
      <c r="K269" s="146">
        <v>2116</v>
      </c>
      <c r="L269" s="146">
        <v>0</v>
      </c>
      <c r="M269" s="146">
        <v>0</v>
      </c>
      <c r="N269" s="146">
        <v>2116</v>
      </c>
      <c r="O269" s="147">
        <v>9</v>
      </c>
      <c r="P269" s="194"/>
      <c r="Q269" s="152">
        <v>100</v>
      </c>
      <c r="R269" s="177">
        <v>100</v>
      </c>
    </row>
    <row r="270" spans="1:18" ht="15">
      <c r="A270" s="193" t="s">
        <v>190</v>
      </c>
      <c r="B270" s="146">
        <v>7</v>
      </c>
      <c r="C270" s="146">
        <v>41201</v>
      </c>
      <c r="D270" s="146">
        <v>212214</v>
      </c>
      <c r="E270" s="146">
        <v>67696</v>
      </c>
      <c r="F270" s="146">
        <v>0</v>
      </c>
      <c r="G270" s="146">
        <v>0</v>
      </c>
      <c r="H270" s="146">
        <v>80750</v>
      </c>
      <c r="I270" s="146">
        <v>0</v>
      </c>
      <c r="J270" s="146">
        <v>0</v>
      </c>
      <c r="K270" s="146">
        <v>99157</v>
      </c>
      <c r="L270" s="146">
        <v>0</v>
      </c>
      <c r="M270" s="146">
        <v>0</v>
      </c>
      <c r="N270" s="146">
        <v>39502</v>
      </c>
      <c r="O270" s="147">
        <v>8.571428571428571</v>
      </c>
      <c r="P270" s="194"/>
      <c r="Q270" s="152">
        <v>48.91888544891641</v>
      </c>
      <c r="R270" s="177">
        <v>39.837832931613505</v>
      </c>
    </row>
    <row r="271" spans="1:18" ht="15">
      <c r="A271" s="176" t="s">
        <v>58</v>
      </c>
      <c r="B271" s="146">
        <v>1</v>
      </c>
      <c r="C271" s="146">
        <v>0</v>
      </c>
      <c r="D271" s="146">
        <v>995</v>
      </c>
      <c r="E271" s="146">
        <v>0</v>
      </c>
      <c r="F271" s="146">
        <v>0</v>
      </c>
      <c r="G271" s="146">
        <v>0</v>
      </c>
      <c r="H271" s="146">
        <v>750</v>
      </c>
      <c r="I271" s="146">
        <v>0</v>
      </c>
      <c r="J271" s="146">
        <v>0</v>
      </c>
      <c r="K271" s="146">
        <v>995</v>
      </c>
      <c r="L271" s="146">
        <v>0</v>
      </c>
      <c r="M271" s="146">
        <v>0</v>
      </c>
      <c r="N271" s="146">
        <v>95</v>
      </c>
      <c r="O271" s="147">
        <v>6</v>
      </c>
      <c r="P271" s="194"/>
      <c r="Q271" s="152">
        <v>12.666666666666668</v>
      </c>
      <c r="R271" s="177">
        <v>9.547738693467336</v>
      </c>
    </row>
    <row r="272" spans="1:18" ht="15">
      <c r="A272" s="176" t="s">
        <v>50</v>
      </c>
      <c r="B272" s="146">
        <v>6</v>
      </c>
      <c r="C272" s="146">
        <v>41201</v>
      </c>
      <c r="D272" s="146">
        <v>211219</v>
      </c>
      <c r="E272" s="146">
        <v>67696</v>
      </c>
      <c r="F272" s="146">
        <v>0</v>
      </c>
      <c r="G272" s="146">
        <v>0</v>
      </c>
      <c r="H272" s="146">
        <v>80000</v>
      </c>
      <c r="I272" s="146">
        <v>0</v>
      </c>
      <c r="J272" s="146">
        <v>0</v>
      </c>
      <c r="K272" s="146">
        <v>98162</v>
      </c>
      <c r="L272" s="146">
        <v>0</v>
      </c>
      <c r="M272" s="146">
        <v>0</v>
      </c>
      <c r="N272" s="146">
        <v>39407</v>
      </c>
      <c r="O272" s="147">
        <v>9</v>
      </c>
      <c r="P272" s="194"/>
      <c r="Q272" s="152">
        <v>49.25875</v>
      </c>
      <c r="R272" s="177">
        <v>40.14486257411218</v>
      </c>
    </row>
    <row r="273" spans="1:18" ht="15">
      <c r="A273" s="193" t="s">
        <v>249</v>
      </c>
      <c r="B273" s="146">
        <v>8</v>
      </c>
      <c r="C273" s="146">
        <v>0</v>
      </c>
      <c r="D273" s="146">
        <v>66471</v>
      </c>
      <c r="E273" s="146">
        <v>21179</v>
      </c>
      <c r="F273" s="146">
        <v>0</v>
      </c>
      <c r="G273" s="146">
        <v>0</v>
      </c>
      <c r="H273" s="146">
        <v>18998</v>
      </c>
      <c r="I273" s="146">
        <v>0</v>
      </c>
      <c r="J273" s="146">
        <v>0</v>
      </c>
      <c r="K273" s="146">
        <v>25095</v>
      </c>
      <c r="L273" s="146">
        <v>0</v>
      </c>
      <c r="M273" s="146">
        <v>0</v>
      </c>
      <c r="N273" s="146">
        <v>21302</v>
      </c>
      <c r="O273" s="147">
        <v>7.25</v>
      </c>
      <c r="P273" s="194"/>
      <c r="Q273" s="152">
        <v>112.12759237814507</v>
      </c>
      <c r="R273" s="177">
        <v>84.88543534568639</v>
      </c>
    </row>
    <row r="274" spans="1:18" ht="15">
      <c r="A274" s="176" t="s">
        <v>51</v>
      </c>
      <c r="B274" s="146">
        <v>7</v>
      </c>
      <c r="C274" s="146">
        <v>0</v>
      </c>
      <c r="D274" s="146">
        <v>61710</v>
      </c>
      <c r="E274" s="146">
        <v>19327</v>
      </c>
      <c r="F274" s="146">
        <v>0</v>
      </c>
      <c r="G274" s="146">
        <v>0</v>
      </c>
      <c r="H274" s="146">
        <v>17498</v>
      </c>
      <c r="I274" s="146">
        <v>0</v>
      </c>
      <c r="J274" s="146">
        <v>0</v>
      </c>
      <c r="K274" s="146">
        <v>22745</v>
      </c>
      <c r="L274" s="146">
        <v>0</v>
      </c>
      <c r="M274" s="146">
        <v>0</v>
      </c>
      <c r="N274" s="146">
        <v>19797</v>
      </c>
      <c r="O274" s="147">
        <v>7</v>
      </c>
      <c r="P274" s="194"/>
      <c r="Q274" s="152">
        <v>113.13864441650475</v>
      </c>
      <c r="R274" s="177">
        <v>87.03890965047263</v>
      </c>
    </row>
    <row r="275" spans="1:18" ht="15">
      <c r="A275" s="176" t="s">
        <v>50</v>
      </c>
      <c r="B275" s="146">
        <v>1</v>
      </c>
      <c r="C275" s="146">
        <v>0</v>
      </c>
      <c r="D275" s="146">
        <v>4761</v>
      </c>
      <c r="E275" s="146">
        <v>1852</v>
      </c>
      <c r="F275" s="146">
        <v>0</v>
      </c>
      <c r="G275" s="146">
        <v>0</v>
      </c>
      <c r="H275" s="146">
        <v>1500</v>
      </c>
      <c r="I275" s="146">
        <v>0</v>
      </c>
      <c r="J275" s="146">
        <v>0</v>
      </c>
      <c r="K275" s="146">
        <v>2350</v>
      </c>
      <c r="L275" s="146">
        <v>0</v>
      </c>
      <c r="M275" s="146">
        <v>0</v>
      </c>
      <c r="N275" s="146">
        <v>1505</v>
      </c>
      <c r="O275" s="147">
        <v>9</v>
      </c>
      <c r="P275" s="194"/>
      <c r="Q275" s="152">
        <v>100.33333333333334</v>
      </c>
      <c r="R275" s="177">
        <v>64.04255319148936</v>
      </c>
    </row>
    <row r="276" spans="1:18" ht="15">
      <c r="A276" s="193" t="s">
        <v>250</v>
      </c>
      <c r="B276" s="146">
        <v>18</v>
      </c>
      <c r="C276" s="146">
        <v>9165</v>
      </c>
      <c r="D276" s="146">
        <v>624198</v>
      </c>
      <c r="E276" s="146">
        <v>376988</v>
      </c>
      <c r="F276" s="146">
        <v>0</v>
      </c>
      <c r="G276" s="146">
        <v>0</v>
      </c>
      <c r="H276" s="146">
        <v>72130</v>
      </c>
      <c r="I276" s="146">
        <v>0</v>
      </c>
      <c r="J276" s="146">
        <v>0</v>
      </c>
      <c r="K276" s="146">
        <v>97429</v>
      </c>
      <c r="L276" s="146">
        <v>0</v>
      </c>
      <c r="M276" s="146">
        <v>0</v>
      </c>
      <c r="N276" s="146">
        <v>74508</v>
      </c>
      <c r="O276" s="147">
        <v>8</v>
      </c>
      <c r="P276" s="194"/>
      <c r="Q276" s="152">
        <v>103.29682517676417</v>
      </c>
      <c r="R276" s="177">
        <v>76.47415040696302</v>
      </c>
    </row>
    <row r="277" spans="1:18" ht="15">
      <c r="A277" s="176" t="s">
        <v>51</v>
      </c>
      <c r="B277" s="146">
        <v>7</v>
      </c>
      <c r="C277" s="146">
        <v>0</v>
      </c>
      <c r="D277" s="146">
        <v>196495</v>
      </c>
      <c r="E277" s="146">
        <v>124493</v>
      </c>
      <c r="F277" s="146">
        <v>0</v>
      </c>
      <c r="G277" s="146">
        <v>0</v>
      </c>
      <c r="H277" s="146">
        <v>22530</v>
      </c>
      <c r="I277" s="146">
        <v>0</v>
      </c>
      <c r="J277" s="146">
        <v>0</v>
      </c>
      <c r="K277" s="146">
        <v>40115</v>
      </c>
      <c r="L277" s="146">
        <v>0</v>
      </c>
      <c r="M277" s="146">
        <v>0</v>
      </c>
      <c r="N277" s="146">
        <v>33887</v>
      </c>
      <c r="O277" s="147">
        <v>7</v>
      </c>
      <c r="P277" s="194"/>
      <c r="Q277" s="152">
        <v>150.40834442964936</v>
      </c>
      <c r="R277" s="177">
        <v>84.47463542315842</v>
      </c>
    </row>
    <row r="278" spans="1:18" ht="15">
      <c r="A278" s="176" t="s">
        <v>53</v>
      </c>
      <c r="B278" s="146">
        <v>4</v>
      </c>
      <c r="C278" s="146">
        <v>9165</v>
      </c>
      <c r="D278" s="146">
        <v>318975</v>
      </c>
      <c r="E278" s="146">
        <v>189150</v>
      </c>
      <c r="F278" s="146">
        <v>0</v>
      </c>
      <c r="G278" s="146">
        <v>0</v>
      </c>
      <c r="H278" s="146">
        <v>20000</v>
      </c>
      <c r="I278" s="146">
        <v>0</v>
      </c>
      <c r="J278" s="146">
        <v>0</v>
      </c>
      <c r="K278" s="146">
        <v>25250</v>
      </c>
      <c r="L278" s="146">
        <v>0</v>
      </c>
      <c r="M278" s="146">
        <v>0</v>
      </c>
      <c r="N278" s="146">
        <v>23967</v>
      </c>
      <c r="O278" s="147">
        <v>8</v>
      </c>
      <c r="P278" s="194"/>
      <c r="Q278" s="152">
        <v>119.83500000000001</v>
      </c>
      <c r="R278" s="177">
        <v>94.91881188118812</v>
      </c>
    </row>
    <row r="279" spans="1:18" ht="15">
      <c r="A279" s="176" t="s">
        <v>50</v>
      </c>
      <c r="B279" s="146">
        <v>7</v>
      </c>
      <c r="C279" s="146">
        <v>0</v>
      </c>
      <c r="D279" s="146">
        <v>108728</v>
      </c>
      <c r="E279" s="146">
        <v>63345</v>
      </c>
      <c r="F279" s="146">
        <v>0</v>
      </c>
      <c r="G279" s="146">
        <v>0</v>
      </c>
      <c r="H279" s="146">
        <v>29600</v>
      </c>
      <c r="I279" s="146">
        <v>0</v>
      </c>
      <c r="J279" s="146">
        <v>0</v>
      </c>
      <c r="K279" s="146">
        <v>32064</v>
      </c>
      <c r="L279" s="146">
        <v>0</v>
      </c>
      <c r="M279" s="146">
        <v>0</v>
      </c>
      <c r="N279" s="146">
        <v>16654</v>
      </c>
      <c r="O279" s="147">
        <v>9</v>
      </c>
      <c r="P279" s="194"/>
      <c r="Q279" s="152">
        <v>56.263513513513516</v>
      </c>
      <c r="R279" s="177">
        <v>51.93987025948103</v>
      </c>
    </row>
    <row r="280" spans="1:18" ht="15">
      <c r="A280" s="193" t="s">
        <v>251</v>
      </c>
      <c r="B280" s="146">
        <v>6</v>
      </c>
      <c r="C280" s="146">
        <v>0</v>
      </c>
      <c r="D280" s="146">
        <v>32000</v>
      </c>
      <c r="E280" s="146">
        <v>0</v>
      </c>
      <c r="F280" s="146">
        <v>0</v>
      </c>
      <c r="G280" s="146">
        <v>0</v>
      </c>
      <c r="H280" s="146">
        <v>14298</v>
      </c>
      <c r="I280" s="146">
        <v>0</v>
      </c>
      <c r="J280" s="146">
        <v>0</v>
      </c>
      <c r="K280" s="146">
        <v>14298</v>
      </c>
      <c r="L280" s="146">
        <v>0</v>
      </c>
      <c r="M280" s="146">
        <v>0</v>
      </c>
      <c r="N280" s="146">
        <v>4443</v>
      </c>
      <c r="O280" s="147">
        <v>7</v>
      </c>
      <c r="P280" s="194"/>
      <c r="Q280" s="152">
        <v>31.074276122534624</v>
      </c>
      <c r="R280" s="177">
        <v>31.074276122534624</v>
      </c>
    </row>
    <row r="281" spans="1:18" ht="15">
      <c r="A281" s="176" t="s">
        <v>51</v>
      </c>
      <c r="B281" s="146">
        <v>6</v>
      </c>
      <c r="C281" s="146">
        <v>0</v>
      </c>
      <c r="D281" s="146">
        <v>32000</v>
      </c>
      <c r="E281" s="146">
        <v>0</v>
      </c>
      <c r="F281" s="146">
        <v>0</v>
      </c>
      <c r="G281" s="146">
        <v>0</v>
      </c>
      <c r="H281" s="146">
        <v>14298</v>
      </c>
      <c r="I281" s="146">
        <v>0</v>
      </c>
      <c r="J281" s="146">
        <v>0</v>
      </c>
      <c r="K281" s="146">
        <v>14298</v>
      </c>
      <c r="L281" s="146">
        <v>0</v>
      </c>
      <c r="M281" s="146">
        <v>0</v>
      </c>
      <c r="N281" s="146">
        <v>4443</v>
      </c>
      <c r="O281" s="147">
        <v>7</v>
      </c>
      <c r="P281" s="194"/>
      <c r="Q281" s="152">
        <v>31.074276122534624</v>
      </c>
      <c r="R281" s="177">
        <v>31.074276122534624</v>
      </c>
    </row>
    <row r="282" spans="1:18" ht="15">
      <c r="A282" s="193" t="s">
        <v>252</v>
      </c>
      <c r="B282" s="146">
        <v>9</v>
      </c>
      <c r="C282" s="146">
        <v>0</v>
      </c>
      <c r="D282" s="146">
        <v>272797</v>
      </c>
      <c r="E282" s="146">
        <v>158523</v>
      </c>
      <c r="F282" s="146">
        <v>0</v>
      </c>
      <c r="G282" s="146">
        <v>0</v>
      </c>
      <c r="H282" s="146">
        <v>29338</v>
      </c>
      <c r="I282" s="146">
        <v>0</v>
      </c>
      <c r="J282" s="146">
        <v>0</v>
      </c>
      <c r="K282" s="146">
        <v>33622</v>
      </c>
      <c r="L282" s="146">
        <v>0</v>
      </c>
      <c r="M282" s="146">
        <v>0</v>
      </c>
      <c r="N282" s="146">
        <v>8487</v>
      </c>
      <c r="O282" s="147">
        <v>7.777777777777778</v>
      </c>
      <c r="P282" s="194"/>
      <c r="Q282" s="152">
        <v>28.928352307587428</v>
      </c>
      <c r="R282" s="177">
        <v>25.24240080899411</v>
      </c>
    </row>
    <row r="283" spans="1:18" ht="15">
      <c r="A283" s="176" t="s">
        <v>51</v>
      </c>
      <c r="B283" s="146">
        <v>5</v>
      </c>
      <c r="C283" s="146">
        <v>0</v>
      </c>
      <c r="D283" s="146">
        <v>100697</v>
      </c>
      <c r="E283" s="146">
        <v>70463</v>
      </c>
      <c r="F283" s="146">
        <v>0</v>
      </c>
      <c r="G283" s="146">
        <v>0</v>
      </c>
      <c r="H283" s="146">
        <v>18298</v>
      </c>
      <c r="I283" s="146">
        <v>0</v>
      </c>
      <c r="J283" s="146">
        <v>0</v>
      </c>
      <c r="K283" s="146">
        <v>22582</v>
      </c>
      <c r="L283" s="146">
        <v>0</v>
      </c>
      <c r="M283" s="146">
        <v>0</v>
      </c>
      <c r="N283" s="146">
        <v>6846</v>
      </c>
      <c r="O283" s="147">
        <v>7</v>
      </c>
      <c r="P283" s="194"/>
      <c r="Q283" s="152">
        <v>37.413925019127774</v>
      </c>
      <c r="R283" s="177">
        <v>30.31618102913825</v>
      </c>
    </row>
    <row r="284" spans="1:18" ht="15">
      <c r="A284" s="176" t="s">
        <v>53</v>
      </c>
      <c r="B284" s="146">
        <v>1</v>
      </c>
      <c r="C284" s="146">
        <v>0</v>
      </c>
      <c r="D284" s="146">
        <v>158372</v>
      </c>
      <c r="E284" s="146">
        <v>83372</v>
      </c>
      <c r="F284" s="146">
        <v>0</v>
      </c>
      <c r="G284" s="146">
        <v>0</v>
      </c>
      <c r="H284" s="146">
        <v>8000</v>
      </c>
      <c r="I284" s="146">
        <v>0</v>
      </c>
      <c r="J284" s="146">
        <v>0</v>
      </c>
      <c r="K284" s="146">
        <v>8000</v>
      </c>
      <c r="L284" s="146">
        <v>0</v>
      </c>
      <c r="M284" s="146">
        <v>0</v>
      </c>
      <c r="N284" s="146">
        <v>0</v>
      </c>
      <c r="O284" s="147">
        <v>8</v>
      </c>
      <c r="P284" s="194"/>
      <c r="Q284" s="152">
        <v>0</v>
      </c>
      <c r="R284" s="177">
        <v>0</v>
      </c>
    </row>
    <row r="285" spans="1:18" ht="15">
      <c r="A285" s="176" t="s">
        <v>50</v>
      </c>
      <c r="B285" s="146">
        <v>3</v>
      </c>
      <c r="C285" s="146">
        <v>0</v>
      </c>
      <c r="D285" s="146">
        <v>13728</v>
      </c>
      <c r="E285" s="146">
        <v>4688</v>
      </c>
      <c r="F285" s="146">
        <v>0</v>
      </c>
      <c r="G285" s="146">
        <v>0</v>
      </c>
      <c r="H285" s="146">
        <v>3040</v>
      </c>
      <c r="I285" s="146">
        <v>0</v>
      </c>
      <c r="J285" s="146">
        <v>0</v>
      </c>
      <c r="K285" s="146">
        <v>3040</v>
      </c>
      <c r="L285" s="146">
        <v>0</v>
      </c>
      <c r="M285" s="146">
        <v>0</v>
      </c>
      <c r="N285" s="146">
        <v>1641</v>
      </c>
      <c r="O285" s="147">
        <v>9</v>
      </c>
      <c r="P285" s="194"/>
      <c r="Q285" s="152">
        <v>53.98026315789474</v>
      </c>
      <c r="R285" s="177">
        <v>53.98026315789474</v>
      </c>
    </row>
    <row r="286" spans="1:18" ht="15">
      <c r="A286" s="193" t="s">
        <v>145</v>
      </c>
      <c r="B286" s="146">
        <v>3</v>
      </c>
      <c r="C286" s="146">
        <v>15000</v>
      </c>
      <c r="D286" s="146">
        <v>19764</v>
      </c>
      <c r="E286" s="146">
        <v>1826</v>
      </c>
      <c r="F286" s="146">
        <v>0</v>
      </c>
      <c r="G286" s="146">
        <v>15000</v>
      </c>
      <c r="H286" s="146">
        <v>20820</v>
      </c>
      <c r="I286" s="146">
        <v>0</v>
      </c>
      <c r="J286" s="146">
        <v>15000</v>
      </c>
      <c r="K286" s="146">
        <v>19764</v>
      </c>
      <c r="L286" s="146">
        <v>0</v>
      </c>
      <c r="M286" s="146">
        <v>7864</v>
      </c>
      <c r="N286" s="146">
        <v>10386</v>
      </c>
      <c r="O286" s="147">
        <v>5.666666666666667</v>
      </c>
      <c r="P286" s="194"/>
      <c r="Q286" s="152">
        <v>49.88472622478386</v>
      </c>
      <c r="R286" s="177">
        <v>52.55009107468124</v>
      </c>
    </row>
    <row r="287" spans="1:18" ht="15">
      <c r="A287" s="176" t="s">
        <v>52</v>
      </c>
      <c r="B287" s="146">
        <v>1</v>
      </c>
      <c r="C287" s="146">
        <v>15000</v>
      </c>
      <c r="D287" s="146">
        <v>15000</v>
      </c>
      <c r="E287" s="146">
        <v>0</v>
      </c>
      <c r="F287" s="146">
        <v>0</v>
      </c>
      <c r="G287" s="146">
        <v>15000</v>
      </c>
      <c r="H287" s="146">
        <v>15000</v>
      </c>
      <c r="I287" s="146">
        <v>0</v>
      </c>
      <c r="J287" s="146">
        <v>15000</v>
      </c>
      <c r="K287" s="146">
        <v>15000</v>
      </c>
      <c r="L287" s="146">
        <v>0</v>
      </c>
      <c r="M287" s="146">
        <v>7864</v>
      </c>
      <c r="N287" s="146">
        <v>7864</v>
      </c>
      <c r="O287" s="147">
        <v>2</v>
      </c>
      <c r="P287" s="194"/>
      <c r="Q287" s="152">
        <v>52.42666666666666</v>
      </c>
      <c r="R287" s="177">
        <v>52.42666666666666</v>
      </c>
    </row>
    <row r="288" spans="1:18" ht="15">
      <c r="A288" s="176" t="s">
        <v>58</v>
      </c>
      <c r="B288" s="146">
        <v>1</v>
      </c>
      <c r="C288" s="146">
        <v>0</v>
      </c>
      <c r="D288" s="146">
        <v>450</v>
      </c>
      <c r="E288" s="146">
        <v>39</v>
      </c>
      <c r="F288" s="146">
        <v>0</v>
      </c>
      <c r="G288" s="146">
        <v>0</v>
      </c>
      <c r="H288" s="146">
        <v>450</v>
      </c>
      <c r="I288" s="146">
        <v>0</v>
      </c>
      <c r="J288" s="146">
        <v>0</v>
      </c>
      <c r="K288" s="146">
        <v>450</v>
      </c>
      <c r="L288" s="146">
        <v>0</v>
      </c>
      <c r="M288" s="146">
        <v>0</v>
      </c>
      <c r="N288" s="146">
        <v>148</v>
      </c>
      <c r="O288" s="147">
        <v>6</v>
      </c>
      <c r="P288" s="194"/>
      <c r="Q288" s="152">
        <v>32.88888888888889</v>
      </c>
      <c r="R288" s="177">
        <v>32.88888888888889</v>
      </c>
    </row>
    <row r="289" spans="1:18" ht="15">
      <c r="A289" s="176" t="s">
        <v>50</v>
      </c>
      <c r="B289" s="146">
        <v>1</v>
      </c>
      <c r="C289" s="146">
        <v>0</v>
      </c>
      <c r="D289" s="146">
        <v>4314</v>
      </c>
      <c r="E289" s="146">
        <v>1787</v>
      </c>
      <c r="F289" s="146">
        <v>0</v>
      </c>
      <c r="G289" s="146">
        <v>0</v>
      </c>
      <c r="H289" s="146">
        <v>5370</v>
      </c>
      <c r="I289" s="146">
        <v>0</v>
      </c>
      <c r="J289" s="146">
        <v>0</v>
      </c>
      <c r="K289" s="146">
        <v>4314</v>
      </c>
      <c r="L289" s="146">
        <v>0</v>
      </c>
      <c r="M289" s="146">
        <v>0</v>
      </c>
      <c r="N289" s="146">
        <v>2374</v>
      </c>
      <c r="O289" s="147">
        <v>9</v>
      </c>
      <c r="P289" s="194"/>
      <c r="Q289" s="152">
        <v>44.208566108007446</v>
      </c>
      <c r="R289" s="177">
        <v>55.030134445989795</v>
      </c>
    </row>
    <row r="290" spans="1:18" ht="15">
      <c r="A290" s="193" t="s">
        <v>253</v>
      </c>
      <c r="B290" s="146">
        <v>8</v>
      </c>
      <c r="C290" s="146">
        <v>0</v>
      </c>
      <c r="D290" s="146">
        <v>65114</v>
      </c>
      <c r="E290" s="146">
        <v>20162</v>
      </c>
      <c r="F290" s="146">
        <v>0</v>
      </c>
      <c r="G290" s="146">
        <v>0</v>
      </c>
      <c r="H290" s="146">
        <v>13450</v>
      </c>
      <c r="I290" s="146">
        <v>0</v>
      </c>
      <c r="J290" s="146">
        <v>0</v>
      </c>
      <c r="K290" s="146">
        <v>14340</v>
      </c>
      <c r="L290" s="146">
        <v>0</v>
      </c>
      <c r="M290" s="146">
        <v>0</v>
      </c>
      <c r="N290" s="146">
        <v>12047</v>
      </c>
      <c r="O290" s="147">
        <v>7.5</v>
      </c>
      <c r="P290" s="194"/>
      <c r="Q290" s="152">
        <v>89.56877323420073</v>
      </c>
      <c r="R290" s="177">
        <v>84.0097629009763</v>
      </c>
    </row>
    <row r="291" spans="1:18" ht="15">
      <c r="A291" s="176" t="s">
        <v>51</v>
      </c>
      <c r="B291" s="146">
        <v>6</v>
      </c>
      <c r="C291" s="146">
        <v>0</v>
      </c>
      <c r="D291" s="146">
        <v>54064</v>
      </c>
      <c r="E291" s="146">
        <v>15316</v>
      </c>
      <c r="F291" s="146">
        <v>0</v>
      </c>
      <c r="G291" s="146">
        <v>0</v>
      </c>
      <c r="H291" s="146">
        <v>10400</v>
      </c>
      <c r="I291" s="146">
        <v>0</v>
      </c>
      <c r="J291" s="146">
        <v>0</v>
      </c>
      <c r="K291" s="146">
        <v>11290</v>
      </c>
      <c r="L291" s="146">
        <v>0</v>
      </c>
      <c r="M291" s="146">
        <v>0</v>
      </c>
      <c r="N291" s="146">
        <v>9047</v>
      </c>
      <c r="O291" s="147">
        <v>7</v>
      </c>
      <c r="P291" s="194"/>
      <c r="Q291" s="152">
        <v>86.99038461538461</v>
      </c>
      <c r="R291" s="177">
        <v>80.13286093888397</v>
      </c>
    </row>
    <row r="292" spans="1:18" ht="15">
      <c r="A292" s="176" t="s">
        <v>50</v>
      </c>
      <c r="B292" s="146">
        <v>2</v>
      </c>
      <c r="C292" s="146">
        <v>0</v>
      </c>
      <c r="D292" s="146">
        <v>11050</v>
      </c>
      <c r="E292" s="146">
        <v>4846</v>
      </c>
      <c r="F292" s="146">
        <v>0</v>
      </c>
      <c r="G292" s="146">
        <v>0</v>
      </c>
      <c r="H292" s="146">
        <v>3050</v>
      </c>
      <c r="I292" s="146">
        <v>0</v>
      </c>
      <c r="J292" s="146">
        <v>0</v>
      </c>
      <c r="K292" s="146">
        <v>3050</v>
      </c>
      <c r="L292" s="146">
        <v>0</v>
      </c>
      <c r="M292" s="146">
        <v>0</v>
      </c>
      <c r="N292" s="146">
        <v>3000</v>
      </c>
      <c r="O292" s="147">
        <v>9</v>
      </c>
      <c r="P292" s="194"/>
      <c r="Q292" s="152">
        <v>98.36065573770492</v>
      </c>
      <c r="R292" s="177">
        <v>98.36065573770492</v>
      </c>
    </row>
    <row r="293" spans="1:18" ht="15">
      <c r="A293" s="193" t="s">
        <v>254</v>
      </c>
      <c r="B293" s="146">
        <v>7</v>
      </c>
      <c r="C293" s="146">
        <v>0</v>
      </c>
      <c r="D293" s="146">
        <v>69800</v>
      </c>
      <c r="E293" s="146">
        <v>2500</v>
      </c>
      <c r="F293" s="146">
        <v>0</v>
      </c>
      <c r="G293" s="146">
        <v>0</v>
      </c>
      <c r="H293" s="146">
        <v>14900</v>
      </c>
      <c r="I293" s="146">
        <v>0</v>
      </c>
      <c r="J293" s="146">
        <v>0</v>
      </c>
      <c r="K293" s="146">
        <v>14900</v>
      </c>
      <c r="L293" s="146">
        <v>0</v>
      </c>
      <c r="M293" s="146">
        <v>0</v>
      </c>
      <c r="N293" s="146">
        <v>3669</v>
      </c>
      <c r="O293" s="147">
        <v>7.285714285714286</v>
      </c>
      <c r="P293" s="194"/>
      <c r="Q293" s="152">
        <v>24.624161073825505</v>
      </c>
      <c r="R293" s="177">
        <v>24.624161073825505</v>
      </c>
    </row>
    <row r="294" spans="1:18" ht="15">
      <c r="A294" s="176" t="s">
        <v>51</v>
      </c>
      <c r="B294" s="146">
        <v>6</v>
      </c>
      <c r="C294" s="146">
        <v>0</v>
      </c>
      <c r="D294" s="146">
        <v>66800</v>
      </c>
      <c r="E294" s="146">
        <v>2394</v>
      </c>
      <c r="F294" s="146">
        <v>0</v>
      </c>
      <c r="G294" s="146">
        <v>0</v>
      </c>
      <c r="H294" s="146">
        <v>13700</v>
      </c>
      <c r="I294" s="146">
        <v>0</v>
      </c>
      <c r="J294" s="146">
        <v>0</v>
      </c>
      <c r="K294" s="146">
        <v>13700</v>
      </c>
      <c r="L294" s="146">
        <v>0</v>
      </c>
      <c r="M294" s="146">
        <v>0</v>
      </c>
      <c r="N294" s="146">
        <v>3563</v>
      </c>
      <c r="O294" s="147">
        <v>7</v>
      </c>
      <c r="P294" s="194"/>
      <c r="Q294" s="152">
        <v>26.00729927007299</v>
      </c>
      <c r="R294" s="177">
        <v>26.00729927007299</v>
      </c>
    </row>
    <row r="295" spans="1:18" ht="15">
      <c r="A295" s="176" t="s">
        <v>50</v>
      </c>
      <c r="B295" s="146">
        <v>1</v>
      </c>
      <c r="C295" s="146">
        <v>0</v>
      </c>
      <c r="D295" s="146">
        <v>3000</v>
      </c>
      <c r="E295" s="146">
        <v>106</v>
      </c>
      <c r="F295" s="146">
        <v>0</v>
      </c>
      <c r="G295" s="146">
        <v>0</v>
      </c>
      <c r="H295" s="146">
        <v>1200</v>
      </c>
      <c r="I295" s="146">
        <v>0</v>
      </c>
      <c r="J295" s="146">
        <v>0</v>
      </c>
      <c r="K295" s="146">
        <v>1200</v>
      </c>
      <c r="L295" s="146">
        <v>0</v>
      </c>
      <c r="M295" s="146">
        <v>0</v>
      </c>
      <c r="N295" s="146">
        <v>106</v>
      </c>
      <c r="O295" s="147">
        <v>9</v>
      </c>
      <c r="P295" s="194"/>
      <c r="Q295" s="152">
        <v>8.833333333333334</v>
      </c>
      <c r="R295" s="177">
        <v>8.833333333333334</v>
      </c>
    </row>
    <row r="296" spans="1:18" ht="15">
      <c r="A296" s="193" t="s">
        <v>191</v>
      </c>
      <c r="B296" s="146">
        <v>20</v>
      </c>
      <c r="C296" s="146">
        <v>0</v>
      </c>
      <c r="D296" s="146">
        <v>1101664</v>
      </c>
      <c r="E296" s="146">
        <v>315635</v>
      </c>
      <c r="F296" s="146">
        <v>0</v>
      </c>
      <c r="G296" s="146">
        <v>0</v>
      </c>
      <c r="H296" s="146">
        <v>261500</v>
      </c>
      <c r="I296" s="146">
        <v>0</v>
      </c>
      <c r="J296" s="146">
        <v>0</v>
      </c>
      <c r="K296" s="146">
        <v>261500</v>
      </c>
      <c r="L296" s="146">
        <v>0</v>
      </c>
      <c r="M296" s="146">
        <v>0</v>
      </c>
      <c r="N296" s="146">
        <v>184553</v>
      </c>
      <c r="O296" s="147">
        <v>8.25</v>
      </c>
      <c r="P296" s="194"/>
      <c r="Q296" s="152">
        <v>70.57476099426387</v>
      </c>
      <c r="R296" s="177">
        <v>70.57476099426387</v>
      </c>
    </row>
    <row r="297" spans="1:18" ht="15">
      <c r="A297" s="176" t="s">
        <v>58</v>
      </c>
      <c r="B297" s="146">
        <v>5</v>
      </c>
      <c r="C297" s="146">
        <v>0</v>
      </c>
      <c r="D297" s="146">
        <v>6000</v>
      </c>
      <c r="E297" s="146">
        <v>0</v>
      </c>
      <c r="F297" s="146">
        <v>0</v>
      </c>
      <c r="G297" s="146">
        <v>0</v>
      </c>
      <c r="H297" s="146">
        <v>6000</v>
      </c>
      <c r="I297" s="146">
        <v>0</v>
      </c>
      <c r="J297" s="146">
        <v>0</v>
      </c>
      <c r="K297" s="146">
        <v>6000</v>
      </c>
      <c r="L297" s="146">
        <v>0</v>
      </c>
      <c r="M297" s="146">
        <v>0</v>
      </c>
      <c r="N297" s="146">
        <v>5997</v>
      </c>
      <c r="O297" s="147">
        <v>6</v>
      </c>
      <c r="P297" s="194"/>
      <c r="Q297" s="152">
        <v>99.95</v>
      </c>
      <c r="R297" s="177">
        <v>99.95</v>
      </c>
    </row>
    <row r="298" spans="1:18" ht="15">
      <c r="A298" s="176" t="s">
        <v>50</v>
      </c>
      <c r="B298" s="146">
        <v>15</v>
      </c>
      <c r="C298" s="146">
        <v>0</v>
      </c>
      <c r="D298" s="146">
        <v>1095664</v>
      </c>
      <c r="E298" s="146">
        <v>315635</v>
      </c>
      <c r="F298" s="146">
        <v>0</v>
      </c>
      <c r="G298" s="146">
        <v>0</v>
      </c>
      <c r="H298" s="146">
        <v>255500</v>
      </c>
      <c r="I298" s="146">
        <v>0</v>
      </c>
      <c r="J298" s="146">
        <v>0</v>
      </c>
      <c r="K298" s="146">
        <v>255500</v>
      </c>
      <c r="L298" s="146">
        <v>0</v>
      </c>
      <c r="M298" s="146">
        <v>0</v>
      </c>
      <c r="N298" s="146">
        <v>178556</v>
      </c>
      <c r="O298" s="147">
        <v>9</v>
      </c>
      <c r="P298" s="194"/>
      <c r="Q298" s="152">
        <v>69.88493150684931</v>
      </c>
      <c r="R298" s="177">
        <v>69.88493150684931</v>
      </c>
    </row>
    <row r="299" spans="1:18" ht="15">
      <c r="A299" s="193" t="s">
        <v>319</v>
      </c>
      <c r="B299" s="146">
        <v>1</v>
      </c>
      <c r="C299" s="146">
        <v>0</v>
      </c>
      <c r="D299" s="146">
        <v>100</v>
      </c>
      <c r="E299" s="146">
        <v>0</v>
      </c>
      <c r="F299" s="146">
        <v>0</v>
      </c>
      <c r="G299" s="146">
        <v>0</v>
      </c>
      <c r="H299" s="146">
        <v>100</v>
      </c>
      <c r="I299" s="146">
        <v>0</v>
      </c>
      <c r="J299" s="146">
        <v>0</v>
      </c>
      <c r="K299" s="146">
        <v>100</v>
      </c>
      <c r="L299" s="146">
        <v>0</v>
      </c>
      <c r="M299" s="146">
        <v>0</v>
      </c>
      <c r="N299" s="146">
        <v>91</v>
      </c>
      <c r="O299" s="147">
        <v>9</v>
      </c>
      <c r="P299" s="194"/>
      <c r="Q299" s="152">
        <v>91</v>
      </c>
      <c r="R299" s="177">
        <v>91</v>
      </c>
    </row>
    <row r="300" spans="1:18" ht="15">
      <c r="A300" s="176" t="s">
        <v>50</v>
      </c>
      <c r="B300" s="146">
        <v>1</v>
      </c>
      <c r="C300" s="146">
        <v>0</v>
      </c>
      <c r="D300" s="146">
        <v>100</v>
      </c>
      <c r="E300" s="146">
        <v>0</v>
      </c>
      <c r="F300" s="146">
        <v>0</v>
      </c>
      <c r="G300" s="146">
        <v>0</v>
      </c>
      <c r="H300" s="146">
        <v>100</v>
      </c>
      <c r="I300" s="146">
        <v>0</v>
      </c>
      <c r="J300" s="146">
        <v>0</v>
      </c>
      <c r="K300" s="146">
        <v>100</v>
      </c>
      <c r="L300" s="146">
        <v>0</v>
      </c>
      <c r="M300" s="146">
        <v>0</v>
      </c>
      <c r="N300" s="146">
        <v>91</v>
      </c>
      <c r="O300" s="147">
        <v>9</v>
      </c>
      <c r="P300" s="194"/>
      <c r="Q300" s="152">
        <v>91</v>
      </c>
      <c r="R300" s="177">
        <v>91</v>
      </c>
    </row>
    <row r="301" spans="1:18" ht="15">
      <c r="A301" s="193" t="s">
        <v>255</v>
      </c>
      <c r="B301" s="146">
        <v>8</v>
      </c>
      <c r="C301" s="146">
        <v>0</v>
      </c>
      <c r="D301" s="146">
        <v>108742</v>
      </c>
      <c r="E301" s="146">
        <v>76802</v>
      </c>
      <c r="F301" s="146">
        <v>0</v>
      </c>
      <c r="G301" s="146">
        <v>0</v>
      </c>
      <c r="H301" s="146">
        <v>25832</v>
      </c>
      <c r="I301" s="146">
        <v>0</v>
      </c>
      <c r="J301" s="146">
        <v>0</v>
      </c>
      <c r="K301" s="146">
        <v>36999</v>
      </c>
      <c r="L301" s="146">
        <v>0</v>
      </c>
      <c r="M301" s="146">
        <v>0</v>
      </c>
      <c r="N301" s="146">
        <v>15457</v>
      </c>
      <c r="O301" s="147">
        <v>7.625</v>
      </c>
      <c r="P301" s="194"/>
      <c r="Q301" s="152">
        <v>59.83663672963766</v>
      </c>
      <c r="R301" s="177">
        <v>41.776804778507525</v>
      </c>
    </row>
    <row r="302" spans="1:18" ht="15">
      <c r="A302" s="176" t="s">
        <v>51</v>
      </c>
      <c r="B302" s="146">
        <v>5</v>
      </c>
      <c r="C302" s="146">
        <v>0</v>
      </c>
      <c r="D302" s="146">
        <v>92797</v>
      </c>
      <c r="E302" s="146">
        <v>74687</v>
      </c>
      <c r="F302" s="146">
        <v>0</v>
      </c>
      <c r="G302" s="146">
        <v>0</v>
      </c>
      <c r="H302" s="146">
        <v>14002</v>
      </c>
      <c r="I302" s="146">
        <v>0</v>
      </c>
      <c r="J302" s="146">
        <v>0</v>
      </c>
      <c r="K302" s="146">
        <v>25169</v>
      </c>
      <c r="L302" s="146">
        <v>0</v>
      </c>
      <c r="M302" s="146">
        <v>0</v>
      </c>
      <c r="N302" s="146">
        <v>8196</v>
      </c>
      <c r="O302" s="147">
        <v>7</v>
      </c>
      <c r="P302" s="194"/>
      <c r="Q302" s="152">
        <v>58.53449507213255</v>
      </c>
      <c r="R302" s="177">
        <v>32.563868250625774</v>
      </c>
    </row>
    <row r="303" spans="1:18" ht="15">
      <c r="A303" s="176" t="s">
        <v>53</v>
      </c>
      <c r="B303" s="146">
        <v>1</v>
      </c>
      <c r="C303" s="146">
        <v>0</v>
      </c>
      <c r="D303" s="146">
        <v>7000</v>
      </c>
      <c r="E303" s="146">
        <v>0</v>
      </c>
      <c r="F303" s="146">
        <v>0</v>
      </c>
      <c r="G303" s="146">
        <v>0</v>
      </c>
      <c r="H303" s="146">
        <v>5000</v>
      </c>
      <c r="I303" s="146">
        <v>0</v>
      </c>
      <c r="J303" s="146">
        <v>0</v>
      </c>
      <c r="K303" s="146">
        <v>5000</v>
      </c>
      <c r="L303" s="146">
        <v>0</v>
      </c>
      <c r="M303" s="146">
        <v>0</v>
      </c>
      <c r="N303" s="146">
        <v>431</v>
      </c>
      <c r="O303" s="147">
        <v>8</v>
      </c>
      <c r="P303" s="194"/>
      <c r="Q303" s="152">
        <v>8.62</v>
      </c>
      <c r="R303" s="177">
        <v>8.62</v>
      </c>
    </row>
    <row r="304" spans="1:18" ht="15">
      <c r="A304" s="176" t="s">
        <v>50</v>
      </c>
      <c r="B304" s="146">
        <v>2</v>
      </c>
      <c r="C304" s="146">
        <v>0</v>
      </c>
      <c r="D304" s="146">
        <v>8945</v>
      </c>
      <c r="E304" s="146">
        <v>2115</v>
      </c>
      <c r="F304" s="146">
        <v>0</v>
      </c>
      <c r="G304" s="146">
        <v>0</v>
      </c>
      <c r="H304" s="146">
        <v>6830</v>
      </c>
      <c r="I304" s="146">
        <v>0</v>
      </c>
      <c r="J304" s="146">
        <v>0</v>
      </c>
      <c r="K304" s="146">
        <v>6830</v>
      </c>
      <c r="L304" s="146">
        <v>0</v>
      </c>
      <c r="M304" s="146">
        <v>0</v>
      </c>
      <c r="N304" s="146">
        <v>6830</v>
      </c>
      <c r="O304" s="147">
        <v>9</v>
      </c>
      <c r="P304" s="194"/>
      <c r="Q304" s="152">
        <v>100</v>
      </c>
      <c r="R304" s="177">
        <v>100</v>
      </c>
    </row>
    <row r="305" spans="1:18" ht="15">
      <c r="A305" s="193" t="s">
        <v>256</v>
      </c>
      <c r="B305" s="146">
        <v>17</v>
      </c>
      <c r="C305" s="146">
        <v>0</v>
      </c>
      <c r="D305" s="146">
        <v>356870</v>
      </c>
      <c r="E305" s="146">
        <v>228450</v>
      </c>
      <c r="F305" s="146">
        <v>0</v>
      </c>
      <c r="G305" s="146">
        <v>0</v>
      </c>
      <c r="H305" s="146">
        <v>44485</v>
      </c>
      <c r="I305" s="146">
        <v>0</v>
      </c>
      <c r="J305" s="146">
        <v>0</v>
      </c>
      <c r="K305" s="146">
        <v>100702</v>
      </c>
      <c r="L305" s="146">
        <v>0</v>
      </c>
      <c r="M305" s="146">
        <v>0</v>
      </c>
      <c r="N305" s="146">
        <v>48612</v>
      </c>
      <c r="O305" s="147">
        <v>8.176470588235293</v>
      </c>
      <c r="P305" s="194"/>
      <c r="Q305" s="152">
        <v>109.2772844779139</v>
      </c>
      <c r="R305" s="177">
        <v>48.27312267879486</v>
      </c>
    </row>
    <row r="306" spans="1:18" ht="15">
      <c r="A306" s="176" t="s">
        <v>51</v>
      </c>
      <c r="B306" s="146">
        <v>7</v>
      </c>
      <c r="C306" s="146">
        <v>0</v>
      </c>
      <c r="D306" s="146">
        <v>129972</v>
      </c>
      <c r="E306" s="146">
        <v>83101</v>
      </c>
      <c r="F306" s="146">
        <v>0</v>
      </c>
      <c r="G306" s="146">
        <v>0</v>
      </c>
      <c r="H306" s="146">
        <v>22200</v>
      </c>
      <c r="I306" s="146">
        <v>0</v>
      </c>
      <c r="J306" s="146">
        <v>0</v>
      </c>
      <c r="K306" s="146">
        <v>28867</v>
      </c>
      <c r="L306" s="146">
        <v>0</v>
      </c>
      <c r="M306" s="146">
        <v>0</v>
      </c>
      <c r="N306" s="146">
        <v>25739</v>
      </c>
      <c r="O306" s="147">
        <v>7</v>
      </c>
      <c r="P306" s="194"/>
      <c r="Q306" s="152">
        <v>115.94144144144146</v>
      </c>
      <c r="R306" s="177">
        <v>89.16409741227007</v>
      </c>
    </row>
    <row r="307" spans="1:18" ht="15">
      <c r="A307" s="176" t="s">
        <v>50</v>
      </c>
      <c r="B307" s="146">
        <v>10</v>
      </c>
      <c r="C307" s="146">
        <v>0</v>
      </c>
      <c r="D307" s="146">
        <v>226898</v>
      </c>
      <c r="E307" s="146">
        <v>145349</v>
      </c>
      <c r="F307" s="146">
        <v>0</v>
      </c>
      <c r="G307" s="146">
        <v>0</v>
      </c>
      <c r="H307" s="146">
        <v>22285</v>
      </c>
      <c r="I307" s="146">
        <v>0</v>
      </c>
      <c r="J307" s="146">
        <v>0</v>
      </c>
      <c r="K307" s="146">
        <v>71835</v>
      </c>
      <c r="L307" s="146">
        <v>0</v>
      </c>
      <c r="M307" s="146">
        <v>0</v>
      </c>
      <c r="N307" s="146">
        <v>22873</v>
      </c>
      <c r="O307" s="147">
        <v>9</v>
      </c>
      <c r="P307" s="194"/>
      <c r="Q307" s="152">
        <v>102.63854610724704</v>
      </c>
      <c r="R307" s="177">
        <v>31.841024570195586</v>
      </c>
    </row>
    <row r="308" spans="1:18" ht="15">
      <c r="A308" s="193" t="s">
        <v>257</v>
      </c>
      <c r="B308" s="146">
        <v>12</v>
      </c>
      <c r="C308" s="146">
        <v>0</v>
      </c>
      <c r="D308" s="146">
        <v>168813</v>
      </c>
      <c r="E308" s="146">
        <v>51542</v>
      </c>
      <c r="F308" s="146">
        <v>0</v>
      </c>
      <c r="G308" s="146">
        <v>0</v>
      </c>
      <c r="H308" s="146">
        <v>47485</v>
      </c>
      <c r="I308" s="146">
        <v>0</v>
      </c>
      <c r="J308" s="146">
        <v>0</v>
      </c>
      <c r="K308" s="146">
        <v>74706</v>
      </c>
      <c r="L308" s="146">
        <v>0</v>
      </c>
      <c r="M308" s="146">
        <v>0</v>
      </c>
      <c r="N308" s="146">
        <v>63466</v>
      </c>
      <c r="O308" s="147">
        <v>7.75</v>
      </c>
      <c r="P308" s="194"/>
      <c r="Q308" s="152">
        <v>133.6548383700116</v>
      </c>
      <c r="R308" s="177">
        <v>84.95435440259149</v>
      </c>
    </row>
    <row r="309" spans="1:18" ht="15">
      <c r="A309" s="176" t="s">
        <v>51</v>
      </c>
      <c r="B309" s="146">
        <v>7</v>
      </c>
      <c r="C309" s="146">
        <v>0</v>
      </c>
      <c r="D309" s="146">
        <v>109663</v>
      </c>
      <c r="E309" s="146">
        <v>46211</v>
      </c>
      <c r="F309" s="146">
        <v>0</v>
      </c>
      <c r="G309" s="146">
        <v>0</v>
      </c>
      <c r="H309" s="146">
        <v>26000</v>
      </c>
      <c r="I309" s="146">
        <v>0</v>
      </c>
      <c r="J309" s="146">
        <v>0</v>
      </c>
      <c r="K309" s="146">
        <v>43671</v>
      </c>
      <c r="L309" s="146">
        <v>0</v>
      </c>
      <c r="M309" s="146">
        <v>0</v>
      </c>
      <c r="N309" s="146">
        <v>38420</v>
      </c>
      <c r="O309" s="147">
        <v>7</v>
      </c>
      <c r="P309" s="194"/>
      <c r="Q309" s="152">
        <v>147.76923076923077</v>
      </c>
      <c r="R309" s="177">
        <v>87.97600238144307</v>
      </c>
    </row>
    <row r="310" spans="1:18" ht="15">
      <c r="A310" s="176" t="s">
        <v>53</v>
      </c>
      <c r="B310" s="146">
        <v>1</v>
      </c>
      <c r="C310" s="146">
        <v>0</v>
      </c>
      <c r="D310" s="146">
        <v>21000</v>
      </c>
      <c r="E310" s="146">
        <v>42</v>
      </c>
      <c r="F310" s="146">
        <v>0</v>
      </c>
      <c r="G310" s="146">
        <v>0</v>
      </c>
      <c r="H310" s="146">
        <v>3500</v>
      </c>
      <c r="I310" s="146">
        <v>0</v>
      </c>
      <c r="J310" s="146">
        <v>0</v>
      </c>
      <c r="K310" s="146">
        <v>1000</v>
      </c>
      <c r="L310" s="146">
        <v>0</v>
      </c>
      <c r="M310" s="146">
        <v>0</v>
      </c>
      <c r="N310" s="146">
        <v>126</v>
      </c>
      <c r="O310" s="147">
        <v>8</v>
      </c>
      <c r="P310" s="194"/>
      <c r="Q310" s="152">
        <v>3.5999999999999996</v>
      </c>
      <c r="R310" s="177">
        <v>12.6</v>
      </c>
    </row>
    <row r="311" spans="1:18" ht="15">
      <c r="A311" s="176" t="s">
        <v>50</v>
      </c>
      <c r="B311" s="146">
        <v>4</v>
      </c>
      <c r="C311" s="146">
        <v>0</v>
      </c>
      <c r="D311" s="146">
        <v>38150</v>
      </c>
      <c r="E311" s="146">
        <v>5289</v>
      </c>
      <c r="F311" s="146">
        <v>0</v>
      </c>
      <c r="G311" s="146">
        <v>0</v>
      </c>
      <c r="H311" s="146">
        <v>17985</v>
      </c>
      <c r="I311" s="146">
        <v>0</v>
      </c>
      <c r="J311" s="146">
        <v>0</v>
      </c>
      <c r="K311" s="146">
        <v>30035</v>
      </c>
      <c r="L311" s="146">
        <v>0</v>
      </c>
      <c r="M311" s="146">
        <v>0</v>
      </c>
      <c r="N311" s="146">
        <v>24920</v>
      </c>
      <c r="O311" s="147">
        <v>9</v>
      </c>
      <c r="P311" s="194"/>
      <c r="Q311" s="152">
        <v>138.55991103697525</v>
      </c>
      <c r="R311" s="177">
        <v>82.96986848676544</v>
      </c>
    </row>
    <row r="312" spans="1:18" ht="15">
      <c r="A312" s="193" t="s">
        <v>258</v>
      </c>
      <c r="B312" s="146">
        <v>6</v>
      </c>
      <c r="C312" s="146">
        <v>0</v>
      </c>
      <c r="D312" s="146">
        <v>119442</v>
      </c>
      <c r="E312" s="146">
        <v>87275</v>
      </c>
      <c r="F312" s="146">
        <v>0</v>
      </c>
      <c r="G312" s="146">
        <v>0</v>
      </c>
      <c r="H312" s="146">
        <v>14010</v>
      </c>
      <c r="I312" s="146">
        <v>0</v>
      </c>
      <c r="J312" s="146">
        <v>0</v>
      </c>
      <c r="K312" s="146">
        <v>18164</v>
      </c>
      <c r="L312" s="146">
        <v>0</v>
      </c>
      <c r="M312" s="146">
        <v>0</v>
      </c>
      <c r="N312" s="146">
        <v>16926</v>
      </c>
      <c r="O312" s="147">
        <v>7.333333333333333</v>
      </c>
      <c r="P312" s="194"/>
      <c r="Q312" s="152">
        <v>120.813704496788</v>
      </c>
      <c r="R312" s="177">
        <v>93.18432063422154</v>
      </c>
    </row>
    <row r="313" spans="1:18" ht="15">
      <c r="A313" s="176" t="s">
        <v>51</v>
      </c>
      <c r="B313" s="146">
        <v>5</v>
      </c>
      <c r="C313" s="146">
        <v>0</v>
      </c>
      <c r="D313" s="146">
        <v>114978</v>
      </c>
      <c r="E313" s="146">
        <v>82821</v>
      </c>
      <c r="F313" s="146">
        <v>0</v>
      </c>
      <c r="G313" s="146">
        <v>0</v>
      </c>
      <c r="H313" s="146">
        <v>14000</v>
      </c>
      <c r="I313" s="146">
        <v>0</v>
      </c>
      <c r="J313" s="146">
        <v>0</v>
      </c>
      <c r="K313" s="146">
        <v>18154</v>
      </c>
      <c r="L313" s="146">
        <v>0</v>
      </c>
      <c r="M313" s="146">
        <v>0</v>
      </c>
      <c r="N313" s="146">
        <v>16916</v>
      </c>
      <c r="O313" s="147">
        <v>7</v>
      </c>
      <c r="P313" s="194"/>
      <c r="Q313" s="152">
        <v>120.82857142857142</v>
      </c>
      <c r="R313" s="177">
        <v>93.18056626638757</v>
      </c>
    </row>
    <row r="314" spans="1:18" ht="15">
      <c r="A314" s="176" t="s">
        <v>50</v>
      </c>
      <c r="B314" s="146">
        <v>1</v>
      </c>
      <c r="C314" s="146">
        <v>0</v>
      </c>
      <c r="D314" s="146">
        <v>4464</v>
      </c>
      <c r="E314" s="146">
        <v>4454</v>
      </c>
      <c r="F314" s="146">
        <v>0</v>
      </c>
      <c r="G314" s="146">
        <v>0</v>
      </c>
      <c r="H314" s="146">
        <v>10</v>
      </c>
      <c r="I314" s="146">
        <v>0</v>
      </c>
      <c r="J314" s="146">
        <v>0</v>
      </c>
      <c r="K314" s="146">
        <v>10</v>
      </c>
      <c r="L314" s="146">
        <v>0</v>
      </c>
      <c r="M314" s="146">
        <v>0</v>
      </c>
      <c r="N314" s="146">
        <v>10</v>
      </c>
      <c r="O314" s="147">
        <v>9</v>
      </c>
      <c r="P314" s="194"/>
      <c r="Q314" s="152">
        <v>100</v>
      </c>
      <c r="R314" s="177">
        <v>100</v>
      </c>
    </row>
    <row r="315" spans="1:18" ht="15">
      <c r="A315" s="193" t="s">
        <v>192</v>
      </c>
      <c r="B315" s="146">
        <v>10</v>
      </c>
      <c r="C315" s="146">
        <v>0</v>
      </c>
      <c r="D315" s="146">
        <v>477774</v>
      </c>
      <c r="E315" s="146">
        <v>100370</v>
      </c>
      <c r="F315" s="146">
        <v>0</v>
      </c>
      <c r="G315" s="146">
        <v>0</v>
      </c>
      <c r="H315" s="146">
        <v>158000</v>
      </c>
      <c r="I315" s="146">
        <v>0</v>
      </c>
      <c r="J315" s="146">
        <v>0</v>
      </c>
      <c r="K315" s="146">
        <v>159650</v>
      </c>
      <c r="L315" s="146">
        <v>0</v>
      </c>
      <c r="M315" s="146">
        <v>0</v>
      </c>
      <c r="N315" s="146">
        <v>157846</v>
      </c>
      <c r="O315" s="147">
        <v>6.9</v>
      </c>
      <c r="P315" s="194"/>
      <c r="Q315" s="152">
        <v>99.90253164556962</v>
      </c>
      <c r="R315" s="177">
        <v>98.87002818665832</v>
      </c>
    </row>
    <row r="316" spans="1:18" ht="15">
      <c r="A316" s="176" t="s">
        <v>58</v>
      </c>
      <c r="B316" s="146">
        <v>7</v>
      </c>
      <c r="C316" s="146">
        <v>0</v>
      </c>
      <c r="D316" s="146">
        <v>31816</v>
      </c>
      <c r="E316" s="146">
        <v>4250</v>
      </c>
      <c r="F316" s="146">
        <v>0</v>
      </c>
      <c r="G316" s="146">
        <v>0</v>
      </c>
      <c r="H316" s="146">
        <v>25000</v>
      </c>
      <c r="I316" s="146">
        <v>0</v>
      </c>
      <c r="J316" s="146">
        <v>0</v>
      </c>
      <c r="K316" s="146">
        <v>20724</v>
      </c>
      <c r="L316" s="146">
        <v>0</v>
      </c>
      <c r="M316" s="146">
        <v>0</v>
      </c>
      <c r="N316" s="146">
        <v>20724</v>
      </c>
      <c r="O316" s="147">
        <v>6</v>
      </c>
      <c r="P316" s="194"/>
      <c r="Q316" s="152">
        <v>82.896</v>
      </c>
      <c r="R316" s="177">
        <v>100</v>
      </c>
    </row>
    <row r="317" spans="1:18" ht="15">
      <c r="A317" s="176" t="s">
        <v>50</v>
      </c>
      <c r="B317" s="146">
        <v>3</v>
      </c>
      <c r="C317" s="146">
        <v>0</v>
      </c>
      <c r="D317" s="146">
        <v>445958</v>
      </c>
      <c r="E317" s="146">
        <v>96120</v>
      </c>
      <c r="F317" s="146">
        <v>0</v>
      </c>
      <c r="G317" s="146">
        <v>0</v>
      </c>
      <c r="H317" s="146">
        <v>133000</v>
      </c>
      <c r="I317" s="146">
        <v>0</v>
      </c>
      <c r="J317" s="146">
        <v>0</v>
      </c>
      <c r="K317" s="146">
        <v>138926</v>
      </c>
      <c r="L317" s="146">
        <v>0</v>
      </c>
      <c r="M317" s="146">
        <v>0</v>
      </c>
      <c r="N317" s="146">
        <v>137122</v>
      </c>
      <c r="O317" s="147">
        <v>9</v>
      </c>
      <c r="P317" s="194"/>
      <c r="Q317" s="152">
        <v>103.09924812030076</v>
      </c>
      <c r="R317" s="177">
        <v>98.70146696802614</v>
      </c>
    </row>
    <row r="318" spans="1:18" ht="15">
      <c r="A318" s="193" t="s">
        <v>259</v>
      </c>
      <c r="B318" s="146">
        <v>9</v>
      </c>
      <c r="C318" s="146">
        <v>0</v>
      </c>
      <c r="D318" s="146">
        <v>303813</v>
      </c>
      <c r="E318" s="146">
        <v>170790</v>
      </c>
      <c r="F318" s="146">
        <v>0</v>
      </c>
      <c r="G318" s="146">
        <v>0</v>
      </c>
      <c r="H318" s="146">
        <v>34510</v>
      </c>
      <c r="I318" s="146">
        <v>0</v>
      </c>
      <c r="J318" s="146">
        <v>8397</v>
      </c>
      <c r="K318" s="146">
        <v>51201</v>
      </c>
      <c r="L318" s="146">
        <v>0</v>
      </c>
      <c r="M318" s="146">
        <v>0</v>
      </c>
      <c r="N318" s="146">
        <v>47832</v>
      </c>
      <c r="O318" s="147">
        <v>7.555555555555555</v>
      </c>
      <c r="P318" s="194"/>
      <c r="Q318" s="152">
        <v>138.60330339032166</v>
      </c>
      <c r="R318" s="177">
        <v>93.42005038964083</v>
      </c>
    </row>
    <row r="319" spans="1:18" ht="15">
      <c r="A319" s="176" t="s">
        <v>51</v>
      </c>
      <c r="B319" s="146">
        <v>6</v>
      </c>
      <c r="C319" s="146">
        <v>0</v>
      </c>
      <c r="D319" s="146">
        <v>126526</v>
      </c>
      <c r="E319" s="146">
        <v>75095</v>
      </c>
      <c r="F319" s="146">
        <v>0</v>
      </c>
      <c r="G319" s="146">
        <v>0</v>
      </c>
      <c r="H319" s="146">
        <v>14150</v>
      </c>
      <c r="I319" s="146">
        <v>0</v>
      </c>
      <c r="J319" s="146">
        <v>105</v>
      </c>
      <c r="K319" s="146">
        <v>17549</v>
      </c>
      <c r="L319" s="146">
        <v>0</v>
      </c>
      <c r="M319" s="146">
        <v>0</v>
      </c>
      <c r="N319" s="146">
        <v>14181</v>
      </c>
      <c r="O319" s="147">
        <v>7</v>
      </c>
      <c r="P319" s="194"/>
      <c r="Q319" s="152">
        <v>100.21908127208481</v>
      </c>
      <c r="R319" s="177">
        <v>80.80802324918798</v>
      </c>
    </row>
    <row r="320" spans="1:18" ht="15">
      <c r="A320" s="176" t="s">
        <v>53</v>
      </c>
      <c r="B320" s="146">
        <v>1</v>
      </c>
      <c r="C320" s="146">
        <v>0</v>
      </c>
      <c r="D320" s="146">
        <v>167092</v>
      </c>
      <c r="E320" s="146">
        <v>86152</v>
      </c>
      <c r="F320" s="146">
        <v>0</v>
      </c>
      <c r="G320" s="146">
        <v>0</v>
      </c>
      <c r="H320" s="146">
        <v>20000</v>
      </c>
      <c r="I320" s="146">
        <v>0</v>
      </c>
      <c r="J320" s="146">
        <v>8000</v>
      </c>
      <c r="K320" s="146">
        <v>33000</v>
      </c>
      <c r="L320" s="146">
        <v>0</v>
      </c>
      <c r="M320" s="146">
        <v>0</v>
      </c>
      <c r="N320" s="146">
        <v>33000</v>
      </c>
      <c r="O320" s="147">
        <v>8</v>
      </c>
      <c r="P320" s="194"/>
      <c r="Q320" s="152">
        <v>165</v>
      </c>
      <c r="R320" s="177">
        <v>100</v>
      </c>
    </row>
    <row r="321" spans="1:18" ht="15">
      <c r="A321" s="176" t="s">
        <v>50</v>
      </c>
      <c r="B321" s="146">
        <v>2</v>
      </c>
      <c r="C321" s="146">
        <v>0</v>
      </c>
      <c r="D321" s="146">
        <v>10195</v>
      </c>
      <c r="E321" s="146">
        <v>9543</v>
      </c>
      <c r="F321" s="146">
        <v>0</v>
      </c>
      <c r="G321" s="146">
        <v>0</v>
      </c>
      <c r="H321" s="146">
        <v>360</v>
      </c>
      <c r="I321" s="146">
        <v>0</v>
      </c>
      <c r="J321" s="146">
        <v>292</v>
      </c>
      <c r="K321" s="146">
        <v>652</v>
      </c>
      <c r="L321" s="146">
        <v>0</v>
      </c>
      <c r="M321" s="146">
        <v>0</v>
      </c>
      <c r="N321" s="146">
        <v>651</v>
      </c>
      <c r="O321" s="147">
        <v>9</v>
      </c>
      <c r="P321" s="194"/>
      <c r="Q321" s="152">
        <v>180.83333333333334</v>
      </c>
      <c r="R321" s="177">
        <v>99.84662576687117</v>
      </c>
    </row>
    <row r="322" spans="1:18" ht="15">
      <c r="A322" s="193" t="s">
        <v>350</v>
      </c>
      <c r="B322" s="146">
        <v>2</v>
      </c>
      <c r="C322" s="146">
        <v>0</v>
      </c>
      <c r="D322" s="146">
        <v>900</v>
      </c>
      <c r="E322" s="146">
        <v>0</v>
      </c>
      <c r="F322" s="146">
        <v>0</v>
      </c>
      <c r="G322" s="146">
        <v>0</v>
      </c>
      <c r="H322" s="146">
        <v>900</v>
      </c>
      <c r="I322" s="146">
        <v>0</v>
      </c>
      <c r="J322" s="146">
        <v>0</v>
      </c>
      <c r="K322" s="146">
        <v>900</v>
      </c>
      <c r="L322" s="146">
        <v>0</v>
      </c>
      <c r="M322" s="146">
        <v>0</v>
      </c>
      <c r="N322" s="146">
        <v>282</v>
      </c>
      <c r="O322" s="147">
        <v>9</v>
      </c>
      <c r="P322" s="194"/>
      <c r="Q322" s="152">
        <v>31.333333333333336</v>
      </c>
      <c r="R322" s="177">
        <v>31.333333333333336</v>
      </c>
    </row>
    <row r="323" spans="1:18" ht="15">
      <c r="A323" s="176" t="s">
        <v>50</v>
      </c>
      <c r="B323" s="146">
        <v>2</v>
      </c>
      <c r="C323" s="146">
        <v>0</v>
      </c>
      <c r="D323" s="146">
        <v>900</v>
      </c>
      <c r="E323" s="146">
        <v>0</v>
      </c>
      <c r="F323" s="146">
        <v>0</v>
      </c>
      <c r="G323" s="146">
        <v>0</v>
      </c>
      <c r="H323" s="146">
        <v>900</v>
      </c>
      <c r="I323" s="146">
        <v>0</v>
      </c>
      <c r="J323" s="146">
        <v>0</v>
      </c>
      <c r="K323" s="146">
        <v>900</v>
      </c>
      <c r="L323" s="146">
        <v>0</v>
      </c>
      <c r="M323" s="146">
        <v>0</v>
      </c>
      <c r="N323" s="146">
        <v>282</v>
      </c>
      <c r="O323" s="147">
        <v>9</v>
      </c>
      <c r="P323" s="194"/>
      <c r="Q323" s="152">
        <v>31.333333333333336</v>
      </c>
      <c r="R323" s="177">
        <v>31.333333333333336</v>
      </c>
    </row>
    <row r="324" spans="1:18" ht="15">
      <c r="A324" s="193" t="s">
        <v>260</v>
      </c>
      <c r="B324" s="146">
        <v>8</v>
      </c>
      <c r="C324" s="146">
        <v>0</v>
      </c>
      <c r="D324" s="146">
        <v>180923</v>
      </c>
      <c r="E324" s="146">
        <v>128125</v>
      </c>
      <c r="F324" s="146">
        <v>0</v>
      </c>
      <c r="G324" s="146">
        <v>0</v>
      </c>
      <c r="H324" s="146">
        <v>39000</v>
      </c>
      <c r="I324" s="146">
        <v>0</v>
      </c>
      <c r="J324" s="146">
        <v>0</v>
      </c>
      <c r="K324" s="146">
        <v>46000</v>
      </c>
      <c r="L324" s="146">
        <v>0</v>
      </c>
      <c r="M324" s="146">
        <v>0</v>
      </c>
      <c r="N324" s="146">
        <v>44803</v>
      </c>
      <c r="O324" s="147">
        <v>7.125</v>
      </c>
      <c r="P324" s="194"/>
      <c r="Q324" s="152">
        <v>114.87948717948717</v>
      </c>
      <c r="R324" s="177">
        <v>97.39782608695651</v>
      </c>
    </row>
    <row r="325" spans="1:18" ht="15">
      <c r="A325" s="176" t="s">
        <v>51</v>
      </c>
      <c r="B325" s="146">
        <v>7</v>
      </c>
      <c r="C325" s="146">
        <v>0</v>
      </c>
      <c r="D325" s="146">
        <v>159923</v>
      </c>
      <c r="E325" s="146">
        <v>128125</v>
      </c>
      <c r="F325" s="146">
        <v>0</v>
      </c>
      <c r="G325" s="146">
        <v>0</v>
      </c>
      <c r="H325" s="146">
        <v>21000</v>
      </c>
      <c r="I325" s="146">
        <v>0</v>
      </c>
      <c r="J325" s="146">
        <v>0</v>
      </c>
      <c r="K325" s="146">
        <v>25000</v>
      </c>
      <c r="L325" s="146">
        <v>0</v>
      </c>
      <c r="M325" s="146">
        <v>0</v>
      </c>
      <c r="N325" s="146">
        <v>24141</v>
      </c>
      <c r="O325" s="147">
        <v>7</v>
      </c>
      <c r="P325" s="194"/>
      <c r="Q325" s="152">
        <v>114.95714285714284</v>
      </c>
      <c r="R325" s="177">
        <v>96.56400000000001</v>
      </c>
    </row>
    <row r="326" spans="1:18" ht="15">
      <c r="A326" s="176" t="s">
        <v>53</v>
      </c>
      <c r="B326" s="146">
        <v>1</v>
      </c>
      <c r="C326" s="146">
        <v>0</v>
      </c>
      <c r="D326" s="146">
        <v>21000</v>
      </c>
      <c r="E326" s="146">
        <v>0</v>
      </c>
      <c r="F326" s="146">
        <v>0</v>
      </c>
      <c r="G326" s="146">
        <v>0</v>
      </c>
      <c r="H326" s="146">
        <v>18000</v>
      </c>
      <c r="I326" s="146">
        <v>0</v>
      </c>
      <c r="J326" s="146">
        <v>0</v>
      </c>
      <c r="K326" s="146">
        <v>21000</v>
      </c>
      <c r="L326" s="146">
        <v>0</v>
      </c>
      <c r="M326" s="146">
        <v>0</v>
      </c>
      <c r="N326" s="146">
        <v>20662</v>
      </c>
      <c r="O326" s="147">
        <v>8</v>
      </c>
      <c r="P326" s="194"/>
      <c r="Q326" s="152">
        <v>114.78888888888889</v>
      </c>
      <c r="R326" s="177">
        <v>98.39047619047619</v>
      </c>
    </row>
    <row r="327" spans="1:18" ht="15">
      <c r="A327" s="193" t="s">
        <v>328</v>
      </c>
      <c r="B327" s="146">
        <v>1</v>
      </c>
      <c r="C327" s="146">
        <v>0</v>
      </c>
      <c r="D327" s="146">
        <v>2000</v>
      </c>
      <c r="E327" s="146">
        <v>0</v>
      </c>
      <c r="F327" s="146">
        <v>0</v>
      </c>
      <c r="G327" s="146">
        <v>0</v>
      </c>
      <c r="H327" s="146">
        <v>2000</v>
      </c>
      <c r="I327" s="146">
        <v>0</v>
      </c>
      <c r="J327" s="146">
        <v>0</v>
      </c>
      <c r="K327" s="146">
        <v>2000</v>
      </c>
      <c r="L327" s="146">
        <v>0</v>
      </c>
      <c r="M327" s="146">
        <v>0</v>
      </c>
      <c r="N327" s="146">
        <v>1473</v>
      </c>
      <c r="O327" s="147">
        <v>9</v>
      </c>
      <c r="P327" s="194"/>
      <c r="Q327" s="152">
        <v>73.65</v>
      </c>
      <c r="R327" s="177">
        <v>73.65</v>
      </c>
    </row>
    <row r="328" spans="1:18" ht="15">
      <c r="A328" s="176" t="s">
        <v>50</v>
      </c>
      <c r="B328" s="146">
        <v>1</v>
      </c>
      <c r="C328" s="146">
        <v>0</v>
      </c>
      <c r="D328" s="146">
        <v>2000</v>
      </c>
      <c r="E328" s="146">
        <v>0</v>
      </c>
      <c r="F328" s="146">
        <v>0</v>
      </c>
      <c r="G328" s="146">
        <v>0</v>
      </c>
      <c r="H328" s="146">
        <v>2000</v>
      </c>
      <c r="I328" s="146">
        <v>0</v>
      </c>
      <c r="J328" s="146">
        <v>0</v>
      </c>
      <c r="K328" s="146">
        <v>2000</v>
      </c>
      <c r="L328" s="146">
        <v>0</v>
      </c>
      <c r="M328" s="146">
        <v>0</v>
      </c>
      <c r="N328" s="146">
        <v>1473</v>
      </c>
      <c r="O328" s="147">
        <v>9</v>
      </c>
      <c r="P328" s="194"/>
      <c r="Q328" s="152">
        <v>73.65</v>
      </c>
      <c r="R328" s="177">
        <v>73.65</v>
      </c>
    </row>
    <row r="329" spans="1:18" ht="15">
      <c r="A329" s="193" t="s">
        <v>340</v>
      </c>
      <c r="B329" s="146">
        <v>1</v>
      </c>
      <c r="C329" s="146">
        <v>0</v>
      </c>
      <c r="D329" s="146">
        <v>13142</v>
      </c>
      <c r="E329" s="146">
        <v>0</v>
      </c>
      <c r="F329" s="146">
        <v>0</v>
      </c>
      <c r="G329" s="146">
        <v>0</v>
      </c>
      <c r="H329" s="146">
        <v>13142</v>
      </c>
      <c r="I329" s="146">
        <v>0</v>
      </c>
      <c r="J329" s="146">
        <v>0</v>
      </c>
      <c r="K329" s="146">
        <v>13142</v>
      </c>
      <c r="L329" s="146">
        <v>0</v>
      </c>
      <c r="M329" s="146">
        <v>0</v>
      </c>
      <c r="N329" s="146">
        <v>3790</v>
      </c>
      <c r="O329" s="147">
        <v>9</v>
      </c>
      <c r="P329" s="194"/>
      <c r="Q329" s="152">
        <v>28.838837315477093</v>
      </c>
      <c r="R329" s="177">
        <v>28.838837315477093</v>
      </c>
    </row>
    <row r="330" spans="1:18" ht="15">
      <c r="A330" s="176" t="s">
        <v>50</v>
      </c>
      <c r="B330" s="146">
        <v>1</v>
      </c>
      <c r="C330" s="146">
        <v>0</v>
      </c>
      <c r="D330" s="146">
        <v>13142</v>
      </c>
      <c r="E330" s="146">
        <v>0</v>
      </c>
      <c r="F330" s="146">
        <v>0</v>
      </c>
      <c r="G330" s="146">
        <v>0</v>
      </c>
      <c r="H330" s="146">
        <v>13142</v>
      </c>
      <c r="I330" s="146">
        <v>0</v>
      </c>
      <c r="J330" s="146">
        <v>0</v>
      </c>
      <c r="K330" s="146">
        <v>13142</v>
      </c>
      <c r="L330" s="146">
        <v>0</v>
      </c>
      <c r="M330" s="146">
        <v>0</v>
      </c>
      <c r="N330" s="146">
        <v>3790</v>
      </c>
      <c r="O330" s="147">
        <v>9</v>
      </c>
      <c r="P330" s="194"/>
      <c r="Q330" s="152">
        <v>28.838837315477093</v>
      </c>
      <c r="R330" s="177">
        <v>28.838837315477093</v>
      </c>
    </row>
    <row r="331" spans="1:18" ht="15">
      <c r="A331" s="193" t="s">
        <v>261</v>
      </c>
      <c r="B331" s="146">
        <v>7</v>
      </c>
      <c r="C331" s="146">
        <v>0</v>
      </c>
      <c r="D331" s="146">
        <v>101752</v>
      </c>
      <c r="E331" s="146">
        <v>11273</v>
      </c>
      <c r="F331" s="146">
        <v>0</v>
      </c>
      <c r="G331" s="146">
        <v>0</v>
      </c>
      <c r="H331" s="146">
        <v>19018</v>
      </c>
      <c r="I331" s="146">
        <v>0</v>
      </c>
      <c r="J331" s="146">
        <v>0</v>
      </c>
      <c r="K331" s="146">
        <v>24902</v>
      </c>
      <c r="L331" s="146">
        <v>0</v>
      </c>
      <c r="M331" s="146">
        <v>0</v>
      </c>
      <c r="N331" s="146">
        <v>19314</v>
      </c>
      <c r="O331" s="147">
        <v>7.285714285714286</v>
      </c>
      <c r="P331" s="194"/>
      <c r="Q331" s="152">
        <v>101.55642023346303</v>
      </c>
      <c r="R331" s="177">
        <v>77.56003533852703</v>
      </c>
    </row>
    <row r="332" spans="1:18" ht="15">
      <c r="A332" s="176" t="s">
        <v>51</v>
      </c>
      <c r="B332" s="146">
        <v>6</v>
      </c>
      <c r="C332" s="146">
        <v>0</v>
      </c>
      <c r="D332" s="146">
        <v>94252</v>
      </c>
      <c r="E332" s="146">
        <v>9157</v>
      </c>
      <c r="F332" s="146">
        <v>0</v>
      </c>
      <c r="G332" s="146">
        <v>0</v>
      </c>
      <c r="H332" s="146">
        <v>17018</v>
      </c>
      <c r="I332" s="146">
        <v>0</v>
      </c>
      <c r="J332" s="146">
        <v>0</v>
      </c>
      <c r="K332" s="146">
        <v>22902</v>
      </c>
      <c r="L332" s="146">
        <v>0</v>
      </c>
      <c r="M332" s="146">
        <v>0</v>
      </c>
      <c r="N332" s="146">
        <v>19314</v>
      </c>
      <c r="O332" s="147">
        <v>7</v>
      </c>
      <c r="P332" s="194"/>
      <c r="Q332" s="152">
        <v>113.49159713244799</v>
      </c>
      <c r="R332" s="177">
        <v>84.33324600471575</v>
      </c>
    </row>
    <row r="333" spans="1:18" ht="15">
      <c r="A333" s="176" t="s">
        <v>50</v>
      </c>
      <c r="B333" s="146">
        <v>1</v>
      </c>
      <c r="C333" s="146">
        <v>0</v>
      </c>
      <c r="D333" s="146">
        <v>7500</v>
      </c>
      <c r="E333" s="146">
        <v>2116</v>
      </c>
      <c r="F333" s="146">
        <v>0</v>
      </c>
      <c r="G333" s="146">
        <v>0</v>
      </c>
      <c r="H333" s="146">
        <v>2000</v>
      </c>
      <c r="I333" s="146">
        <v>0</v>
      </c>
      <c r="J333" s="146">
        <v>0</v>
      </c>
      <c r="K333" s="146">
        <v>2000</v>
      </c>
      <c r="L333" s="146">
        <v>0</v>
      </c>
      <c r="M333" s="146">
        <v>0</v>
      </c>
      <c r="N333" s="146">
        <v>0</v>
      </c>
      <c r="O333" s="147">
        <v>9</v>
      </c>
      <c r="P333" s="194"/>
      <c r="Q333" s="152">
        <v>0</v>
      </c>
      <c r="R333" s="177">
        <v>0</v>
      </c>
    </row>
    <row r="334" spans="1:18" ht="15">
      <c r="A334" s="193" t="s">
        <v>262</v>
      </c>
      <c r="B334" s="146">
        <v>7</v>
      </c>
      <c r="C334" s="146">
        <v>0</v>
      </c>
      <c r="D334" s="146">
        <v>148441</v>
      </c>
      <c r="E334" s="146">
        <v>80217</v>
      </c>
      <c r="F334" s="146">
        <v>0</v>
      </c>
      <c r="G334" s="146">
        <v>0</v>
      </c>
      <c r="H334" s="146">
        <v>19502</v>
      </c>
      <c r="I334" s="146">
        <v>0</v>
      </c>
      <c r="J334" s="146">
        <v>0</v>
      </c>
      <c r="K334" s="146">
        <v>45508</v>
      </c>
      <c r="L334" s="146">
        <v>0</v>
      </c>
      <c r="M334" s="146">
        <v>0</v>
      </c>
      <c r="N334" s="146">
        <v>33351</v>
      </c>
      <c r="O334" s="147">
        <v>7.428571428571429</v>
      </c>
      <c r="P334" s="194"/>
      <c r="Q334" s="152">
        <v>171.01322941236796</v>
      </c>
      <c r="R334" s="177">
        <v>73.28601564560077</v>
      </c>
    </row>
    <row r="335" spans="1:18" ht="15">
      <c r="A335" s="176" t="s">
        <v>51</v>
      </c>
      <c r="B335" s="146">
        <v>5</v>
      </c>
      <c r="C335" s="146">
        <v>0</v>
      </c>
      <c r="D335" s="146">
        <v>123441</v>
      </c>
      <c r="E335" s="146">
        <v>80217</v>
      </c>
      <c r="F335" s="146">
        <v>0</v>
      </c>
      <c r="G335" s="146">
        <v>0</v>
      </c>
      <c r="H335" s="146">
        <v>16002</v>
      </c>
      <c r="I335" s="146">
        <v>0</v>
      </c>
      <c r="J335" s="146">
        <v>0</v>
      </c>
      <c r="K335" s="146">
        <v>37008</v>
      </c>
      <c r="L335" s="146">
        <v>0</v>
      </c>
      <c r="M335" s="146">
        <v>0</v>
      </c>
      <c r="N335" s="146">
        <v>26355</v>
      </c>
      <c r="O335" s="147">
        <v>7</v>
      </c>
      <c r="P335" s="194"/>
      <c r="Q335" s="152">
        <v>164.6981627296588</v>
      </c>
      <c r="R335" s="177">
        <v>71.21433203631648</v>
      </c>
    </row>
    <row r="336" spans="1:18" ht="15">
      <c r="A336" s="176" t="s">
        <v>53</v>
      </c>
      <c r="B336" s="146">
        <v>1</v>
      </c>
      <c r="C336" s="146">
        <v>0</v>
      </c>
      <c r="D336" s="146">
        <v>20000</v>
      </c>
      <c r="E336" s="146">
        <v>0</v>
      </c>
      <c r="F336" s="146">
        <v>0</v>
      </c>
      <c r="G336" s="146">
        <v>0</v>
      </c>
      <c r="H336" s="146">
        <v>1000</v>
      </c>
      <c r="I336" s="146">
        <v>0</v>
      </c>
      <c r="J336" s="146">
        <v>0</v>
      </c>
      <c r="K336" s="146">
        <v>3500</v>
      </c>
      <c r="L336" s="146">
        <v>0</v>
      </c>
      <c r="M336" s="146">
        <v>0</v>
      </c>
      <c r="N336" s="146">
        <v>1996</v>
      </c>
      <c r="O336" s="147">
        <v>8</v>
      </c>
      <c r="P336" s="194"/>
      <c r="Q336" s="152">
        <v>199.6</v>
      </c>
      <c r="R336" s="177">
        <v>57.028571428571425</v>
      </c>
    </row>
    <row r="337" spans="1:18" ht="15">
      <c r="A337" s="176" t="s">
        <v>50</v>
      </c>
      <c r="B337" s="146">
        <v>1</v>
      </c>
      <c r="C337" s="146">
        <v>0</v>
      </c>
      <c r="D337" s="146">
        <v>5000</v>
      </c>
      <c r="E337" s="146">
        <v>0</v>
      </c>
      <c r="F337" s="146">
        <v>0</v>
      </c>
      <c r="G337" s="146">
        <v>0</v>
      </c>
      <c r="H337" s="146">
        <v>2500</v>
      </c>
      <c r="I337" s="146">
        <v>0</v>
      </c>
      <c r="J337" s="146">
        <v>0</v>
      </c>
      <c r="K337" s="146">
        <v>5000</v>
      </c>
      <c r="L337" s="146">
        <v>0</v>
      </c>
      <c r="M337" s="146">
        <v>0</v>
      </c>
      <c r="N337" s="146">
        <v>5000</v>
      </c>
      <c r="O337" s="147">
        <v>9</v>
      </c>
      <c r="P337" s="194"/>
      <c r="Q337" s="152">
        <v>200</v>
      </c>
      <c r="R337" s="177">
        <v>100</v>
      </c>
    </row>
    <row r="338" spans="1:18" ht="15">
      <c r="A338" s="193" t="s">
        <v>263</v>
      </c>
      <c r="B338" s="146">
        <v>6</v>
      </c>
      <c r="C338" s="146">
        <v>0</v>
      </c>
      <c r="D338" s="146">
        <v>64809</v>
      </c>
      <c r="E338" s="146">
        <v>21015</v>
      </c>
      <c r="F338" s="146">
        <v>0</v>
      </c>
      <c r="G338" s="146">
        <v>0</v>
      </c>
      <c r="H338" s="146">
        <v>18000</v>
      </c>
      <c r="I338" s="146">
        <v>0</v>
      </c>
      <c r="J338" s="146">
        <v>0</v>
      </c>
      <c r="K338" s="146">
        <v>37343</v>
      </c>
      <c r="L338" s="146">
        <v>0</v>
      </c>
      <c r="M338" s="146">
        <v>0</v>
      </c>
      <c r="N338" s="146">
        <v>22479</v>
      </c>
      <c r="O338" s="147">
        <v>7.333333333333333</v>
      </c>
      <c r="P338" s="194"/>
      <c r="Q338" s="152">
        <v>124.88333333333333</v>
      </c>
      <c r="R338" s="177">
        <v>60.19602067321854</v>
      </c>
    </row>
    <row r="339" spans="1:18" ht="15">
      <c r="A339" s="176" t="s">
        <v>51</v>
      </c>
      <c r="B339" s="146">
        <v>5</v>
      </c>
      <c r="C339" s="146">
        <v>0</v>
      </c>
      <c r="D339" s="146">
        <v>60809</v>
      </c>
      <c r="E339" s="146">
        <v>19692</v>
      </c>
      <c r="F339" s="146">
        <v>0</v>
      </c>
      <c r="G339" s="146">
        <v>0</v>
      </c>
      <c r="H339" s="146">
        <v>16500</v>
      </c>
      <c r="I339" s="146">
        <v>0</v>
      </c>
      <c r="J339" s="146">
        <v>0</v>
      </c>
      <c r="K339" s="146">
        <v>35843</v>
      </c>
      <c r="L339" s="146">
        <v>0</v>
      </c>
      <c r="M339" s="146">
        <v>0</v>
      </c>
      <c r="N339" s="146">
        <v>20979</v>
      </c>
      <c r="O339" s="147">
        <v>7</v>
      </c>
      <c r="P339" s="194"/>
      <c r="Q339" s="152">
        <v>127.14545454545454</v>
      </c>
      <c r="R339" s="177">
        <v>58.53025695393801</v>
      </c>
    </row>
    <row r="340" spans="1:18" ht="15">
      <c r="A340" s="176" t="s">
        <v>50</v>
      </c>
      <c r="B340" s="146">
        <v>1</v>
      </c>
      <c r="C340" s="146">
        <v>0</v>
      </c>
      <c r="D340" s="146">
        <v>4000</v>
      </c>
      <c r="E340" s="146">
        <v>1323</v>
      </c>
      <c r="F340" s="146">
        <v>0</v>
      </c>
      <c r="G340" s="146">
        <v>0</v>
      </c>
      <c r="H340" s="146">
        <v>1500</v>
      </c>
      <c r="I340" s="146">
        <v>0</v>
      </c>
      <c r="J340" s="146">
        <v>0</v>
      </c>
      <c r="K340" s="146">
        <v>1500</v>
      </c>
      <c r="L340" s="146">
        <v>0</v>
      </c>
      <c r="M340" s="146">
        <v>0</v>
      </c>
      <c r="N340" s="146">
        <v>1500</v>
      </c>
      <c r="O340" s="147">
        <v>9</v>
      </c>
      <c r="P340" s="194"/>
      <c r="Q340" s="152">
        <v>100</v>
      </c>
      <c r="R340" s="177">
        <v>100</v>
      </c>
    </row>
    <row r="341" spans="1:18" ht="15">
      <c r="A341" s="193" t="s">
        <v>264</v>
      </c>
      <c r="B341" s="146">
        <v>6</v>
      </c>
      <c r="C341" s="146">
        <v>0</v>
      </c>
      <c r="D341" s="146">
        <v>76212</v>
      </c>
      <c r="E341" s="146">
        <v>32120</v>
      </c>
      <c r="F341" s="146">
        <v>0</v>
      </c>
      <c r="G341" s="146">
        <v>0</v>
      </c>
      <c r="H341" s="146">
        <v>15302</v>
      </c>
      <c r="I341" s="146">
        <v>0</v>
      </c>
      <c r="J341" s="146">
        <v>0</v>
      </c>
      <c r="K341" s="146">
        <v>20763</v>
      </c>
      <c r="L341" s="146">
        <v>0</v>
      </c>
      <c r="M341" s="146">
        <v>0</v>
      </c>
      <c r="N341" s="146">
        <v>17541</v>
      </c>
      <c r="O341" s="147">
        <v>7</v>
      </c>
      <c r="P341" s="194"/>
      <c r="Q341" s="152">
        <v>114.63207423866162</v>
      </c>
      <c r="R341" s="177">
        <v>84.48201127004768</v>
      </c>
    </row>
    <row r="342" spans="1:18" ht="15">
      <c r="A342" s="176" t="s">
        <v>51</v>
      </c>
      <c r="B342" s="146">
        <v>6</v>
      </c>
      <c r="C342" s="146">
        <v>0</v>
      </c>
      <c r="D342" s="146">
        <v>76212</v>
      </c>
      <c r="E342" s="146">
        <v>32120</v>
      </c>
      <c r="F342" s="146">
        <v>0</v>
      </c>
      <c r="G342" s="146">
        <v>0</v>
      </c>
      <c r="H342" s="146">
        <v>15302</v>
      </c>
      <c r="I342" s="146">
        <v>0</v>
      </c>
      <c r="J342" s="146">
        <v>0</v>
      </c>
      <c r="K342" s="146">
        <v>20763</v>
      </c>
      <c r="L342" s="146">
        <v>0</v>
      </c>
      <c r="M342" s="146">
        <v>0</v>
      </c>
      <c r="N342" s="146">
        <v>17541</v>
      </c>
      <c r="O342" s="147">
        <v>7</v>
      </c>
      <c r="P342" s="194"/>
      <c r="Q342" s="152">
        <v>114.63207423866162</v>
      </c>
      <c r="R342" s="177">
        <v>84.48201127004768</v>
      </c>
    </row>
    <row r="343" spans="1:18" ht="15">
      <c r="A343" s="193" t="s">
        <v>265</v>
      </c>
      <c r="B343" s="146">
        <v>10</v>
      </c>
      <c r="C343" s="146">
        <v>0</v>
      </c>
      <c r="D343" s="146">
        <v>160602</v>
      </c>
      <c r="E343" s="146">
        <v>92818</v>
      </c>
      <c r="F343" s="146">
        <v>0</v>
      </c>
      <c r="G343" s="146">
        <v>0</v>
      </c>
      <c r="H343" s="146">
        <v>45100</v>
      </c>
      <c r="I343" s="146">
        <v>0</v>
      </c>
      <c r="J343" s="146">
        <v>0</v>
      </c>
      <c r="K343" s="146">
        <v>54347</v>
      </c>
      <c r="L343" s="146">
        <v>0</v>
      </c>
      <c r="M343" s="146">
        <v>0</v>
      </c>
      <c r="N343" s="146">
        <v>52718</v>
      </c>
      <c r="O343" s="147">
        <v>7.6</v>
      </c>
      <c r="P343" s="194"/>
      <c r="Q343" s="152">
        <v>116.89135254988913</v>
      </c>
      <c r="R343" s="177">
        <v>97.00259443943547</v>
      </c>
    </row>
    <row r="344" spans="1:18" ht="15">
      <c r="A344" s="176" t="s">
        <v>51</v>
      </c>
      <c r="B344" s="146">
        <v>6</v>
      </c>
      <c r="C344" s="146">
        <v>0</v>
      </c>
      <c r="D344" s="146">
        <v>98505</v>
      </c>
      <c r="E344" s="146">
        <v>61118</v>
      </c>
      <c r="F344" s="146">
        <v>0</v>
      </c>
      <c r="G344" s="146">
        <v>0</v>
      </c>
      <c r="H344" s="146">
        <v>18000</v>
      </c>
      <c r="I344" s="146">
        <v>0</v>
      </c>
      <c r="J344" s="146">
        <v>0</v>
      </c>
      <c r="K344" s="146">
        <v>23700</v>
      </c>
      <c r="L344" s="146">
        <v>0</v>
      </c>
      <c r="M344" s="146">
        <v>0</v>
      </c>
      <c r="N344" s="146">
        <v>22501</v>
      </c>
      <c r="O344" s="147">
        <v>7</v>
      </c>
      <c r="P344" s="194"/>
      <c r="Q344" s="152">
        <v>125.00555555555555</v>
      </c>
      <c r="R344" s="177">
        <v>94.94092827004219</v>
      </c>
    </row>
    <row r="345" spans="1:18" ht="15">
      <c r="A345" s="176" t="s">
        <v>53</v>
      </c>
      <c r="B345" s="146">
        <v>2</v>
      </c>
      <c r="C345" s="146">
        <v>0</v>
      </c>
      <c r="D345" s="146">
        <v>54040</v>
      </c>
      <c r="E345" s="146">
        <v>25743</v>
      </c>
      <c r="F345" s="146">
        <v>0</v>
      </c>
      <c r="G345" s="146">
        <v>0</v>
      </c>
      <c r="H345" s="146">
        <v>25000</v>
      </c>
      <c r="I345" s="146">
        <v>0</v>
      </c>
      <c r="J345" s="146">
        <v>0</v>
      </c>
      <c r="K345" s="146">
        <v>27547</v>
      </c>
      <c r="L345" s="146">
        <v>0</v>
      </c>
      <c r="M345" s="146">
        <v>0</v>
      </c>
      <c r="N345" s="146">
        <v>27537</v>
      </c>
      <c r="O345" s="147">
        <v>8</v>
      </c>
      <c r="P345" s="194"/>
      <c r="Q345" s="152">
        <v>110.148</v>
      </c>
      <c r="R345" s="177">
        <v>99.96369840636004</v>
      </c>
    </row>
    <row r="346" spans="1:18" ht="15">
      <c r="A346" s="176" t="s">
        <v>50</v>
      </c>
      <c r="B346" s="146">
        <v>2</v>
      </c>
      <c r="C346" s="146">
        <v>0</v>
      </c>
      <c r="D346" s="146">
        <v>8057</v>
      </c>
      <c r="E346" s="146">
        <v>5957</v>
      </c>
      <c r="F346" s="146">
        <v>0</v>
      </c>
      <c r="G346" s="146">
        <v>0</v>
      </c>
      <c r="H346" s="146">
        <v>2100</v>
      </c>
      <c r="I346" s="146">
        <v>0</v>
      </c>
      <c r="J346" s="146">
        <v>0</v>
      </c>
      <c r="K346" s="146">
        <v>3100</v>
      </c>
      <c r="L346" s="146">
        <v>0</v>
      </c>
      <c r="M346" s="146">
        <v>0</v>
      </c>
      <c r="N346" s="146">
        <v>2680</v>
      </c>
      <c r="O346" s="147">
        <v>9</v>
      </c>
      <c r="P346" s="194"/>
      <c r="Q346" s="152">
        <v>127.6190476190476</v>
      </c>
      <c r="R346" s="177">
        <v>86.45161290322581</v>
      </c>
    </row>
    <row r="347" spans="1:18" ht="15">
      <c r="A347" s="193" t="s">
        <v>266</v>
      </c>
      <c r="B347" s="146">
        <v>7</v>
      </c>
      <c r="C347" s="146">
        <v>0</v>
      </c>
      <c r="D347" s="146">
        <v>63682</v>
      </c>
      <c r="E347" s="146">
        <v>17942</v>
      </c>
      <c r="F347" s="146">
        <v>0</v>
      </c>
      <c r="G347" s="146">
        <v>0</v>
      </c>
      <c r="H347" s="146">
        <v>17050</v>
      </c>
      <c r="I347" s="146">
        <v>0</v>
      </c>
      <c r="J347" s="146">
        <v>0</v>
      </c>
      <c r="K347" s="146">
        <v>20433</v>
      </c>
      <c r="L347" s="146">
        <v>0</v>
      </c>
      <c r="M347" s="146">
        <v>0</v>
      </c>
      <c r="N347" s="146">
        <v>18592</v>
      </c>
      <c r="O347" s="147">
        <v>7.571428571428571</v>
      </c>
      <c r="P347" s="194"/>
      <c r="Q347" s="152">
        <v>109.04398826979471</v>
      </c>
      <c r="R347" s="177">
        <v>90.99006509078451</v>
      </c>
    </row>
    <row r="348" spans="1:18" ht="15">
      <c r="A348" s="176" t="s">
        <v>51</v>
      </c>
      <c r="B348" s="146">
        <v>5</v>
      </c>
      <c r="C348" s="146">
        <v>0</v>
      </c>
      <c r="D348" s="146">
        <v>59400</v>
      </c>
      <c r="E348" s="146">
        <v>16567</v>
      </c>
      <c r="F348" s="146">
        <v>0</v>
      </c>
      <c r="G348" s="146">
        <v>0</v>
      </c>
      <c r="H348" s="146">
        <v>15500</v>
      </c>
      <c r="I348" s="146">
        <v>0</v>
      </c>
      <c r="J348" s="146">
        <v>0</v>
      </c>
      <c r="K348" s="146">
        <v>18883</v>
      </c>
      <c r="L348" s="146">
        <v>0</v>
      </c>
      <c r="M348" s="146">
        <v>0</v>
      </c>
      <c r="N348" s="146">
        <v>17092</v>
      </c>
      <c r="O348" s="147">
        <v>7</v>
      </c>
      <c r="P348" s="194"/>
      <c r="Q348" s="152">
        <v>110.27096774193548</v>
      </c>
      <c r="R348" s="177">
        <v>90.51527829264417</v>
      </c>
    </row>
    <row r="349" spans="1:18" ht="15">
      <c r="A349" s="176" t="s">
        <v>50</v>
      </c>
      <c r="B349" s="146">
        <v>2</v>
      </c>
      <c r="C349" s="146">
        <v>0</v>
      </c>
      <c r="D349" s="146">
        <v>4282</v>
      </c>
      <c r="E349" s="146">
        <v>1375</v>
      </c>
      <c r="F349" s="146">
        <v>0</v>
      </c>
      <c r="G349" s="146">
        <v>0</v>
      </c>
      <c r="H349" s="146">
        <v>1550</v>
      </c>
      <c r="I349" s="146">
        <v>0</v>
      </c>
      <c r="J349" s="146">
        <v>0</v>
      </c>
      <c r="K349" s="146">
        <v>1550</v>
      </c>
      <c r="L349" s="146">
        <v>0</v>
      </c>
      <c r="M349" s="146">
        <v>0</v>
      </c>
      <c r="N349" s="146">
        <v>1500</v>
      </c>
      <c r="O349" s="147">
        <v>9</v>
      </c>
      <c r="P349" s="194"/>
      <c r="Q349" s="152">
        <v>96.7741935483871</v>
      </c>
      <c r="R349" s="177">
        <v>96.7741935483871</v>
      </c>
    </row>
    <row r="350" spans="1:18" ht="15">
      <c r="A350" s="193" t="s">
        <v>267</v>
      </c>
      <c r="B350" s="146">
        <v>8</v>
      </c>
      <c r="C350" s="146">
        <v>0</v>
      </c>
      <c r="D350" s="146">
        <v>62357</v>
      </c>
      <c r="E350" s="146">
        <v>24933</v>
      </c>
      <c r="F350" s="146">
        <v>0</v>
      </c>
      <c r="G350" s="146">
        <v>0</v>
      </c>
      <c r="H350" s="146">
        <v>17898</v>
      </c>
      <c r="I350" s="146">
        <v>0</v>
      </c>
      <c r="J350" s="146">
        <v>0</v>
      </c>
      <c r="K350" s="146">
        <v>18424</v>
      </c>
      <c r="L350" s="146">
        <v>0</v>
      </c>
      <c r="M350" s="146">
        <v>0</v>
      </c>
      <c r="N350" s="146">
        <v>11027</v>
      </c>
      <c r="O350" s="147">
        <v>7.5</v>
      </c>
      <c r="P350" s="194"/>
      <c r="Q350" s="152">
        <v>61.61023578053414</v>
      </c>
      <c r="R350" s="177">
        <v>59.85128093790708</v>
      </c>
    </row>
    <row r="351" spans="1:18" ht="15">
      <c r="A351" s="176" t="s">
        <v>51</v>
      </c>
      <c r="B351" s="146">
        <v>6</v>
      </c>
      <c r="C351" s="146">
        <v>0</v>
      </c>
      <c r="D351" s="146">
        <v>58350</v>
      </c>
      <c r="E351" s="146">
        <v>24827</v>
      </c>
      <c r="F351" s="146">
        <v>0</v>
      </c>
      <c r="G351" s="146">
        <v>0</v>
      </c>
      <c r="H351" s="146">
        <v>16698</v>
      </c>
      <c r="I351" s="146">
        <v>0</v>
      </c>
      <c r="J351" s="146">
        <v>0</v>
      </c>
      <c r="K351" s="146">
        <v>17224</v>
      </c>
      <c r="L351" s="146">
        <v>0</v>
      </c>
      <c r="M351" s="146">
        <v>0</v>
      </c>
      <c r="N351" s="146">
        <v>11027</v>
      </c>
      <c r="O351" s="147">
        <v>7</v>
      </c>
      <c r="P351" s="194"/>
      <c r="Q351" s="152">
        <v>66.03784884417296</v>
      </c>
      <c r="R351" s="177">
        <v>64.02113330236878</v>
      </c>
    </row>
    <row r="352" spans="1:18" ht="15">
      <c r="A352" s="176" t="s">
        <v>50</v>
      </c>
      <c r="B352" s="146">
        <v>2</v>
      </c>
      <c r="C352" s="146">
        <v>0</v>
      </c>
      <c r="D352" s="146">
        <v>4007</v>
      </c>
      <c r="E352" s="146">
        <v>106</v>
      </c>
      <c r="F352" s="146">
        <v>0</v>
      </c>
      <c r="G352" s="146">
        <v>0</v>
      </c>
      <c r="H352" s="146">
        <v>1200</v>
      </c>
      <c r="I352" s="146">
        <v>0</v>
      </c>
      <c r="J352" s="146">
        <v>0</v>
      </c>
      <c r="K352" s="146">
        <v>1200</v>
      </c>
      <c r="L352" s="146">
        <v>0</v>
      </c>
      <c r="M352" s="146">
        <v>0</v>
      </c>
      <c r="N352" s="146">
        <v>0</v>
      </c>
      <c r="O352" s="147">
        <v>9</v>
      </c>
      <c r="P352" s="194"/>
      <c r="Q352" s="152">
        <v>0</v>
      </c>
      <c r="R352" s="177">
        <v>0</v>
      </c>
    </row>
    <row r="353" spans="1:18" ht="15">
      <c r="A353" s="193" t="s">
        <v>268</v>
      </c>
      <c r="B353" s="146">
        <v>9</v>
      </c>
      <c r="C353" s="146">
        <v>3500</v>
      </c>
      <c r="D353" s="146">
        <v>386965</v>
      </c>
      <c r="E353" s="146">
        <v>335045</v>
      </c>
      <c r="F353" s="146">
        <v>0</v>
      </c>
      <c r="G353" s="146">
        <v>0</v>
      </c>
      <c r="H353" s="146">
        <v>20508</v>
      </c>
      <c r="I353" s="146">
        <v>3500</v>
      </c>
      <c r="J353" s="146">
        <v>0</v>
      </c>
      <c r="K353" s="146">
        <v>32716</v>
      </c>
      <c r="L353" s="146">
        <v>3500</v>
      </c>
      <c r="M353" s="146">
        <v>0</v>
      </c>
      <c r="N353" s="146">
        <v>32531</v>
      </c>
      <c r="O353" s="147">
        <v>7.666666666666667</v>
      </c>
      <c r="P353" s="194"/>
      <c r="Q353" s="152">
        <v>158.62590208699044</v>
      </c>
      <c r="R353" s="177">
        <v>99.43452744834332</v>
      </c>
    </row>
    <row r="354" spans="1:18" ht="15">
      <c r="A354" s="176" t="s">
        <v>51</v>
      </c>
      <c r="B354" s="146">
        <v>6</v>
      </c>
      <c r="C354" s="146">
        <v>3500</v>
      </c>
      <c r="D354" s="146">
        <v>372661</v>
      </c>
      <c r="E354" s="146">
        <v>329046</v>
      </c>
      <c r="F354" s="146">
        <v>0</v>
      </c>
      <c r="G354" s="146">
        <v>0</v>
      </c>
      <c r="H354" s="146">
        <v>16498</v>
      </c>
      <c r="I354" s="146">
        <v>3500</v>
      </c>
      <c r="J354" s="146">
        <v>0</v>
      </c>
      <c r="K354" s="146">
        <v>27411</v>
      </c>
      <c r="L354" s="146">
        <v>3500</v>
      </c>
      <c r="M354" s="146">
        <v>0</v>
      </c>
      <c r="N354" s="146">
        <v>27226</v>
      </c>
      <c r="O354" s="147">
        <v>7</v>
      </c>
      <c r="P354" s="194"/>
      <c r="Q354" s="152">
        <v>165.02606376530488</v>
      </c>
      <c r="R354" s="177">
        <v>99.32508846813323</v>
      </c>
    </row>
    <row r="355" spans="1:18" ht="15">
      <c r="A355" s="176" t="s">
        <v>50</v>
      </c>
      <c r="B355" s="146">
        <v>3</v>
      </c>
      <c r="C355" s="146">
        <v>0</v>
      </c>
      <c r="D355" s="146">
        <v>14304</v>
      </c>
      <c r="E355" s="146">
        <v>5999</v>
      </c>
      <c r="F355" s="146">
        <v>0</v>
      </c>
      <c r="G355" s="146">
        <v>0</v>
      </c>
      <c r="H355" s="146">
        <v>4010</v>
      </c>
      <c r="I355" s="146">
        <v>0</v>
      </c>
      <c r="J355" s="146">
        <v>0</v>
      </c>
      <c r="K355" s="146">
        <v>5305</v>
      </c>
      <c r="L355" s="146">
        <v>0</v>
      </c>
      <c r="M355" s="146">
        <v>0</v>
      </c>
      <c r="N355" s="146">
        <v>5305</v>
      </c>
      <c r="O355" s="147">
        <v>9</v>
      </c>
      <c r="P355" s="194"/>
      <c r="Q355" s="152">
        <v>132.29426433915214</v>
      </c>
      <c r="R355" s="177">
        <v>100</v>
      </c>
    </row>
    <row r="356" spans="1:18" ht="15">
      <c r="A356" s="193" t="s">
        <v>345</v>
      </c>
      <c r="B356" s="146">
        <v>2</v>
      </c>
      <c r="C356" s="146">
        <v>0</v>
      </c>
      <c r="D356" s="146">
        <v>13447</v>
      </c>
      <c r="E356" s="146">
        <v>3947</v>
      </c>
      <c r="F356" s="146">
        <v>0</v>
      </c>
      <c r="G356" s="146">
        <v>0</v>
      </c>
      <c r="H356" s="146">
        <v>9500</v>
      </c>
      <c r="I356" s="146">
        <v>0</v>
      </c>
      <c r="J356" s="146">
        <v>0</v>
      </c>
      <c r="K356" s="146">
        <v>9500</v>
      </c>
      <c r="L356" s="146">
        <v>0</v>
      </c>
      <c r="M356" s="146">
        <v>0</v>
      </c>
      <c r="N356" s="146">
        <v>5638</v>
      </c>
      <c r="O356" s="147">
        <v>9</v>
      </c>
      <c r="P356" s="194"/>
      <c r="Q356" s="152">
        <v>59.34736842105263</v>
      </c>
      <c r="R356" s="177">
        <v>59.34736842105263</v>
      </c>
    </row>
    <row r="357" spans="1:18" ht="15">
      <c r="A357" s="176" t="s">
        <v>50</v>
      </c>
      <c r="B357" s="146">
        <v>2</v>
      </c>
      <c r="C357" s="146">
        <v>0</v>
      </c>
      <c r="D357" s="146">
        <v>13447</v>
      </c>
      <c r="E357" s="146">
        <v>3947</v>
      </c>
      <c r="F357" s="146">
        <v>0</v>
      </c>
      <c r="G357" s="146">
        <v>0</v>
      </c>
      <c r="H357" s="146">
        <v>9500</v>
      </c>
      <c r="I357" s="146">
        <v>0</v>
      </c>
      <c r="J357" s="146">
        <v>0</v>
      </c>
      <c r="K357" s="146">
        <v>9500</v>
      </c>
      <c r="L357" s="146">
        <v>0</v>
      </c>
      <c r="M357" s="146">
        <v>0</v>
      </c>
      <c r="N357" s="146">
        <v>5638</v>
      </c>
      <c r="O357" s="147">
        <v>9</v>
      </c>
      <c r="P357" s="194"/>
      <c r="Q357" s="152">
        <v>59.34736842105263</v>
      </c>
      <c r="R357" s="177">
        <v>59.34736842105263</v>
      </c>
    </row>
    <row r="358" spans="1:18" ht="15">
      <c r="A358" s="193" t="s">
        <v>178</v>
      </c>
      <c r="B358" s="146">
        <v>22</v>
      </c>
      <c r="C358" s="146">
        <v>0</v>
      </c>
      <c r="D358" s="146">
        <v>2274714</v>
      </c>
      <c r="E358" s="146">
        <v>975821</v>
      </c>
      <c r="F358" s="146">
        <v>0</v>
      </c>
      <c r="G358" s="146">
        <v>0</v>
      </c>
      <c r="H358" s="146">
        <v>305382</v>
      </c>
      <c r="I358" s="146">
        <v>0</v>
      </c>
      <c r="J358" s="146">
        <v>0</v>
      </c>
      <c r="K358" s="146">
        <v>405798</v>
      </c>
      <c r="L358" s="146">
        <v>0</v>
      </c>
      <c r="M358" s="146">
        <v>0</v>
      </c>
      <c r="N358" s="146">
        <v>406956</v>
      </c>
      <c r="O358" s="147">
        <v>6.181818181818182</v>
      </c>
      <c r="P358" s="194"/>
      <c r="Q358" s="152">
        <v>133.2612924140912</v>
      </c>
      <c r="R358" s="177">
        <v>100.28536365383762</v>
      </c>
    </row>
    <row r="359" spans="1:18" ht="15">
      <c r="A359" s="176" t="s">
        <v>55</v>
      </c>
      <c r="B359" s="146">
        <v>9</v>
      </c>
      <c r="C359" s="146">
        <v>0</v>
      </c>
      <c r="D359" s="146">
        <v>809673</v>
      </c>
      <c r="E359" s="146">
        <v>457977</v>
      </c>
      <c r="F359" s="146">
        <v>0</v>
      </c>
      <c r="G359" s="146">
        <v>0</v>
      </c>
      <c r="H359" s="146">
        <v>122882</v>
      </c>
      <c r="I359" s="146">
        <v>0</v>
      </c>
      <c r="J359" s="146">
        <v>0</v>
      </c>
      <c r="K359" s="146">
        <v>133881</v>
      </c>
      <c r="L359" s="146">
        <v>0</v>
      </c>
      <c r="M359" s="146">
        <v>0</v>
      </c>
      <c r="N359" s="146">
        <v>133202</v>
      </c>
      <c r="O359" s="147">
        <v>5</v>
      </c>
      <c r="P359" s="194"/>
      <c r="Q359" s="152">
        <v>108.39830080890611</v>
      </c>
      <c r="R359" s="177">
        <v>99.4928331876816</v>
      </c>
    </row>
    <row r="360" spans="1:18" ht="15">
      <c r="A360" s="176" t="s">
        <v>51</v>
      </c>
      <c r="B360" s="146">
        <v>13</v>
      </c>
      <c r="C360" s="146">
        <v>0</v>
      </c>
      <c r="D360" s="146">
        <v>1465041</v>
      </c>
      <c r="E360" s="146">
        <v>517844</v>
      </c>
      <c r="F360" s="146">
        <v>0</v>
      </c>
      <c r="G360" s="146">
        <v>0</v>
      </c>
      <c r="H360" s="146">
        <v>182500</v>
      </c>
      <c r="I360" s="146">
        <v>0</v>
      </c>
      <c r="J360" s="146">
        <v>0</v>
      </c>
      <c r="K360" s="146">
        <v>271917</v>
      </c>
      <c r="L360" s="146">
        <v>0</v>
      </c>
      <c r="M360" s="146">
        <v>0</v>
      </c>
      <c r="N360" s="146">
        <v>273754</v>
      </c>
      <c r="O360" s="147">
        <v>7</v>
      </c>
      <c r="P360" s="194"/>
      <c r="Q360" s="152">
        <v>150.00219178082193</v>
      </c>
      <c r="R360" s="177">
        <v>100.6755737964158</v>
      </c>
    </row>
    <row r="361" spans="1:18" ht="15">
      <c r="A361" s="193" t="s">
        <v>193</v>
      </c>
      <c r="B361" s="146">
        <v>8</v>
      </c>
      <c r="C361" s="146">
        <v>0</v>
      </c>
      <c r="D361" s="146">
        <v>81189</v>
      </c>
      <c r="E361" s="146">
        <v>4390</v>
      </c>
      <c r="F361" s="146">
        <v>0</v>
      </c>
      <c r="G361" s="146">
        <v>0</v>
      </c>
      <c r="H361" s="146">
        <v>57664</v>
      </c>
      <c r="I361" s="146">
        <v>0</v>
      </c>
      <c r="J361" s="146">
        <v>0</v>
      </c>
      <c r="K361" s="146">
        <v>71969</v>
      </c>
      <c r="L361" s="146">
        <v>0</v>
      </c>
      <c r="M361" s="146">
        <v>0</v>
      </c>
      <c r="N361" s="146">
        <v>42989</v>
      </c>
      <c r="O361" s="147">
        <v>8.375</v>
      </c>
      <c r="P361" s="194"/>
      <c r="Q361" s="152">
        <v>74.55084628190899</v>
      </c>
      <c r="R361" s="177">
        <v>59.73266267420695</v>
      </c>
    </row>
    <row r="362" spans="1:18" ht="15">
      <c r="A362" s="176" t="s">
        <v>58</v>
      </c>
      <c r="B362" s="146">
        <v>1</v>
      </c>
      <c r="C362" s="146">
        <v>0</v>
      </c>
      <c r="D362" s="146">
        <v>3000</v>
      </c>
      <c r="E362" s="146">
        <v>0</v>
      </c>
      <c r="F362" s="146">
        <v>0</v>
      </c>
      <c r="G362" s="146">
        <v>0</v>
      </c>
      <c r="H362" s="146">
        <v>3000</v>
      </c>
      <c r="I362" s="146">
        <v>0</v>
      </c>
      <c r="J362" s="146">
        <v>0</v>
      </c>
      <c r="K362" s="146">
        <v>3000</v>
      </c>
      <c r="L362" s="146">
        <v>0</v>
      </c>
      <c r="M362" s="146">
        <v>0</v>
      </c>
      <c r="N362" s="146">
        <v>1174</v>
      </c>
      <c r="O362" s="147">
        <v>6</v>
      </c>
      <c r="P362" s="194"/>
      <c r="Q362" s="152">
        <v>39.13333333333333</v>
      </c>
      <c r="R362" s="177">
        <v>39.13333333333333</v>
      </c>
    </row>
    <row r="363" spans="1:18" ht="15">
      <c r="A363" s="176" t="s">
        <v>51</v>
      </c>
      <c r="B363" s="146">
        <v>1</v>
      </c>
      <c r="C363" s="146">
        <v>0</v>
      </c>
      <c r="D363" s="146">
        <v>4005</v>
      </c>
      <c r="E363" s="146">
        <v>0</v>
      </c>
      <c r="F363" s="146">
        <v>0</v>
      </c>
      <c r="G363" s="146">
        <v>0</v>
      </c>
      <c r="H363" s="146">
        <v>4000</v>
      </c>
      <c r="I363" s="146">
        <v>0</v>
      </c>
      <c r="J363" s="146">
        <v>0</v>
      </c>
      <c r="K363" s="146">
        <v>4000</v>
      </c>
      <c r="L363" s="146">
        <v>0</v>
      </c>
      <c r="M363" s="146">
        <v>0</v>
      </c>
      <c r="N363" s="146">
        <v>0</v>
      </c>
      <c r="O363" s="147">
        <v>7</v>
      </c>
      <c r="P363" s="194"/>
      <c r="Q363" s="152">
        <v>0</v>
      </c>
      <c r="R363" s="177">
        <v>0</v>
      </c>
    </row>
    <row r="364" spans="1:18" ht="15">
      <c r="A364" s="176" t="s">
        <v>50</v>
      </c>
      <c r="B364" s="146">
        <v>6</v>
      </c>
      <c r="C364" s="146">
        <v>0</v>
      </c>
      <c r="D364" s="146">
        <v>74184</v>
      </c>
      <c r="E364" s="146">
        <v>4390</v>
      </c>
      <c r="F364" s="146">
        <v>0</v>
      </c>
      <c r="G364" s="146">
        <v>0</v>
      </c>
      <c r="H364" s="146">
        <v>50664</v>
      </c>
      <c r="I364" s="146">
        <v>0</v>
      </c>
      <c r="J364" s="146">
        <v>0</v>
      </c>
      <c r="K364" s="146">
        <v>64969</v>
      </c>
      <c r="L364" s="146">
        <v>0</v>
      </c>
      <c r="M364" s="146">
        <v>0</v>
      </c>
      <c r="N364" s="146">
        <v>41815</v>
      </c>
      <c r="O364" s="147">
        <v>9</v>
      </c>
      <c r="P364" s="194"/>
      <c r="Q364" s="152">
        <v>82.53394915521869</v>
      </c>
      <c r="R364" s="177">
        <v>64.36146469854855</v>
      </c>
    </row>
    <row r="365" spans="1:18" ht="15">
      <c r="A365" s="193" t="s">
        <v>269</v>
      </c>
      <c r="B365" s="146">
        <v>7</v>
      </c>
      <c r="C365" s="146">
        <v>0</v>
      </c>
      <c r="D365" s="146">
        <v>52145</v>
      </c>
      <c r="E365" s="146">
        <v>13212</v>
      </c>
      <c r="F365" s="146">
        <v>0</v>
      </c>
      <c r="G365" s="146">
        <v>0</v>
      </c>
      <c r="H365" s="146">
        <v>17700</v>
      </c>
      <c r="I365" s="146">
        <v>0</v>
      </c>
      <c r="J365" s="146">
        <v>0</v>
      </c>
      <c r="K365" s="146">
        <v>32960</v>
      </c>
      <c r="L365" s="146">
        <v>0</v>
      </c>
      <c r="M365" s="146">
        <v>0</v>
      </c>
      <c r="N365" s="146">
        <v>22258</v>
      </c>
      <c r="O365" s="147">
        <v>7.285714285714286</v>
      </c>
      <c r="P365" s="194"/>
      <c r="Q365" s="152">
        <v>125.75141242937853</v>
      </c>
      <c r="R365" s="177">
        <v>67.53033980582525</v>
      </c>
    </row>
    <row r="366" spans="1:18" ht="15">
      <c r="A366" s="176" t="s">
        <v>51</v>
      </c>
      <c r="B366" s="146">
        <v>6</v>
      </c>
      <c r="C366" s="146">
        <v>0</v>
      </c>
      <c r="D366" s="146">
        <v>48145</v>
      </c>
      <c r="E366" s="146">
        <v>13106</v>
      </c>
      <c r="F366" s="146">
        <v>0</v>
      </c>
      <c r="G366" s="146">
        <v>0</v>
      </c>
      <c r="H366" s="146">
        <v>16500</v>
      </c>
      <c r="I366" s="146">
        <v>0</v>
      </c>
      <c r="J366" s="146">
        <v>0</v>
      </c>
      <c r="K366" s="146">
        <v>31760</v>
      </c>
      <c r="L366" s="146">
        <v>0</v>
      </c>
      <c r="M366" s="146">
        <v>0</v>
      </c>
      <c r="N366" s="146">
        <v>21058</v>
      </c>
      <c r="O366" s="147">
        <v>7</v>
      </c>
      <c r="P366" s="194"/>
      <c r="Q366" s="152">
        <v>127.62424242424242</v>
      </c>
      <c r="R366" s="177">
        <v>66.30352644836272</v>
      </c>
    </row>
    <row r="367" spans="1:18" ht="15">
      <c r="A367" s="176" t="s">
        <v>50</v>
      </c>
      <c r="B367" s="146">
        <v>1</v>
      </c>
      <c r="C367" s="146">
        <v>0</v>
      </c>
      <c r="D367" s="146">
        <v>4000</v>
      </c>
      <c r="E367" s="146">
        <v>106</v>
      </c>
      <c r="F367" s="146">
        <v>0</v>
      </c>
      <c r="G367" s="146">
        <v>0</v>
      </c>
      <c r="H367" s="146">
        <v>1200</v>
      </c>
      <c r="I367" s="146">
        <v>0</v>
      </c>
      <c r="J367" s="146">
        <v>0</v>
      </c>
      <c r="K367" s="146">
        <v>1200</v>
      </c>
      <c r="L367" s="146">
        <v>0</v>
      </c>
      <c r="M367" s="146">
        <v>0</v>
      </c>
      <c r="N367" s="146">
        <v>1200</v>
      </c>
      <c r="O367" s="147">
        <v>9</v>
      </c>
      <c r="P367" s="194"/>
      <c r="Q367" s="152">
        <v>100</v>
      </c>
      <c r="R367" s="177">
        <v>100</v>
      </c>
    </row>
    <row r="368" spans="1:18" ht="15">
      <c r="A368" s="193" t="s">
        <v>270</v>
      </c>
      <c r="B368" s="146">
        <v>9</v>
      </c>
      <c r="C368" s="146">
        <v>0</v>
      </c>
      <c r="D368" s="146">
        <v>233675</v>
      </c>
      <c r="E368" s="146">
        <v>189614</v>
      </c>
      <c r="F368" s="146">
        <v>0</v>
      </c>
      <c r="G368" s="146">
        <v>0</v>
      </c>
      <c r="H368" s="146">
        <v>25483</v>
      </c>
      <c r="I368" s="146">
        <v>0</v>
      </c>
      <c r="J368" s="146">
        <v>0</v>
      </c>
      <c r="K368" s="146">
        <v>52328</v>
      </c>
      <c r="L368" s="146">
        <v>0</v>
      </c>
      <c r="M368" s="146">
        <v>0</v>
      </c>
      <c r="N368" s="146">
        <v>24441</v>
      </c>
      <c r="O368" s="147">
        <v>7.555555555555555</v>
      </c>
      <c r="P368" s="194"/>
      <c r="Q368" s="152">
        <v>95.91099948985598</v>
      </c>
      <c r="R368" s="177">
        <v>46.707307751108395</v>
      </c>
    </row>
    <row r="369" spans="1:18" ht="15">
      <c r="A369" s="176" t="s">
        <v>51</v>
      </c>
      <c r="B369" s="146">
        <v>6</v>
      </c>
      <c r="C369" s="146">
        <v>0</v>
      </c>
      <c r="D369" s="146">
        <v>90105</v>
      </c>
      <c r="E369" s="146">
        <v>52201</v>
      </c>
      <c r="F369" s="146">
        <v>0</v>
      </c>
      <c r="G369" s="146">
        <v>0</v>
      </c>
      <c r="H369" s="146">
        <v>20000</v>
      </c>
      <c r="I369" s="146">
        <v>0</v>
      </c>
      <c r="J369" s="146">
        <v>0</v>
      </c>
      <c r="K369" s="146">
        <v>46845</v>
      </c>
      <c r="L369" s="146">
        <v>0</v>
      </c>
      <c r="M369" s="146">
        <v>0</v>
      </c>
      <c r="N369" s="146">
        <v>20798</v>
      </c>
      <c r="O369" s="147">
        <v>7</v>
      </c>
      <c r="P369" s="194"/>
      <c r="Q369" s="152">
        <v>103.99000000000001</v>
      </c>
      <c r="R369" s="177">
        <v>44.39748105454157</v>
      </c>
    </row>
    <row r="370" spans="1:18" ht="15">
      <c r="A370" s="176" t="s">
        <v>53</v>
      </c>
      <c r="B370" s="146">
        <v>1</v>
      </c>
      <c r="C370" s="146">
        <v>0</v>
      </c>
      <c r="D370" s="146">
        <v>137000</v>
      </c>
      <c r="E370" s="146">
        <v>135826</v>
      </c>
      <c r="F370" s="146">
        <v>0</v>
      </c>
      <c r="G370" s="146">
        <v>0</v>
      </c>
      <c r="H370" s="146">
        <v>500</v>
      </c>
      <c r="I370" s="146">
        <v>0</v>
      </c>
      <c r="J370" s="146">
        <v>0</v>
      </c>
      <c r="K370" s="146">
        <v>500</v>
      </c>
      <c r="L370" s="146">
        <v>0</v>
      </c>
      <c r="M370" s="146">
        <v>0</v>
      </c>
      <c r="N370" s="146">
        <v>0</v>
      </c>
      <c r="O370" s="147">
        <v>8</v>
      </c>
      <c r="P370" s="194"/>
      <c r="Q370" s="152">
        <v>0</v>
      </c>
      <c r="R370" s="177">
        <v>0</v>
      </c>
    </row>
    <row r="371" spans="1:18" ht="15">
      <c r="A371" s="176" t="s">
        <v>50</v>
      </c>
      <c r="B371" s="146">
        <v>2</v>
      </c>
      <c r="C371" s="146">
        <v>0</v>
      </c>
      <c r="D371" s="146">
        <v>6570</v>
      </c>
      <c r="E371" s="146">
        <v>1587</v>
      </c>
      <c r="F371" s="146">
        <v>0</v>
      </c>
      <c r="G371" s="146">
        <v>0</v>
      </c>
      <c r="H371" s="146">
        <v>4983</v>
      </c>
      <c r="I371" s="146">
        <v>0</v>
      </c>
      <c r="J371" s="146">
        <v>0</v>
      </c>
      <c r="K371" s="146">
        <v>4983</v>
      </c>
      <c r="L371" s="146">
        <v>0</v>
      </c>
      <c r="M371" s="146">
        <v>0</v>
      </c>
      <c r="N371" s="146">
        <v>3643</v>
      </c>
      <c r="O371" s="147">
        <v>9</v>
      </c>
      <c r="P371" s="194"/>
      <c r="Q371" s="152">
        <v>73.1085691350592</v>
      </c>
      <c r="R371" s="177">
        <v>73.1085691350592</v>
      </c>
    </row>
    <row r="372" spans="1:18" ht="15">
      <c r="A372" s="193" t="s">
        <v>194</v>
      </c>
      <c r="B372" s="146">
        <v>3</v>
      </c>
      <c r="C372" s="146">
        <v>0</v>
      </c>
      <c r="D372" s="146">
        <v>122168</v>
      </c>
      <c r="E372" s="146">
        <v>7197</v>
      </c>
      <c r="F372" s="146">
        <v>0</v>
      </c>
      <c r="G372" s="146">
        <v>0</v>
      </c>
      <c r="H372" s="146">
        <v>82000</v>
      </c>
      <c r="I372" s="146">
        <v>0</v>
      </c>
      <c r="J372" s="146">
        <v>0</v>
      </c>
      <c r="K372" s="146">
        <v>82000</v>
      </c>
      <c r="L372" s="146">
        <v>0</v>
      </c>
      <c r="M372" s="146">
        <v>0</v>
      </c>
      <c r="N372" s="146">
        <v>66721</v>
      </c>
      <c r="O372" s="147">
        <v>8</v>
      </c>
      <c r="P372" s="194"/>
      <c r="Q372" s="152">
        <v>81.36707317073171</v>
      </c>
      <c r="R372" s="177">
        <v>81.36707317073171</v>
      </c>
    </row>
    <row r="373" spans="1:18" ht="15">
      <c r="A373" s="176" t="s">
        <v>58</v>
      </c>
      <c r="B373" s="146">
        <v>1</v>
      </c>
      <c r="C373" s="146">
        <v>0</v>
      </c>
      <c r="D373" s="146">
        <v>2500</v>
      </c>
      <c r="E373" s="146">
        <v>0</v>
      </c>
      <c r="F373" s="146">
        <v>0</v>
      </c>
      <c r="G373" s="146">
        <v>0</v>
      </c>
      <c r="H373" s="146">
        <v>2500</v>
      </c>
      <c r="I373" s="146">
        <v>0</v>
      </c>
      <c r="J373" s="146">
        <v>0</v>
      </c>
      <c r="K373" s="146">
        <v>2500</v>
      </c>
      <c r="L373" s="146">
        <v>0</v>
      </c>
      <c r="M373" s="146">
        <v>0</v>
      </c>
      <c r="N373" s="146">
        <v>1709</v>
      </c>
      <c r="O373" s="147">
        <v>6</v>
      </c>
      <c r="P373" s="194"/>
      <c r="Q373" s="152">
        <v>68.36</v>
      </c>
      <c r="R373" s="177">
        <v>68.36</v>
      </c>
    </row>
    <row r="374" spans="1:18" ht="15">
      <c r="A374" s="176" t="s">
        <v>50</v>
      </c>
      <c r="B374" s="146">
        <v>2</v>
      </c>
      <c r="C374" s="146">
        <v>0</v>
      </c>
      <c r="D374" s="146">
        <v>119668</v>
      </c>
      <c r="E374" s="146">
        <v>7197</v>
      </c>
      <c r="F374" s="146">
        <v>0</v>
      </c>
      <c r="G374" s="146">
        <v>0</v>
      </c>
      <c r="H374" s="146">
        <v>79500</v>
      </c>
      <c r="I374" s="146">
        <v>0</v>
      </c>
      <c r="J374" s="146">
        <v>0</v>
      </c>
      <c r="K374" s="146">
        <v>79500</v>
      </c>
      <c r="L374" s="146">
        <v>0</v>
      </c>
      <c r="M374" s="146">
        <v>0</v>
      </c>
      <c r="N374" s="146">
        <v>65012</v>
      </c>
      <c r="O374" s="147">
        <v>9</v>
      </c>
      <c r="P374" s="194"/>
      <c r="Q374" s="152">
        <v>81.77610062893082</v>
      </c>
      <c r="R374" s="177">
        <v>81.77610062893082</v>
      </c>
    </row>
    <row r="375" spans="1:18" ht="15">
      <c r="A375" s="193" t="s">
        <v>271</v>
      </c>
      <c r="B375" s="146">
        <v>6</v>
      </c>
      <c r="C375" s="146">
        <v>0</v>
      </c>
      <c r="D375" s="146">
        <v>102304</v>
      </c>
      <c r="E375" s="146">
        <v>56093</v>
      </c>
      <c r="F375" s="146">
        <v>0</v>
      </c>
      <c r="G375" s="146">
        <v>0</v>
      </c>
      <c r="H375" s="146">
        <v>20648</v>
      </c>
      <c r="I375" s="146">
        <v>0</v>
      </c>
      <c r="J375" s="146">
        <v>0</v>
      </c>
      <c r="K375" s="146">
        <v>27704</v>
      </c>
      <c r="L375" s="146">
        <v>0</v>
      </c>
      <c r="M375" s="146">
        <v>0</v>
      </c>
      <c r="N375" s="146">
        <v>23779</v>
      </c>
      <c r="O375" s="147">
        <v>7.333333333333333</v>
      </c>
      <c r="P375" s="194"/>
      <c r="Q375" s="152">
        <v>115.16369624176677</v>
      </c>
      <c r="R375" s="177">
        <v>85.83237077678314</v>
      </c>
    </row>
    <row r="376" spans="1:18" ht="15">
      <c r="A376" s="176" t="s">
        <v>51</v>
      </c>
      <c r="B376" s="146">
        <v>5</v>
      </c>
      <c r="C376" s="146">
        <v>0</v>
      </c>
      <c r="D376" s="146">
        <v>97014</v>
      </c>
      <c r="E376" s="146">
        <v>53887</v>
      </c>
      <c r="F376" s="146">
        <v>0</v>
      </c>
      <c r="G376" s="146">
        <v>0</v>
      </c>
      <c r="H376" s="146">
        <v>18648</v>
      </c>
      <c r="I376" s="146">
        <v>0</v>
      </c>
      <c r="J376" s="146">
        <v>0</v>
      </c>
      <c r="K376" s="146">
        <v>25664</v>
      </c>
      <c r="L376" s="146">
        <v>0</v>
      </c>
      <c r="M376" s="146">
        <v>0</v>
      </c>
      <c r="N376" s="146">
        <v>23779</v>
      </c>
      <c r="O376" s="147">
        <v>7</v>
      </c>
      <c r="P376" s="194"/>
      <c r="Q376" s="152">
        <v>127.51501501501501</v>
      </c>
      <c r="R376" s="177">
        <v>92.65508104738154</v>
      </c>
    </row>
    <row r="377" spans="1:18" ht="15">
      <c r="A377" s="176" t="s">
        <v>50</v>
      </c>
      <c r="B377" s="146">
        <v>1</v>
      </c>
      <c r="C377" s="146">
        <v>0</v>
      </c>
      <c r="D377" s="146">
        <v>5290</v>
      </c>
      <c r="E377" s="146">
        <v>2206</v>
      </c>
      <c r="F377" s="146">
        <v>0</v>
      </c>
      <c r="G377" s="146">
        <v>0</v>
      </c>
      <c r="H377" s="146">
        <v>2000</v>
      </c>
      <c r="I377" s="146">
        <v>0</v>
      </c>
      <c r="J377" s="146">
        <v>0</v>
      </c>
      <c r="K377" s="146">
        <v>2040</v>
      </c>
      <c r="L377" s="146">
        <v>0</v>
      </c>
      <c r="M377" s="146">
        <v>0</v>
      </c>
      <c r="N377" s="146">
        <v>0</v>
      </c>
      <c r="O377" s="147">
        <v>9</v>
      </c>
      <c r="P377" s="194"/>
      <c r="Q377" s="152">
        <v>0</v>
      </c>
      <c r="R377" s="177">
        <v>0</v>
      </c>
    </row>
    <row r="378" spans="1:18" ht="15">
      <c r="A378" s="193" t="s">
        <v>272</v>
      </c>
      <c r="B378" s="146">
        <v>9</v>
      </c>
      <c r="C378" s="146">
        <v>0</v>
      </c>
      <c r="D378" s="146">
        <v>316798</v>
      </c>
      <c r="E378" s="146">
        <v>186728</v>
      </c>
      <c r="F378" s="146">
        <v>0</v>
      </c>
      <c r="G378" s="146">
        <v>0</v>
      </c>
      <c r="H378" s="146">
        <v>30498</v>
      </c>
      <c r="I378" s="146">
        <v>0</v>
      </c>
      <c r="J378" s="146">
        <v>0</v>
      </c>
      <c r="K378" s="146">
        <v>45375</v>
      </c>
      <c r="L378" s="146">
        <v>0</v>
      </c>
      <c r="M378" s="146">
        <v>0</v>
      </c>
      <c r="N378" s="146">
        <v>39364</v>
      </c>
      <c r="O378" s="147">
        <v>7.555555555555555</v>
      </c>
      <c r="P378" s="194"/>
      <c r="Q378" s="152">
        <v>129.0707587382779</v>
      </c>
      <c r="R378" s="177">
        <v>86.7526170798898</v>
      </c>
    </row>
    <row r="379" spans="1:18" ht="15">
      <c r="A379" s="176" t="s">
        <v>51</v>
      </c>
      <c r="B379" s="146">
        <v>6</v>
      </c>
      <c r="C379" s="146">
        <v>0</v>
      </c>
      <c r="D379" s="146">
        <v>113779</v>
      </c>
      <c r="E379" s="146">
        <v>75060</v>
      </c>
      <c r="F379" s="146">
        <v>0</v>
      </c>
      <c r="G379" s="146">
        <v>0</v>
      </c>
      <c r="H379" s="146">
        <v>14998</v>
      </c>
      <c r="I379" s="146">
        <v>0</v>
      </c>
      <c r="J379" s="146">
        <v>0</v>
      </c>
      <c r="K379" s="146">
        <v>28981</v>
      </c>
      <c r="L379" s="146">
        <v>0</v>
      </c>
      <c r="M379" s="146">
        <v>0</v>
      </c>
      <c r="N379" s="146">
        <v>26520</v>
      </c>
      <c r="O379" s="147">
        <v>7</v>
      </c>
      <c r="P379" s="194"/>
      <c r="Q379" s="152">
        <v>176.82357647686356</v>
      </c>
      <c r="R379" s="177">
        <v>91.50822952969186</v>
      </c>
    </row>
    <row r="380" spans="1:18" ht="15">
      <c r="A380" s="176" t="s">
        <v>53</v>
      </c>
      <c r="B380" s="146">
        <v>1</v>
      </c>
      <c r="C380" s="146">
        <v>0</v>
      </c>
      <c r="D380" s="146">
        <v>188569</v>
      </c>
      <c r="E380" s="146">
        <v>105711</v>
      </c>
      <c r="F380" s="146">
        <v>0</v>
      </c>
      <c r="G380" s="146">
        <v>0</v>
      </c>
      <c r="H380" s="146">
        <v>10000</v>
      </c>
      <c r="I380" s="146">
        <v>0</v>
      </c>
      <c r="J380" s="146">
        <v>0</v>
      </c>
      <c r="K380" s="146">
        <v>10000</v>
      </c>
      <c r="L380" s="146">
        <v>0</v>
      </c>
      <c r="M380" s="146">
        <v>0</v>
      </c>
      <c r="N380" s="146">
        <v>6450</v>
      </c>
      <c r="O380" s="147">
        <v>8</v>
      </c>
      <c r="P380" s="194"/>
      <c r="Q380" s="152">
        <v>64.5</v>
      </c>
      <c r="R380" s="177">
        <v>64.5</v>
      </c>
    </row>
    <row r="381" spans="1:18" ht="15">
      <c r="A381" s="176" t="s">
        <v>50</v>
      </c>
      <c r="B381" s="146">
        <v>2</v>
      </c>
      <c r="C381" s="146">
        <v>0</v>
      </c>
      <c r="D381" s="146">
        <v>14450</v>
      </c>
      <c r="E381" s="146">
        <v>5957</v>
      </c>
      <c r="F381" s="146">
        <v>0</v>
      </c>
      <c r="G381" s="146">
        <v>0</v>
      </c>
      <c r="H381" s="146">
        <v>5500</v>
      </c>
      <c r="I381" s="146">
        <v>0</v>
      </c>
      <c r="J381" s="146">
        <v>0</v>
      </c>
      <c r="K381" s="146">
        <v>6394</v>
      </c>
      <c r="L381" s="146">
        <v>0</v>
      </c>
      <c r="M381" s="146">
        <v>0</v>
      </c>
      <c r="N381" s="146">
        <v>6394</v>
      </c>
      <c r="O381" s="147">
        <v>9</v>
      </c>
      <c r="P381" s="194"/>
      <c r="Q381" s="152">
        <v>116.25454545454545</v>
      </c>
      <c r="R381" s="177">
        <v>100</v>
      </c>
    </row>
    <row r="382" spans="1:18" ht="15">
      <c r="A382" s="193" t="s">
        <v>205</v>
      </c>
      <c r="B382" s="146">
        <v>4</v>
      </c>
      <c r="C382" s="146">
        <v>22200</v>
      </c>
      <c r="D382" s="146">
        <v>24527</v>
      </c>
      <c r="E382" s="146">
        <v>347</v>
      </c>
      <c r="F382" s="146">
        <v>0</v>
      </c>
      <c r="G382" s="146">
        <v>0</v>
      </c>
      <c r="H382" s="146">
        <v>1000</v>
      </c>
      <c r="I382" s="146">
        <v>0</v>
      </c>
      <c r="J382" s="146">
        <v>0</v>
      </c>
      <c r="K382" s="146">
        <v>1000</v>
      </c>
      <c r="L382" s="146">
        <v>0</v>
      </c>
      <c r="M382" s="146">
        <v>0</v>
      </c>
      <c r="N382" s="146">
        <v>10</v>
      </c>
      <c r="O382" s="147">
        <v>7</v>
      </c>
      <c r="P382" s="194"/>
      <c r="Q382" s="152">
        <v>1</v>
      </c>
      <c r="R382" s="177">
        <v>1</v>
      </c>
    </row>
    <row r="383" spans="1:18" ht="15">
      <c r="A383" s="176" t="s">
        <v>51</v>
      </c>
      <c r="B383" s="146">
        <v>4</v>
      </c>
      <c r="C383" s="146">
        <v>22200</v>
      </c>
      <c r="D383" s="146">
        <v>24527</v>
      </c>
      <c r="E383" s="146">
        <v>347</v>
      </c>
      <c r="F383" s="146">
        <v>0</v>
      </c>
      <c r="G383" s="146">
        <v>0</v>
      </c>
      <c r="H383" s="146">
        <v>1000</v>
      </c>
      <c r="I383" s="146">
        <v>0</v>
      </c>
      <c r="J383" s="146">
        <v>0</v>
      </c>
      <c r="K383" s="146">
        <v>1000</v>
      </c>
      <c r="L383" s="146">
        <v>0</v>
      </c>
      <c r="M383" s="146">
        <v>0</v>
      </c>
      <c r="N383" s="146">
        <v>10</v>
      </c>
      <c r="O383" s="147">
        <v>7</v>
      </c>
      <c r="P383" s="194"/>
      <c r="Q383" s="152">
        <v>1</v>
      </c>
      <c r="R383" s="177">
        <v>1</v>
      </c>
    </row>
    <row r="384" spans="1:18" ht="15">
      <c r="A384" s="193" t="s">
        <v>200</v>
      </c>
      <c r="B384" s="146">
        <v>38</v>
      </c>
      <c r="C384" s="146">
        <v>563010</v>
      </c>
      <c r="D384" s="146">
        <v>6792724</v>
      </c>
      <c r="E384" s="146">
        <v>1929056</v>
      </c>
      <c r="F384" s="146">
        <v>192000</v>
      </c>
      <c r="G384" s="146">
        <v>0</v>
      </c>
      <c r="H384" s="146">
        <v>1945625</v>
      </c>
      <c r="I384" s="146">
        <v>192000</v>
      </c>
      <c r="J384" s="146">
        <v>0</v>
      </c>
      <c r="K384" s="146">
        <v>2578117</v>
      </c>
      <c r="L384" s="146">
        <v>33528</v>
      </c>
      <c r="M384" s="146">
        <v>0</v>
      </c>
      <c r="N384" s="146">
        <v>2324124</v>
      </c>
      <c r="O384" s="147">
        <v>7</v>
      </c>
      <c r="P384" s="194"/>
      <c r="Q384" s="152">
        <v>119.453851590106</v>
      </c>
      <c r="R384" s="177">
        <v>90.14811973234728</v>
      </c>
    </row>
    <row r="385" spans="1:18" ht="15">
      <c r="A385" s="176" t="s">
        <v>51</v>
      </c>
      <c r="B385" s="146">
        <v>38</v>
      </c>
      <c r="C385" s="146">
        <v>563010</v>
      </c>
      <c r="D385" s="146">
        <v>6792724</v>
      </c>
      <c r="E385" s="146">
        <v>1929056</v>
      </c>
      <c r="F385" s="146">
        <v>192000</v>
      </c>
      <c r="G385" s="146">
        <v>0</v>
      </c>
      <c r="H385" s="146">
        <v>1945625</v>
      </c>
      <c r="I385" s="146">
        <v>192000</v>
      </c>
      <c r="J385" s="146">
        <v>0</v>
      </c>
      <c r="K385" s="146">
        <v>2578117</v>
      </c>
      <c r="L385" s="146">
        <v>33528</v>
      </c>
      <c r="M385" s="146">
        <v>0</v>
      </c>
      <c r="N385" s="146">
        <v>2324124</v>
      </c>
      <c r="O385" s="147">
        <v>7</v>
      </c>
      <c r="P385" s="194"/>
      <c r="Q385" s="152">
        <v>119.453851590106</v>
      </c>
      <c r="R385" s="177">
        <v>90.14811973234728</v>
      </c>
    </row>
    <row r="386" spans="1:18" ht="15">
      <c r="A386" s="193" t="s">
        <v>320</v>
      </c>
      <c r="B386" s="146">
        <v>1</v>
      </c>
      <c r="C386" s="146">
        <v>0</v>
      </c>
      <c r="D386" s="146">
        <v>470</v>
      </c>
      <c r="E386" s="146">
        <v>0</v>
      </c>
      <c r="F386" s="146">
        <v>0</v>
      </c>
      <c r="G386" s="146">
        <v>0</v>
      </c>
      <c r="H386" s="146">
        <v>470</v>
      </c>
      <c r="I386" s="146">
        <v>0</v>
      </c>
      <c r="J386" s="146">
        <v>0</v>
      </c>
      <c r="K386" s="146">
        <v>470</v>
      </c>
      <c r="L386" s="146">
        <v>0</v>
      </c>
      <c r="M386" s="146">
        <v>0</v>
      </c>
      <c r="N386" s="146">
        <v>434</v>
      </c>
      <c r="O386" s="147">
        <v>9</v>
      </c>
      <c r="P386" s="194"/>
      <c r="Q386" s="152">
        <v>92.34042553191489</v>
      </c>
      <c r="R386" s="177">
        <v>92.34042553191489</v>
      </c>
    </row>
    <row r="387" spans="1:18" ht="15">
      <c r="A387" s="176" t="s">
        <v>50</v>
      </c>
      <c r="B387" s="146">
        <v>1</v>
      </c>
      <c r="C387" s="146">
        <v>0</v>
      </c>
      <c r="D387" s="146">
        <v>470</v>
      </c>
      <c r="E387" s="146">
        <v>0</v>
      </c>
      <c r="F387" s="146">
        <v>0</v>
      </c>
      <c r="G387" s="146">
        <v>0</v>
      </c>
      <c r="H387" s="146">
        <v>470</v>
      </c>
      <c r="I387" s="146">
        <v>0</v>
      </c>
      <c r="J387" s="146">
        <v>0</v>
      </c>
      <c r="K387" s="146">
        <v>470</v>
      </c>
      <c r="L387" s="146">
        <v>0</v>
      </c>
      <c r="M387" s="146">
        <v>0</v>
      </c>
      <c r="N387" s="146">
        <v>434</v>
      </c>
      <c r="O387" s="147">
        <v>9</v>
      </c>
      <c r="P387" s="194"/>
      <c r="Q387" s="152">
        <v>92.34042553191489</v>
      </c>
      <c r="R387" s="177">
        <v>92.34042553191489</v>
      </c>
    </row>
    <row r="388" spans="1:18" ht="15">
      <c r="A388" s="193" t="s">
        <v>152</v>
      </c>
      <c r="B388" s="146">
        <v>1</v>
      </c>
      <c r="C388" s="146">
        <v>0</v>
      </c>
      <c r="D388" s="146">
        <v>950</v>
      </c>
      <c r="E388" s="146">
        <v>0</v>
      </c>
      <c r="F388" s="146">
        <v>0</v>
      </c>
      <c r="G388" s="146">
        <v>0</v>
      </c>
      <c r="H388" s="146">
        <v>950</v>
      </c>
      <c r="I388" s="146">
        <v>0</v>
      </c>
      <c r="J388" s="146">
        <v>0</v>
      </c>
      <c r="K388" s="146">
        <v>950</v>
      </c>
      <c r="L388" s="146">
        <v>0</v>
      </c>
      <c r="M388" s="146">
        <v>0</v>
      </c>
      <c r="N388" s="146">
        <v>16</v>
      </c>
      <c r="O388" s="147">
        <v>2</v>
      </c>
      <c r="P388" s="194"/>
      <c r="Q388" s="152">
        <v>1.6842105263157894</v>
      </c>
      <c r="R388" s="177">
        <v>1.6842105263157894</v>
      </c>
    </row>
    <row r="389" spans="1:18" ht="15">
      <c r="A389" s="176" t="s">
        <v>52</v>
      </c>
      <c r="B389" s="146">
        <v>1</v>
      </c>
      <c r="C389" s="146">
        <v>0</v>
      </c>
      <c r="D389" s="146">
        <v>950</v>
      </c>
      <c r="E389" s="146">
        <v>0</v>
      </c>
      <c r="F389" s="146">
        <v>0</v>
      </c>
      <c r="G389" s="146">
        <v>0</v>
      </c>
      <c r="H389" s="146">
        <v>950</v>
      </c>
      <c r="I389" s="146">
        <v>0</v>
      </c>
      <c r="J389" s="146">
        <v>0</v>
      </c>
      <c r="K389" s="146">
        <v>950</v>
      </c>
      <c r="L389" s="146">
        <v>0</v>
      </c>
      <c r="M389" s="146">
        <v>0</v>
      </c>
      <c r="N389" s="146">
        <v>16</v>
      </c>
      <c r="O389" s="147">
        <v>2</v>
      </c>
      <c r="P389" s="194"/>
      <c r="Q389" s="152">
        <v>1.6842105263157894</v>
      </c>
      <c r="R389" s="177">
        <v>1.6842105263157894</v>
      </c>
    </row>
    <row r="390" spans="1:18" ht="15">
      <c r="A390" s="193" t="s">
        <v>195</v>
      </c>
      <c r="B390" s="146">
        <v>4</v>
      </c>
      <c r="C390" s="146">
        <v>0</v>
      </c>
      <c r="D390" s="146">
        <v>112962</v>
      </c>
      <c r="E390" s="146">
        <v>0</v>
      </c>
      <c r="F390" s="146">
        <v>0</v>
      </c>
      <c r="G390" s="146">
        <v>0</v>
      </c>
      <c r="H390" s="146">
        <v>60000</v>
      </c>
      <c r="I390" s="146">
        <v>0</v>
      </c>
      <c r="J390" s="146">
        <v>0</v>
      </c>
      <c r="K390" s="146">
        <v>112962</v>
      </c>
      <c r="L390" s="146">
        <v>0</v>
      </c>
      <c r="M390" s="146">
        <v>0</v>
      </c>
      <c r="N390" s="146">
        <v>65367</v>
      </c>
      <c r="O390" s="147">
        <v>8.25</v>
      </c>
      <c r="P390" s="194"/>
      <c r="Q390" s="152">
        <v>108.94500000000001</v>
      </c>
      <c r="R390" s="177">
        <v>57.86636213948053</v>
      </c>
    </row>
    <row r="391" spans="1:18" ht="15">
      <c r="A391" s="176" t="s">
        <v>58</v>
      </c>
      <c r="B391" s="146">
        <v>1</v>
      </c>
      <c r="C391" s="146">
        <v>0</v>
      </c>
      <c r="D391" s="146">
        <v>22946</v>
      </c>
      <c r="E391" s="146">
        <v>0</v>
      </c>
      <c r="F391" s="146">
        <v>0</v>
      </c>
      <c r="G391" s="146">
        <v>0</v>
      </c>
      <c r="H391" s="146">
        <v>18023</v>
      </c>
      <c r="I391" s="146">
        <v>0</v>
      </c>
      <c r="J391" s="146">
        <v>0</v>
      </c>
      <c r="K391" s="146">
        <v>22946</v>
      </c>
      <c r="L391" s="146">
        <v>0</v>
      </c>
      <c r="M391" s="146">
        <v>0</v>
      </c>
      <c r="N391" s="146">
        <v>17806</v>
      </c>
      <c r="O391" s="147">
        <v>6</v>
      </c>
      <c r="P391" s="194"/>
      <c r="Q391" s="152">
        <v>98.79598291072519</v>
      </c>
      <c r="R391" s="177">
        <v>77.59958162642727</v>
      </c>
    </row>
    <row r="392" spans="1:18" ht="15">
      <c r="A392" s="176" t="s">
        <v>50</v>
      </c>
      <c r="B392" s="146">
        <v>3</v>
      </c>
      <c r="C392" s="146">
        <v>0</v>
      </c>
      <c r="D392" s="146">
        <v>90016</v>
      </c>
      <c r="E392" s="146">
        <v>0</v>
      </c>
      <c r="F392" s="146">
        <v>0</v>
      </c>
      <c r="G392" s="146">
        <v>0</v>
      </c>
      <c r="H392" s="146">
        <v>41977</v>
      </c>
      <c r="I392" s="146">
        <v>0</v>
      </c>
      <c r="J392" s="146">
        <v>0</v>
      </c>
      <c r="K392" s="146">
        <v>90016</v>
      </c>
      <c r="L392" s="146">
        <v>0</v>
      </c>
      <c r="M392" s="146">
        <v>0</v>
      </c>
      <c r="N392" s="146">
        <v>47561</v>
      </c>
      <c r="O392" s="147">
        <v>9</v>
      </c>
      <c r="P392" s="194"/>
      <c r="Q392" s="152">
        <v>113.3025228101103</v>
      </c>
      <c r="R392" s="177">
        <v>52.83616246000711</v>
      </c>
    </row>
    <row r="393" spans="1:18" ht="15">
      <c r="A393" s="193" t="s">
        <v>273</v>
      </c>
      <c r="B393" s="146">
        <v>12</v>
      </c>
      <c r="C393" s="146">
        <v>0</v>
      </c>
      <c r="D393" s="146">
        <v>161166</v>
      </c>
      <c r="E393" s="146">
        <v>122365</v>
      </c>
      <c r="F393" s="146">
        <v>0</v>
      </c>
      <c r="G393" s="146">
        <v>0</v>
      </c>
      <c r="H393" s="146">
        <v>14810</v>
      </c>
      <c r="I393" s="146">
        <v>0</v>
      </c>
      <c r="J393" s="146">
        <v>0</v>
      </c>
      <c r="K393" s="146">
        <v>14810</v>
      </c>
      <c r="L393" s="146">
        <v>0</v>
      </c>
      <c r="M393" s="146">
        <v>0</v>
      </c>
      <c r="N393" s="146">
        <v>9954</v>
      </c>
      <c r="O393" s="147">
        <v>7.333333333333333</v>
      </c>
      <c r="P393" s="194"/>
      <c r="Q393" s="152">
        <v>67.21134368669817</v>
      </c>
      <c r="R393" s="177">
        <v>67.21134368669817</v>
      </c>
    </row>
    <row r="394" spans="1:18" ht="15">
      <c r="A394" s="176" t="s">
        <v>51</v>
      </c>
      <c r="B394" s="146">
        <v>10</v>
      </c>
      <c r="C394" s="146">
        <v>0</v>
      </c>
      <c r="D394" s="146">
        <v>152242</v>
      </c>
      <c r="E394" s="146">
        <v>117683</v>
      </c>
      <c r="F394" s="146">
        <v>0</v>
      </c>
      <c r="G394" s="146">
        <v>0</v>
      </c>
      <c r="H394" s="146">
        <v>12800</v>
      </c>
      <c r="I394" s="146">
        <v>0</v>
      </c>
      <c r="J394" s="146">
        <v>0</v>
      </c>
      <c r="K394" s="146">
        <v>12800</v>
      </c>
      <c r="L394" s="146">
        <v>0</v>
      </c>
      <c r="M394" s="146">
        <v>0</v>
      </c>
      <c r="N394" s="146">
        <v>7944</v>
      </c>
      <c r="O394" s="147">
        <v>7</v>
      </c>
      <c r="P394" s="194"/>
      <c r="Q394" s="152">
        <v>62.0625</v>
      </c>
      <c r="R394" s="177">
        <v>62.0625</v>
      </c>
    </row>
    <row r="395" spans="1:18" ht="15">
      <c r="A395" s="176" t="s">
        <v>50</v>
      </c>
      <c r="B395" s="146">
        <v>2</v>
      </c>
      <c r="C395" s="146">
        <v>0</v>
      </c>
      <c r="D395" s="146">
        <v>8924</v>
      </c>
      <c r="E395" s="146">
        <v>4682</v>
      </c>
      <c r="F395" s="146">
        <v>0</v>
      </c>
      <c r="G395" s="146">
        <v>0</v>
      </c>
      <c r="H395" s="146">
        <v>2010</v>
      </c>
      <c r="I395" s="146">
        <v>0</v>
      </c>
      <c r="J395" s="146">
        <v>0</v>
      </c>
      <c r="K395" s="146">
        <v>2010</v>
      </c>
      <c r="L395" s="146">
        <v>0</v>
      </c>
      <c r="M395" s="146">
        <v>0</v>
      </c>
      <c r="N395" s="146">
        <v>2010</v>
      </c>
      <c r="O395" s="147">
        <v>9</v>
      </c>
      <c r="P395" s="194"/>
      <c r="Q395" s="152">
        <v>100</v>
      </c>
      <c r="R395" s="177">
        <v>100</v>
      </c>
    </row>
    <row r="396" spans="1:18" ht="15">
      <c r="A396" s="193" t="s">
        <v>329</v>
      </c>
      <c r="B396" s="146">
        <v>2</v>
      </c>
      <c r="C396" s="146">
        <v>0</v>
      </c>
      <c r="D396" s="146">
        <v>459844</v>
      </c>
      <c r="E396" s="146">
        <v>215432</v>
      </c>
      <c r="F396" s="146">
        <v>0</v>
      </c>
      <c r="G396" s="146">
        <v>0</v>
      </c>
      <c r="H396" s="146">
        <v>99000</v>
      </c>
      <c r="I396" s="146">
        <v>0</v>
      </c>
      <c r="J396" s="146">
        <v>0</v>
      </c>
      <c r="K396" s="146">
        <v>98920</v>
      </c>
      <c r="L396" s="146">
        <v>0</v>
      </c>
      <c r="M396" s="146">
        <v>0</v>
      </c>
      <c r="N396" s="146">
        <v>89503</v>
      </c>
      <c r="O396" s="147">
        <v>9</v>
      </c>
      <c r="P396" s="194"/>
      <c r="Q396" s="152">
        <v>90.4070707070707</v>
      </c>
      <c r="R396" s="177">
        <v>90.48018600889608</v>
      </c>
    </row>
    <row r="397" spans="1:18" ht="15">
      <c r="A397" s="176" t="s">
        <v>50</v>
      </c>
      <c r="B397" s="146">
        <v>2</v>
      </c>
      <c r="C397" s="146">
        <v>0</v>
      </c>
      <c r="D397" s="146">
        <v>459844</v>
      </c>
      <c r="E397" s="146">
        <v>215432</v>
      </c>
      <c r="F397" s="146">
        <v>0</v>
      </c>
      <c r="G397" s="146">
        <v>0</v>
      </c>
      <c r="H397" s="146">
        <v>99000</v>
      </c>
      <c r="I397" s="146">
        <v>0</v>
      </c>
      <c r="J397" s="146">
        <v>0</v>
      </c>
      <c r="K397" s="146">
        <v>98920</v>
      </c>
      <c r="L397" s="146">
        <v>0</v>
      </c>
      <c r="M397" s="146">
        <v>0</v>
      </c>
      <c r="N397" s="146">
        <v>89503</v>
      </c>
      <c r="O397" s="147">
        <v>9</v>
      </c>
      <c r="P397" s="194"/>
      <c r="Q397" s="152">
        <v>90.4070707070707</v>
      </c>
      <c r="R397" s="177">
        <v>90.48018600889608</v>
      </c>
    </row>
    <row r="398" spans="1:18" ht="15">
      <c r="A398" s="193" t="s">
        <v>321</v>
      </c>
      <c r="B398" s="146">
        <v>1</v>
      </c>
      <c r="C398" s="146">
        <v>0</v>
      </c>
      <c r="D398" s="146">
        <v>3245</v>
      </c>
      <c r="E398" s="146">
        <v>2200</v>
      </c>
      <c r="F398" s="146">
        <v>0</v>
      </c>
      <c r="G398" s="146">
        <v>0</v>
      </c>
      <c r="H398" s="146">
        <v>1045</v>
      </c>
      <c r="I398" s="146">
        <v>0</v>
      </c>
      <c r="J398" s="146">
        <v>0</v>
      </c>
      <c r="K398" s="146">
        <v>1045</v>
      </c>
      <c r="L398" s="146">
        <v>0</v>
      </c>
      <c r="M398" s="146">
        <v>0</v>
      </c>
      <c r="N398" s="146">
        <v>376</v>
      </c>
      <c r="O398" s="147">
        <v>9</v>
      </c>
      <c r="P398" s="194"/>
      <c r="Q398" s="152">
        <v>35.98086124401914</v>
      </c>
      <c r="R398" s="177">
        <v>35.98086124401914</v>
      </c>
    </row>
    <row r="399" spans="1:18" ht="15">
      <c r="A399" s="176" t="s">
        <v>50</v>
      </c>
      <c r="B399" s="146">
        <v>1</v>
      </c>
      <c r="C399" s="146">
        <v>0</v>
      </c>
      <c r="D399" s="146">
        <v>3245</v>
      </c>
      <c r="E399" s="146">
        <v>2200</v>
      </c>
      <c r="F399" s="146">
        <v>0</v>
      </c>
      <c r="G399" s="146">
        <v>0</v>
      </c>
      <c r="H399" s="146">
        <v>1045</v>
      </c>
      <c r="I399" s="146">
        <v>0</v>
      </c>
      <c r="J399" s="146">
        <v>0</v>
      </c>
      <c r="K399" s="146">
        <v>1045</v>
      </c>
      <c r="L399" s="146">
        <v>0</v>
      </c>
      <c r="M399" s="146">
        <v>0</v>
      </c>
      <c r="N399" s="146">
        <v>376</v>
      </c>
      <c r="O399" s="147">
        <v>9</v>
      </c>
      <c r="P399" s="194"/>
      <c r="Q399" s="152">
        <v>35.98086124401914</v>
      </c>
      <c r="R399" s="177">
        <v>35.98086124401914</v>
      </c>
    </row>
    <row r="400" spans="1:18" ht="15">
      <c r="A400" s="193" t="s">
        <v>138</v>
      </c>
      <c r="B400" s="146">
        <v>7</v>
      </c>
      <c r="C400" s="146">
        <v>85501</v>
      </c>
      <c r="D400" s="146">
        <v>218740</v>
      </c>
      <c r="E400" s="146">
        <v>6950</v>
      </c>
      <c r="F400" s="146">
        <v>0</v>
      </c>
      <c r="G400" s="146">
        <v>4704</v>
      </c>
      <c r="H400" s="146">
        <v>106000</v>
      </c>
      <c r="I400" s="146">
        <v>0</v>
      </c>
      <c r="J400" s="146">
        <v>4984</v>
      </c>
      <c r="K400" s="146">
        <v>128332</v>
      </c>
      <c r="L400" s="146">
        <v>0</v>
      </c>
      <c r="M400" s="146">
        <v>0</v>
      </c>
      <c r="N400" s="146">
        <v>106429</v>
      </c>
      <c r="O400" s="147">
        <v>1</v>
      </c>
      <c r="P400" s="194"/>
      <c r="Q400" s="152">
        <v>100.40471698113207</v>
      </c>
      <c r="R400" s="177">
        <v>82.9325499485709</v>
      </c>
    </row>
    <row r="401" spans="1:18" ht="15">
      <c r="A401" s="176" t="s">
        <v>59</v>
      </c>
      <c r="B401" s="146">
        <v>7</v>
      </c>
      <c r="C401" s="146">
        <v>85501</v>
      </c>
      <c r="D401" s="146">
        <v>218740</v>
      </c>
      <c r="E401" s="146">
        <v>6950</v>
      </c>
      <c r="F401" s="146">
        <v>0</v>
      </c>
      <c r="G401" s="146">
        <v>4704</v>
      </c>
      <c r="H401" s="146">
        <v>106000</v>
      </c>
      <c r="I401" s="146">
        <v>0</v>
      </c>
      <c r="J401" s="146">
        <v>4984</v>
      </c>
      <c r="K401" s="146">
        <v>128332</v>
      </c>
      <c r="L401" s="146">
        <v>0</v>
      </c>
      <c r="M401" s="146">
        <v>0</v>
      </c>
      <c r="N401" s="146">
        <v>106429</v>
      </c>
      <c r="O401" s="147">
        <v>1</v>
      </c>
      <c r="P401" s="194"/>
      <c r="Q401" s="152">
        <v>100.40471698113207</v>
      </c>
      <c r="R401" s="177">
        <v>82.9325499485709</v>
      </c>
    </row>
    <row r="402" spans="1:18" ht="15">
      <c r="A402" s="193" t="s">
        <v>274</v>
      </c>
      <c r="B402" s="146">
        <v>7</v>
      </c>
      <c r="C402" s="146">
        <v>0</v>
      </c>
      <c r="D402" s="146">
        <v>153922</v>
      </c>
      <c r="E402" s="146">
        <v>112216</v>
      </c>
      <c r="F402" s="146">
        <v>0</v>
      </c>
      <c r="G402" s="146">
        <v>0</v>
      </c>
      <c r="H402" s="146">
        <v>16640</v>
      </c>
      <c r="I402" s="146">
        <v>0</v>
      </c>
      <c r="J402" s="146">
        <v>0</v>
      </c>
      <c r="K402" s="146">
        <v>19078</v>
      </c>
      <c r="L402" s="146">
        <v>0</v>
      </c>
      <c r="M402" s="146">
        <v>0</v>
      </c>
      <c r="N402" s="146">
        <v>18888</v>
      </c>
      <c r="O402" s="147">
        <v>7.571428571428571</v>
      </c>
      <c r="P402" s="194"/>
      <c r="Q402" s="152">
        <v>113.50961538461539</v>
      </c>
      <c r="R402" s="177">
        <v>99.0040884788762</v>
      </c>
    </row>
    <row r="403" spans="1:18" ht="15">
      <c r="A403" s="176" t="s">
        <v>51</v>
      </c>
      <c r="B403" s="146">
        <v>5</v>
      </c>
      <c r="C403" s="146">
        <v>0</v>
      </c>
      <c r="D403" s="146">
        <v>133986</v>
      </c>
      <c r="E403" s="146">
        <v>93320</v>
      </c>
      <c r="F403" s="146">
        <v>0</v>
      </c>
      <c r="G403" s="146">
        <v>0</v>
      </c>
      <c r="H403" s="146">
        <v>15600</v>
      </c>
      <c r="I403" s="146">
        <v>0</v>
      </c>
      <c r="J403" s="146">
        <v>0</v>
      </c>
      <c r="K403" s="146">
        <v>18038</v>
      </c>
      <c r="L403" s="146">
        <v>0</v>
      </c>
      <c r="M403" s="146">
        <v>0</v>
      </c>
      <c r="N403" s="146">
        <v>17848</v>
      </c>
      <c r="O403" s="147">
        <v>7</v>
      </c>
      <c r="P403" s="194"/>
      <c r="Q403" s="152">
        <v>114.41025641025642</v>
      </c>
      <c r="R403" s="177">
        <v>98.94666814502716</v>
      </c>
    </row>
    <row r="404" spans="1:18" ht="15">
      <c r="A404" s="176" t="s">
        <v>50</v>
      </c>
      <c r="B404" s="146">
        <v>2</v>
      </c>
      <c r="C404" s="146">
        <v>0</v>
      </c>
      <c r="D404" s="146">
        <v>19936</v>
      </c>
      <c r="E404" s="146">
        <v>18896</v>
      </c>
      <c r="F404" s="146">
        <v>0</v>
      </c>
      <c r="G404" s="146">
        <v>0</v>
      </c>
      <c r="H404" s="146">
        <v>1040</v>
      </c>
      <c r="I404" s="146">
        <v>0</v>
      </c>
      <c r="J404" s="146">
        <v>0</v>
      </c>
      <c r="K404" s="146">
        <v>1040</v>
      </c>
      <c r="L404" s="146">
        <v>0</v>
      </c>
      <c r="M404" s="146">
        <v>0</v>
      </c>
      <c r="N404" s="146">
        <v>1040</v>
      </c>
      <c r="O404" s="147">
        <v>9</v>
      </c>
      <c r="P404" s="194"/>
      <c r="Q404" s="152">
        <v>100</v>
      </c>
      <c r="R404" s="177">
        <v>100</v>
      </c>
    </row>
    <row r="405" spans="1:18" ht="15">
      <c r="A405" s="193" t="s">
        <v>275</v>
      </c>
      <c r="B405" s="146">
        <v>10</v>
      </c>
      <c r="C405" s="146">
        <v>0</v>
      </c>
      <c r="D405" s="146">
        <v>136374</v>
      </c>
      <c r="E405" s="146">
        <v>85668</v>
      </c>
      <c r="F405" s="146">
        <v>0</v>
      </c>
      <c r="G405" s="146">
        <v>0</v>
      </c>
      <c r="H405" s="146">
        <v>29510</v>
      </c>
      <c r="I405" s="146">
        <v>0</v>
      </c>
      <c r="J405" s="146">
        <v>0</v>
      </c>
      <c r="K405" s="146">
        <v>41138</v>
      </c>
      <c r="L405" s="146">
        <v>0</v>
      </c>
      <c r="M405" s="146">
        <v>0</v>
      </c>
      <c r="N405" s="146">
        <v>29209</v>
      </c>
      <c r="O405" s="147">
        <v>7.5</v>
      </c>
      <c r="P405" s="194"/>
      <c r="Q405" s="152">
        <v>98.9800067773636</v>
      </c>
      <c r="R405" s="177">
        <v>71.00247945938062</v>
      </c>
    </row>
    <row r="406" spans="1:18" ht="15">
      <c r="A406" s="176" t="s">
        <v>51</v>
      </c>
      <c r="B406" s="146">
        <v>7</v>
      </c>
      <c r="C406" s="146">
        <v>0</v>
      </c>
      <c r="D406" s="146">
        <v>117232</v>
      </c>
      <c r="E406" s="146">
        <v>82520</v>
      </c>
      <c r="F406" s="146">
        <v>0</v>
      </c>
      <c r="G406" s="146">
        <v>0</v>
      </c>
      <c r="H406" s="146">
        <v>16500</v>
      </c>
      <c r="I406" s="146">
        <v>0</v>
      </c>
      <c r="J406" s="146">
        <v>0</v>
      </c>
      <c r="K406" s="146">
        <v>26400</v>
      </c>
      <c r="L406" s="146">
        <v>0</v>
      </c>
      <c r="M406" s="146">
        <v>0</v>
      </c>
      <c r="N406" s="146">
        <v>18484</v>
      </c>
      <c r="O406" s="147">
        <v>7</v>
      </c>
      <c r="P406" s="194"/>
      <c r="Q406" s="152">
        <v>112.02424242424243</v>
      </c>
      <c r="R406" s="177">
        <v>70.01515151515152</v>
      </c>
    </row>
    <row r="407" spans="1:18" ht="15">
      <c r="A407" s="176" t="s">
        <v>53</v>
      </c>
      <c r="B407" s="146">
        <v>1</v>
      </c>
      <c r="C407" s="146">
        <v>0</v>
      </c>
      <c r="D407" s="146">
        <v>10100</v>
      </c>
      <c r="E407" s="146">
        <v>0</v>
      </c>
      <c r="F407" s="146">
        <v>0</v>
      </c>
      <c r="G407" s="146">
        <v>0</v>
      </c>
      <c r="H407" s="146">
        <v>10000</v>
      </c>
      <c r="I407" s="146">
        <v>0</v>
      </c>
      <c r="J407" s="146">
        <v>0</v>
      </c>
      <c r="K407" s="146">
        <v>10000</v>
      </c>
      <c r="L407" s="146">
        <v>0</v>
      </c>
      <c r="M407" s="146">
        <v>0</v>
      </c>
      <c r="N407" s="146">
        <v>9955</v>
      </c>
      <c r="O407" s="147">
        <v>8</v>
      </c>
      <c r="P407" s="194"/>
      <c r="Q407" s="152">
        <v>99.55000000000001</v>
      </c>
      <c r="R407" s="177">
        <v>99.55000000000001</v>
      </c>
    </row>
    <row r="408" spans="1:18" ht="15">
      <c r="A408" s="176" t="s">
        <v>50</v>
      </c>
      <c r="B408" s="146">
        <v>2</v>
      </c>
      <c r="C408" s="146">
        <v>0</v>
      </c>
      <c r="D408" s="146">
        <v>9042</v>
      </c>
      <c r="E408" s="146">
        <v>3148</v>
      </c>
      <c r="F408" s="146">
        <v>0</v>
      </c>
      <c r="G408" s="146">
        <v>0</v>
      </c>
      <c r="H408" s="146">
        <v>3010</v>
      </c>
      <c r="I408" s="146">
        <v>0</v>
      </c>
      <c r="J408" s="146">
        <v>0</v>
      </c>
      <c r="K408" s="146">
        <v>4738</v>
      </c>
      <c r="L408" s="146">
        <v>0</v>
      </c>
      <c r="M408" s="146">
        <v>0</v>
      </c>
      <c r="N408" s="146">
        <v>770</v>
      </c>
      <c r="O408" s="147">
        <v>9</v>
      </c>
      <c r="P408" s="194"/>
      <c r="Q408" s="152">
        <v>25.581395348837212</v>
      </c>
      <c r="R408" s="177">
        <v>16.251582946390883</v>
      </c>
    </row>
    <row r="409" spans="1:18" ht="15">
      <c r="A409" s="193" t="s">
        <v>276</v>
      </c>
      <c r="B409" s="146">
        <v>8</v>
      </c>
      <c r="C409" s="146">
        <v>0</v>
      </c>
      <c r="D409" s="146">
        <v>79866</v>
      </c>
      <c r="E409" s="146">
        <v>14696</v>
      </c>
      <c r="F409" s="146">
        <v>0</v>
      </c>
      <c r="G409" s="146">
        <v>0</v>
      </c>
      <c r="H409" s="146">
        <v>18300</v>
      </c>
      <c r="I409" s="146">
        <v>0</v>
      </c>
      <c r="J409" s="146">
        <v>0</v>
      </c>
      <c r="K409" s="146">
        <v>31270</v>
      </c>
      <c r="L409" s="146">
        <v>0</v>
      </c>
      <c r="M409" s="146">
        <v>0</v>
      </c>
      <c r="N409" s="146">
        <v>20081</v>
      </c>
      <c r="O409" s="147">
        <v>7.25</v>
      </c>
      <c r="P409" s="194"/>
      <c r="Q409" s="152">
        <v>109.73224043715848</v>
      </c>
      <c r="R409" s="177">
        <v>64.21810041573393</v>
      </c>
    </row>
    <row r="410" spans="1:18" ht="15">
      <c r="A410" s="176" t="s">
        <v>51</v>
      </c>
      <c r="B410" s="146">
        <v>7</v>
      </c>
      <c r="C410" s="146">
        <v>0</v>
      </c>
      <c r="D410" s="146">
        <v>75634</v>
      </c>
      <c r="E410" s="146">
        <v>13373</v>
      </c>
      <c r="F410" s="146">
        <v>0</v>
      </c>
      <c r="G410" s="146">
        <v>0</v>
      </c>
      <c r="H410" s="146">
        <v>16800</v>
      </c>
      <c r="I410" s="146">
        <v>0</v>
      </c>
      <c r="J410" s="146">
        <v>0</v>
      </c>
      <c r="K410" s="146">
        <v>29170</v>
      </c>
      <c r="L410" s="146">
        <v>0</v>
      </c>
      <c r="M410" s="146">
        <v>0</v>
      </c>
      <c r="N410" s="146">
        <v>19191</v>
      </c>
      <c r="O410" s="147">
        <v>7</v>
      </c>
      <c r="P410" s="194"/>
      <c r="Q410" s="152">
        <v>114.23214285714285</v>
      </c>
      <c r="R410" s="177">
        <v>65.79019540623928</v>
      </c>
    </row>
    <row r="411" spans="1:18" ht="15">
      <c r="A411" s="176" t="s">
        <v>50</v>
      </c>
      <c r="B411" s="146">
        <v>1</v>
      </c>
      <c r="C411" s="146">
        <v>0</v>
      </c>
      <c r="D411" s="146">
        <v>4232</v>
      </c>
      <c r="E411" s="146">
        <v>1323</v>
      </c>
      <c r="F411" s="146">
        <v>0</v>
      </c>
      <c r="G411" s="146">
        <v>0</v>
      </c>
      <c r="H411" s="146">
        <v>1500</v>
      </c>
      <c r="I411" s="146">
        <v>0</v>
      </c>
      <c r="J411" s="146">
        <v>0</v>
      </c>
      <c r="K411" s="146">
        <v>2100</v>
      </c>
      <c r="L411" s="146">
        <v>0</v>
      </c>
      <c r="M411" s="146">
        <v>0</v>
      </c>
      <c r="N411" s="146">
        <v>890</v>
      </c>
      <c r="O411" s="147">
        <v>9</v>
      </c>
      <c r="P411" s="194"/>
      <c r="Q411" s="152">
        <v>59.333333333333336</v>
      </c>
      <c r="R411" s="177">
        <v>42.38095238095238</v>
      </c>
    </row>
    <row r="412" spans="1:18" ht="15">
      <c r="A412" s="193" t="s">
        <v>277</v>
      </c>
      <c r="B412" s="146">
        <v>8</v>
      </c>
      <c r="C412" s="146">
        <v>0</v>
      </c>
      <c r="D412" s="146">
        <v>123618</v>
      </c>
      <c r="E412" s="146">
        <v>39911</v>
      </c>
      <c r="F412" s="146">
        <v>0</v>
      </c>
      <c r="G412" s="146">
        <v>0</v>
      </c>
      <c r="H412" s="146">
        <v>21644</v>
      </c>
      <c r="I412" s="146">
        <v>0</v>
      </c>
      <c r="J412" s="146">
        <v>0</v>
      </c>
      <c r="K412" s="146">
        <v>38279</v>
      </c>
      <c r="L412" s="146">
        <v>0</v>
      </c>
      <c r="M412" s="146">
        <v>0</v>
      </c>
      <c r="N412" s="146">
        <v>35822</v>
      </c>
      <c r="O412" s="147">
        <v>7.5</v>
      </c>
      <c r="P412" s="194"/>
      <c r="Q412" s="152">
        <v>165.50545185732767</v>
      </c>
      <c r="R412" s="177">
        <v>93.58133702552314</v>
      </c>
    </row>
    <row r="413" spans="1:18" ht="15">
      <c r="A413" s="176" t="s">
        <v>51</v>
      </c>
      <c r="B413" s="146">
        <v>5</v>
      </c>
      <c r="C413" s="146">
        <v>0</v>
      </c>
      <c r="D413" s="146">
        <v>77882</v>
      </c>
      <c r="E413" s="146">
        <v>37795</v>
      </c>
      <c r="F413" s="146">
        <v>0</v>
      </c>
      <c r="G413" s="146">
        <v>0</v>
      </c>
      <c r="H413" s="146">
        <v>18644</v>
      </c>
      <c r="I413" s="146">
        <v>0</v>
      </c>
      <c r="J413" s="146">
        <v>0</v>
      </c>
      <c r="K413" s="146">
        <v>34659</v>
      </c>
      <c r="L413" s="146">
        <v>0</v>
      </c>
      <c r="M413" s="146">
        <v>0</v>
      </c>
      <c r="N413" s="146">
        <v>33700</v>
      </c>
      <c r="O413" s="147">
        <v>7</v>
      </c>
      <c r="P413" s="194"/>
      <c r="Q413" s="152">
        <v>180.7552027461918</v>
      </c>
      <c r="R413" s="177">
        <v>97.23304192273291</v>
      </c>
    </row>
    <row r="414" spans="1:18" ht="15">
      <c r="A414" s="176" t="s">
        <v>53</v>
      </c>
      <c r="B414" s="146">
        <v>2</v>
      </c>
      <c r="C414" s="146">
        <v>0</v>
      </c>
      <c r="D414" s="146">
        <v>39388</v>
      </c>
      <c r="E414" s="146">
        <v>0</v>
      </c>
      <c r="F414" s="146">
        <v>0</v>
      </c>
      <c r="G414" s="146">
        <v>0</v>
      </c>
      <c r="H414" s="146">
        <v>1000</v>
      </c>
      <c r="I414" s="146">
        <v>0</v>
      </c>
      <c r="J414" s="146">
        <v>0</v>
      </c>
      <c r="K414" s="146">
        <v>1620</v>
      </c>
      <c r="L414" s="146">
        <v>0</v>
      </c>
      <c r="M414" s="146">
        <v>0</v>
      </c>
      <c r="N414" s="146">
        <v>987</v>
      </c>
      <c r="O414" s="147">
        <v>8</v>
      </c>
      <c r="P414" s="194"/>
      <c r="Q414" s="152">
        <v>98.7</v>
      </c>
      <c r="R414" s="177">
        <v>60.92592592592593</v>
      </c>
    </row>
    <row r="415" spans="1:18" ht="15">
      <c r="A415" s="176" t="s">
        <v>50</v>
      </c>
      <c r="B415" s="146">
        <v>1</v>
      </c>
      <c r="C415" s="146">
        <v>0</v>
      </c>
      <c r="D415" s="146">
        <v>6348</v>
      </c>
      <c r="E415" s="146">
        <v>2116</v>
      </c>
      <c r="F415" s="146">
        <v>0</v>
      </c>
      <c r="G415" s="146">
        <v>0</v>
      </c>
      <c r="H415" s="146">
        <v>2000</v>
      </c>
      <c r="I415" s="146">
        <v>0</v>
      </c>
      <c r="J415" s="146">
        <v>0</v>
      </c>
      <c r="K415" s="146">
        <v>2000</v>
      </c>
      <c r="L415" s="146">
        <v>0</v>
      </c>
      <c r="M415" s="146">
        <v>0</v>
      </c>
      <c r="N415" s="146">
        <v>1135</v>
      </c>
      <c r="O415" s="147">
        <v>9</v>
      </c>
      <c r="P415" s="194"/>
      <c r="Q415" s="152">
        <v>56.75</v>
      </c>
      <c r="R415" s="177">
        <v>56.75</v>
      </c>
    </row>
    <row r="416" spans="1:18" ht="15">
      <c r="A416" s="193" t="s">
        <v>278</v>
      </c>
      <c r="B416" s="146">
        <v>6</v>
      </c>
      <c r="C416" s="146">
        <v>0</v>
      </c>
      <c r="D416" s="146">
        <v>58847</v>
      </c>
      <c r="E416" s="146">
        <v>2236</v>
      </c>
      <c r="F416" s="146">
        <v>0</v>
      </c>
      <c r="G416" s="146">
        <v>0</v>
      </c>
      <c r="H416" s="146">
        <v>18100</v>
      </c>
      <c r="I416" s="146">
        <v>0</v>
      </c>
      <c r="J416" s="146">
        <v>0</v>
      </c>
      <c r="K416" s="146">
        <v>19385</v>
      </c>
      <c r="L416" s="146">
        <v>0</v>
      </c>
      <c r="M416" s="146">
        <v>0</v>
      </c>
      <c r="N416" s="146">
        <v>15514</v>
      </c>
      <c r="O416" s="147">
        <v>7.333333333333333</v>
      </c>
      <c r="P416" s="194"/>
      <c r="Q416" s="152">
        <v>85.71270718232044</v>
      </c>
      <c r="R416" s="177">
        <v>80.03095176683003</v>
      </c>
    </row>
    <row r="417" spans="1:18" ht="15">
      <c r="A417" s="176" t="s">
        <v>51</v>
      </c>
      <c r="B417" s="146">
        <v>5</v>
      </c>
      <c r="C417" s="146">
        <v>0</v>
      </c>
      <c r="D417" s="146">
        <v>54615</v>
      </c>
      <c r="E417" s="146">
        <v>2236</v>
      </c>
      <c r="F417" s="146">
        <v>0</v>
      </c>
      <c r="G417" s="146">
        <v>0</v>
      </c>
      <c r="H417" s="146">
        <v>16600</v>
      </c>
      <c r="I417" s="146">
        <v>0</v>
      </c>
      <c r="J417" s="146">
        <v>0</v>
      </c>
      <c r="K417" s="146">
        <v>17885</v>
      </c>
      <c r="L417" s="146">
        <v>0</v>
      </c>
      <c r="M417" s="146">
        <v>0</v>
      </c>
      <c r="N417" s="146">
        <v>15514</v>
      </c>
      <c r="O417" s="147">
        <v>7</v>
      </c>
      <c r="P417" s="194"/>
      <c r="Q417" s="152">
        <v>93.4578313253012</v>
      </c>
      <c r="R417" s="177">
        <v>86.74308079396143</v>
      </c>
    </row>
    <row r="418" spans="1:18" ht="15">
      <c r="A418" s="176" t="s">
        <v>50</v>
      </c>
      <c r="B418" s="146">
        <v>1</v>
      </c>
      <c r="C418" s="146">
        <v>0</v>
      </c>
      <c r="D418" s="146">
        <v>4232</v>
      </c>
      <c r="E418" s="146">
        <v>0</v>
      </c>
      <c r="F418" s="146">
        <v>0</v>
      </c>
      <c r="G418" s="146">
        <v>0</v>
      </c>
      <c r="H418" s="146">
        <v>1500</v>
      </c>
      <c r="I418" s="146">
        <v>0</v>
      </c>
      <c r="J418" s="146">
        <v>0</v>
      </c>
      <c r="K418" s="146">
        <v>1500</v>
      </c>
      <c r="L418" s="146">
        <v>0</v>
      </c>
      <c r="M418" s="146">
        <v>0</v>
      </c>
      <c r="N418" s="146">
        <v>0</v>
      </c>
      <c r="O418" s="147">
        <v>9</v>
      </c>
      <c r="P418" s="194"/>
      <c r="Q418" s="152">
        <v>0</v>
      </c>
      <c r="R418" s="177">
        <v>0</v>
      </c>
    </row>
    <row r="419" spans="1:18" ht="15">
      <c r="A419" s="193" t="s">
        <v>279</v>
      </c>
      <c r="B419" s="146">
        <v>7</v>
      </c>
      <c r="C419" s="146">
        <v>0</v>
      </c>
      <c r="D419" s="146">
        <v>126807</v>
      </c>
      <c r="E419" s="146">
        <v>91937</v>
      </c>
      <c r="F419" s="146">
        <v>0</v>
      </c>
      <c r="G419" s="146">
        <v>0</v>
      </c>
      <c r="H419" s="146">
        <v>19000</v>
      </c>
      <c r="I419" s="146">
        <v>0</v>
      </c>
      <c r="J419" s="146">
        <v>0</v>
      </c>
      <c r="K419" s="146">
        <v>24466</v>
      </c>
      <c r="L419" s="146">
        <v>0</v>
      </c>
      <c r="M419" s="146">
        <v>0</v>
      </c>
      <c r="N419" s="146">
        <v>21340</v>
      </c>
      <c r="O419" s="147">
        <v>7.285714285714286</v>
      </c>
      <c r="P419" s="194"/>
      <c r="Q419" s="152">
        <v>112.31578947368422</v>
      </c>
      <c r="R419" s="177">
        <v>87.22308509768658</v>
      </c>
    </row>
    <row r="420" spans="1:18" ht="15">
      <c r="A420" s="176" t="s">
        <v>51</v>
      </c>
      <c r="B420" s="146">
        <v>6</v>
      </c>
      <c r="C420" s="146">
        <v>0</v>
      </c>
      <c r="D420" s="146">
        <v>118807</v>
      </c>
      <c r="E420" s="146">
        <v>89821</v>
      </c>
      <c r="F420" s="146">
        <v>0</v>
      </c>
      <c r="G420" s="146">
        <v>0</v>
      </c>
      <c r="H420" s="146">
        <v>16000</v>
      </c>
      <c r="I420" s="146">
        <v>0</v>
      </c>
      <c r="J420" s="146">
        <v>0</v>
      </c>
      <c r="K420" s="146">
        <v>20526</v>
      </c>
      <c r="L420" s="146">
        <v>0</v>
      </c>
      <c r="M420" s="146">
        <v>0</v>
      </c>
      <c r="N420" s="146">
        <v>17400</v>
      </c>
      <c r="O420" s="147">
        <v>7</v>
      </c>
      <c r="P420" s="194"/>
      <c r="Q420" s="152">
        <v>108.74999999999999</v>
      </c>
      <c r="R420" s="177">
        <v>84.77053493130664</v>
      </c>
    </row>
    <row r="421" spans="1:18" ht="15">
      <c r="A421" s="176" t="s">
        <v>50</v>
      </c>
      <c r="B421" s="146">
        <v>1</v>
      </c>
      <c r="C421" s="146">
        <v>0</v>
      </c>
      <c r="D421" s="146">
        <v>8000</v>
      </c>
      <c r="E421" s="146">
        <v>2116</v>
      </c>
      <c r="F421" s="146">
        <v>0</v>
      </c>
      <c r="G421" s="146">
        <v>0</v>
      </c>
      <c r="H421" s="146">
        <v>3000</v>
      </c>
      <c r="I421" s="146">
        <v>0</v>
      </c>
      <c r="J421" s="146">
        <v>0</v>
      </c>
      <c r="K421" s="146">
        <v>3940</v>
      </c>
      <c r="L421" s="146">
        <v>0</v>
      </c>
      <c r="M421" s="146">
        <v>0</v>
      </c>
      <c r="N421" s="146">
        <v>3940</v>
      </c>
      <c r="O421" s="147">
        <v>9</v>
      </c>
      <c r="P421" s="194"/>
      <c r="Q421" s="152">
        <v>131.33333333333331</v>
      </c>
      <c r="R421" s="177">
        <v>100</v>
      </c>
    </row>
    <row r="422" spans="1:18" ht="15">
      <c r="A422" s="193" t="s">
        <v>280</v>
      </c>
      <c r="B422" s="146">
        <v>8</v>
      </c>
      <c r="C422" s="146">
        <v>0</v>
      </c>
      <c r="D422" s="146">
        <v>171299</v>
      </c>
      <c r="E422" s="146">
        <v>90958</v>
      </c>
      <c r="F422" s="146">
        <v>0</v>
      </c>
      <c r="G422" s="146">
        <v>0</v>
      </c>
      <c r="H422" s="146">
        <v>30502</v>
      </c>
      <c r="I422" s="146">
        <v>0</v>
      </c>
      <c r="J422" s="146">
        <v>1516</v>
      </c>
      <c r="K422" s="146">
        <v>34386</v>
      </c>
      <c r="L422" s="146">
        <v>0</v>
      </c>
      <c r="M422" s="146">
        <v>0</v>
      </c>
      <c r="N422" s="146">
        <v>23955</v>
      </c>
      <c r="O422" s="147">
        <v>7.625</v>
      </c>
      <c r="P422" s="194"/>
      <c r="Q422" s="152">
        <v>78.53583371582191</v>
      </c>
      <c r="R422" s="177">
        <v>69.66497993369394</v>
      </c>
    </row>
    <row r="423" spans="1:18" ht="15">
      <c r="A423" s="176" t="s">
        <v>51</v>
      </c>
      <c r="B423" s="146">
        <v>5</v>
      </c>
      <c r="C423" s="146">
        <v>0</v>
      </c>
      <c r="D423" s="146">
        <v>150153</v>
      </c>
      <c r="E423" s="146">
        <v>88842</v>
      </c>
      <c r="F423" s="146">
        <v>0</v>
      </c>
      <c r="G423" s="146">
        <v>0</v>
      </c>
      <c r="H423" s="146">
        <v>15902</v>
      </c>
      <c r="I423" s="146">
        <v>0</v>
      </c>
      <c r="J423" s="146">
        <v>1516</v>
      </c>
      <c r="K423" s="146">
        <v>19740</v>
      </c>
      <c r="L423" s="146">
        <v>0</v>
      </c>
      <c r="M423" s="146">
        <v>0</v>
      </c>
      <c r="N423" s="146">
        <v>10926</v>
      </c>
      <c r="O423" s="147">
        <v>7</v>
      </c>
      <c r="P423" s="194"/>
      <c r="Q423" s="152">
        <v>68.70833857376431</v>
      </c>
      <c r="R423" s="177">
        <v>55.34954407294833</v>
      </c>
    </row>
    <row r="424" spans="1:18" ht="15">
      <c r="A424" s="176" t="s">
        <v>53</v>
      </c>
      <c r="B424" s="146">
        <v>1</v>
      </c>
      <c r="C424" s="146">
        <v>0</v>
      </c>
      <c r="D424" s="146">
        <v>8046</v>
      </c>
      <c r="E424" s="146">
        <v>0</v>
      </c>
      <c r="F424" s="146">
        <v>0</v>
      </c>
      <c r="G424" s="146">
        <v>0</v>
      </c>
      <c r="H424" s="146">
        <v>6000</v>
      </c>
      <c r="I424" s="146">
        <v>0</v>
      </c>
      <c r="J424" s="146">
        <v>0</v>
      </c>
      <c r="K424" s="146">
        <v>6046</v>
      </c>
      <c r="L424" s="146">
        <v>0</v>
      </c>
      <c r="M424" s="146">
        <v>0</v>
      </c>
      <c r="N424" s="146">
        <v>4429</v>
      </c>
      <c r="O424" s="147">
        <v>8</v>
      </c>
      <c r="P424" s="194"/>
      <c r="Q424" s="152">
        <v>73.81666666666666</v>
      </c>
      <c r="R424" s="177">
        <v>73.25504465762488</v>
      </c>
    </row>
    <row r="425" spans="1:18" ht="15">
      <c r="A425" s="176" t="s">
        <v>50</v>
      </c>
      <c r="B425" s="146">
        <v>2</v>
      </c>
      <c r="C425" s="146">
        <v>0</v>
      </c>
      <c r="D425" s="146">
        <v>13100</v>
      </c>
      <c r="E425" s="146">
        <v>2116</v>
      </c>
      <c r="F425" s="146">
        <v>0</v>
      </c>
      <c r="G425" s="146">
        <v>0</v>
      </c>
      <c r="H425" s="146">
        <v>8600</v>
      </c>
      <c r="I425" s="146">
        <v>0</v>
      </c>
      <c r="J425" s="146">
        <v>0</v>
      </c>
      <c r="K425" s="146">
        <v>8600</v>
      </c>
      <c r="L425" s="146">
        <v>0</v>
      </c>
      <c r="M425" s="146">
        <v>0</v>
      </c>
      <c r="N425" s="146">
        <v>8600</v>
      </c>
      <c r="O425" s="147">
        <v>9</v>
      </c>
      <c r="P425" s="194"/>
      <c r="Q425" s="152">
        <v>100</v>
      </c>
      <c r="R425" s="177">
        <v>100</v>
      </c>
    </row>
    <row r="426" spans="1:18" ht="15">
      <c r="A426" s="193" t="s">
        <v>281</v>
      </c>
      <c r="B426" s="146">
        <v>6</v>
      </c>
      <c r="C426" s="146">
        <v>0</v>
      </c>
      <c r="D426" s="146">
        <v>60665</v>
      </c>
      <c r="E426" s="146">
        <v>25740</v>
      </c>
      <c r="F426" s="146">
        <v>0</v>
      </c>
      <c r="G426" s="146">
        <v>0</v>
      </c>
      <c r="H426" s="146">
        <v>18614</v>
      </c>
      <c r="I426" s="146">
        <v>0</v>
      </c>
      <c r="J426" s="146">
        <v>0</v>
      </c>
      <c r="K426" s="146">
        <v>17398</v>
      </c>
      <c r="L426" s="146">
        <v>0</v>
      </c>
      <c r="M426" s="146">
        <v>0</v>
      </c>
      <c r="N426" s="146">
        <v>15943</v>
      </c>
      <c r="O426" s="147">
        <v>7.333333333333333</v>
      </c>
      <c r="P426" s="194"/>
      <c r="Q426" s="152">
        <v>85.65058558074567</v>
      </c>
      <c r="R426" s="177">
        <v>91.63696976663984</v>
      </c>
    </row>
    <row r="427" spans="1:18" ht="15">
      <c r="A427" s="176" t="s">
        <v>51</v>
      </c>
      <c r="B427" s="146">
        <v>5</v>
      </c>
      <c r="C427" s="146">
        <v>0</v>
      </c>
      <c r="D427" s="146">
        <v>56433</v>
      </c>
      <c r="E427" s="146">
        <v>23624</v>
      </c>
      <c r="F427" s="146">
        <v>0</v>
      </c>
      <c r="G427" s="146">
        <v>0</v>
      </c>
      <c r="H427" s="146">
        <v>16498</v>
      </c>
      <c r="I427" s="146">
        <v>0</v>
      </c>
      <c r="J427" s="146">
        <v>0</v>
      </c>
      <c r="K427" s="146">
        <v>17398</v>
      </c>
      <c r="L427" s="146">
        <v>0</v>
      </c>
      <c r="M427" s="146">
        <v>0</v>
      </c>
      <c r="N427" s="146">
        <v>15943</v>
      </c>
      <c r="O427" s="147">
        <v>7</v>
      </c>
      <c r="P427" s="194"/>
      <c r="Q427" s="152">
        <v>96.6359558734392</v>
      </c>
      <c r="R427" s="177">
        <v>91.63696976663984</v>
      </c>
    </row>
    <row r="428" spans="1:18" ht="15">
      <c r="A428" s="176" t="s">
        <v>50</v>
      </c>
      <c r="B428" s="146">
        <v>1</v>
      </c>
      <c r="C428" s="146">
        <v>0</v>
      </c>
      <c r="D428" s="146">
        <v>4232</v>
      </c>
      <c r="E428" s="146">
        <v>2116</v>
      </c>
      <c r="F428" s="146">
        <v>0</v>
      </c>
      <c r="G428" s="146">
        <v>0</v>
      </c>
      <c r="H428" s="146">
        <v>2116</v>
      </c>
      <c r="I428" s="146">
        <v>0</v>
      </c>
      <c r="J428" s="146">
        <v>0</v>
      </c>
      <c r="K428" s="146">
        <v>0</v>
      </c>
      <c r="L428" s="146">
        <v>0</v>
      </c>
      <c r="M428" s="146">
        <v>0</v>
      </c>
      <c r="N428" s="146">
        <v>0</v>
      </c>
      <c r="O428" s="147">
        <v>9</v>
      </c>
      <c r="P428" s="194"/>
      <c r="Q428" s="152">
        <v>0</v>
      </c>
      <c r="R428" s="177">
        <v>0</v>
      </c>
    </row>
    <row r="429" spans="1:18" ht="15">
      <c r="A429" s="193" t="s">
        <v>131</v>
      </c>
      <c r="B429" s="146">
        <v>6</v>
      </c>
      <c r="C429" s="146">
        <v>0</v>
      </c>
      <c r="D429" s="146">
        <v>152487</v>
      </c>
      <c r="E429" s="146">
        <v>0</v>
      </c>
      <c r="F429" s="146">
        <v>0</v>
      </c>
      <c r="G429" s="146">
        <v>0</v>
      </c>
      <c r="H429" s="146">
        <v>105000</v>
      </c>
      <c r="I429" s="146">
        <v>0</v>
      </c>
      <c r="J429" s="146">
        <v>0</v>
      </c>
      <c r="K429" s="146">
        <v>105000</v>
      </c>
      <c r="L429" s="146">
        <v>0</v>
      </c>
      <c r="M429" s="146">
        <v>0</v>
      </c>
      <c r="N429" s="146">
        <v>80168</v>
      </c>
      <c r="O429" s="147">
        <v>0</v>
      </c>
      <c r="P429" s="194"/>
      <c r="Q429" s="152">
        <v>76.35047619047619</v>
      </c>
      <c r="R429" s="177">
        <v>76.35047619047619</v>
      </c>
    </row>
    <row r="430" spans="1:18" ht="15">
      <c r="A430" s="176" t="s">
        <v>54</v>
      </c>
      <c r="B430" s="146">
        <v>6</v>
      </c>
      <c r="C430" s="146">
        <v>0</v>
      </c>
      <c r="D430" s="146">
        <v>152487</v>
      </c>
      <c r="E430" s="146">
        <v>0</v>
      </c>
      <c r="F430" s="146">
        <v>0</v>
      </c>
      <c r="G430" s="146">
        <v>0</v>
      </c>
      <c r="H430" s="146">
        <v>105000</v>
      </c>
      <c r="I430" s="146">
        <v>0</v>
      </c>
      <c r="J430" s="146">
        <v>0</v>
      </c>
      <c r="K430" s="146">
        <v>105000</v>
      </c>
      <c r="L430" s="146">
        <v>0</v>
      </c>
      <c r="M430" s="146">
        <v>0</v>
      </c>
      <c r="N430" s="146">
        <v>80168</v>
      </c>
      <c r="O430" s="147">
        <v>0</v>
      </c>
      <c r="P430" s="194"/>
      <c r="Q430" s="152">
        <v>76.35047619047619</v>
      </c>
      <c r="R430" s="177">
        <v>76.35047619047619</v>
      </c>
    </row>
    <row r="431" spans="1:18" ht="15">
      <c r="A431" s="193" t="s">
        <v>282</v>
      </c>
      <c r="B431" s="146">
        <v>15</v>
      </c>
      <c r="C431" s="146">
        <v>10667</v>
      </c>
      <c r="D431" s="146">
        <v>192806</v>
      </c>
      <c r="E431" s="146">
        <v>116882</v>
      </c>
      <c r="F431" s="146">
        <v>0</v>
      </c>
      <c r="G431" s="146">
        <v>0</v>
      </c>
      <c r="H431" s="146">
        <v>26292</v>
      </c>
      <c r="I431" s="146">
        <v>0</v>
      </c>
      <c r="J431" s="146">
        <v>0</v>
      </c>
      <c r="K431" s="146">
        <v>33734</v>
      </c>
      <c r="L431" s="146">
        <v>0</v>
      </c>
      <c r="M431" s="146">
        <v>0</v>
      </c>
      <c r="N431" s="146">
        <v>28145</v>
      </c>
      <c r="O431" s="147">
        <v>8.333333333333334</v>
      </c>
      <c r="P431" s="194"/>
      <c r="Q431" s="152">
        <v>107.04777118515139</v>
      </c>
      <c r="R431" s="177">
        <v>83.43214560977056</v>
      </c>
    </row>
    <row r="432" spans="1:18" ht="15">
      <c r="A432" s="176" t="s">
        <v>51</v>
      </c>
      <c r="B432" s="146">
        <v>5</v>
      </c>
      <c r="C432" s="146">
        <v>0</v>
      </c>
      <c r="D432" s="146">
        <v>62675</v>
      </c>
      <c r="E432" s="146">
        <v>22131</v>
      </c>
      <c r="F432" s="146">
        <v>0</v>
      </c>
      <c r="G432" s="146">
        <v>0</v>
      </c>
      <c r="H432" s="146">
        <v>18002</v>
      </c>
      <c r="I432" s="146">
        <v>0</v>
      </c>
      <c r="J432" s="146">
        <v>0</v>
      </c>
      <c r="K432" s="146">
        <v>23444</v>
      </c>
      <c r="L432" s="146">
        <v>0</v>
      </c>
      <c r="M432" s="146">
        <v>0</v>
      </c>
      <c r="N432" s="146">
        <v>21632</v>
      </c>
      <c r="O432" s="147">
        <v>7</v>
      </c>
      <c r="P432" s="194"/>
      <c r="Q432" s="152">
        <v>120.16442617486946</v>
      </c>
      <c r="R432" s="177">
        <v>92.27094352499573</v>
      </c>
    </row>
    <row r="433" spans="1:18" ht="15">
      <c r="A433" s="176" t="s">
        <v>50</v>
      </c>
      <c r="B433" s="146">
        <v>10</v>
      </c>
      <c r="C433" s="146">
        <v>10667</v>
      </c>
      <c r="D433" s="146">
        <v>130131</v>
      </c>
      <c r="E433" s="146">
        <v>94751</v>
      </c>
      <c r="F433" s="146">
        <v>0</v>
      </c>
      <c r="G433" s="146">
        <v>0</v>
      </c>
      <c r="H433" s="146">
        <v>8290</v>
      </c>
      <c r="I433" s="146">
        <v>0</v>
      </c>
      <c r="J433" s="146">
        <v>0</v>
      </c>
      <c r="K433" s="146">
        <v>10290</v>
      </c>
      <c r="L433" s="146">
        <v>0</v>
      </c>
      <c r="M433" s="146">
        <v>0</v>
      </c>
      <c r="N433" s="146">
        <v>6513</v>
      </c>
      <c r="O433" s="147">
        <v>9</v>
      </c>
      <c r="P433" s="194"/>
      <c r="Q433" s="152">
        <v>78.56453558504222</v>
      </c>
      <c r="R433" s="177">
        <v>63.29446064139942</v>
      </c>
    </row>
    <row r="434" spans="1:18" ht="15">
      <c r="A434" s="193" t="s">
        <v>283</v>
      </c>
      <c r="B434" s="146">
        <v>7</v>
      </c>
      <c r="C434" s="146">
        <v>0</v>
      </c>
      <c r="D434" s="146">
        <v>105091</v>
      </c>
      <c r="E434" s="146">
        <v>76877</v>
      </c>
      <c r="F434" s="146">
        <v>0</v>
      </c>
      <c r="G434" s="146">
        <v>0</v>
      </c>
      <c r="H434" s="146">
        <v>18761</v>
      </c>
      <c r="I434" s="146">
        <v>0</v>
      </c>
      <c r="J434" s="146">
        <v>0</v>
      </c>
      <c r="K434" s="146">
        <v>24164</v>
      </c>
      <c r="L434" s="146">
        <v>0</v>
      </c>
      <c r="M434" s="146">
        <v>0</v>
      </c>
      <c r="N434" s="146">
        <v>19502</v>
      </c>
      <c r="O434" s="147">
        <v>7.571428571428571</v>
      </c>
      <c r="P434" s="194"/>
      <c r="Q434" s="152">
        <v>103.94968285272641</v>
      </c>
      <c r="R434" s="177">
        <v>80.70683661645423</v>
      </c>
    </row>
    <row r="435" spans="1:18" ht="15">
      <c r="A435" s="176" t="s">
        <v>51</v>
      </c>
      <c r="B435" s="146">
        <v>5</v>
      </c>
      <c r="C435" s="146">
        <v>0</v>
      </c>
      <c r="D435" s="146">
        <v>101130</v>
      </c>
      <c r="E435" s="146">
        <v>76877</v>
      </c>
      <c r="F435" s="146">
        <v>0</v>
      </c>
      <c r="G435" s="146">
        <v>0</v>
      </c>
      <c r="H435" s="146">
        <v>14800</v>
      </c>
      <c r="I435" s="146">
        <v>0</v>
      </c>
      <c r="J435" s="146">
        <v>0</v>
      </c>
      <c r="K435" s="146">
        <v>20203</v>
      </c>
      <c r="L435" s="146">
        <v>0</v>
      </c>
      <c r="M435" s="146">
        <v>0</v>
      </c>
      <c r="N435" s="146">
        <v>18089</v>
      </c>
      <c r="O435" s="147">
        <v>7</v>
      </c>
      <c r="P435" s="194"/>
      <c r="Q435" s="152">
        <v>122.22297297297298</v>
      </c>
      <c r="R435" s="177">
        <v>89.53620749393654</v>
      </c>
    </row>
    <row r="436" spans="1:18" ht="15">
      <c r="A436" s="176" t="s">
        <v>50</v>
      </c>
      <c r="B436" s="146">
        <v>2</v>
      </c>
      <c r="C436" s="146">
        <v>0</v>
      </c>
      <c r="D436" s="146">
        <v>3961</v>
      </c>
      <c r="E436" s="146">
        <v>0</v>
      </c>
      <c r="F436" s="146">
        <v>0</v>
      </c>
      <c r="G436" s="146">
        <v>0</v>
      </c>
      <c r="H436" s="146">
        <v>3961</v>
      </c>
      <c r="I436" s="146">
        <v>0</v>
      </c>
      <c r="J436" s="146">
        <v>0</v>
      </c>
      <c r="K436" s="146">
        <v>3961</v>
      </c>
      <c r="L436" s="146">
        <v>0</v>
      </c>
      <c r="M436" s="146">
        <v>0</v>
      </c>
      <c r="N436" s="146">
        <v>1413</v>
      </c>
      <c r="O436" s="147">
        <v>9</v>
      </c>
      <c r="P436" s="194"/>
      <c r="Q436" s="152">
        <v>35.67280989649079</v>
      </c>
      <c r="R436" s="177">
        <v>35.67280989649079</v>
      </c>
    </row>
    <row r="437" spans="1:18" ht="15">
      <c r="A437" s="193" t="s">
        <v>284</v>
      </c>
      <c r="B437" s="146">
        <v>7</v>
      </c>
      <c r="C437" s="146">
        <v>0</v>
      </c>
      <c r="D437" s="146">
        <v>66932</v>
      </c>
      <c r="E437" s="146">
        <v>11689</v>
      </c>
      <c r="F437" s="146">
        <v>0</v>
      </c>
      <c r="G437" s="146">
        <v>0</v>
      </c>
      <c r="H437" s="146">
        <v>18000</v>
      </c>
      <c r="I437" s="146">
        <v>0</v>
      </c>
      <c r="J437" s="146">
        <v>0</v>
      </c>
      <c r="K437" s="146">
        <v>19956</v>
      </c>
      <c r="L437" s="146">
        <v>0</v>
      </c>
      <c r="M437" s="146">
        <v>0</v>
      </c>
      <c r="N437" s="146">
        <v>17179</v>
      </c>
      <c r="O437" s="147">
        <v>7.285714285714286</v>
      </c>
      <c r="P437" s="194"/>
      <c r="Q437" s="152">
        <v>95.43888888888888</v>
      </c>
      <c r="R437" s="177">
        <v>86.08438564842655</v>
      </c>
    </row>
    <row r="438" spans="1:18" ht="15">
      <c r="A438" s="176" t="s">
        <v>51</v>
      </c>
      <c r="B438" s="146">
        <v>6</v>
      </c>
      <c r="C438" s="146">
        <v>0</v>
      </c>
      <c r="D438" s="146">
        <v>62700</v>
      </c>
      <c r="E438" s="146">
        <v>9256</v>
      </c>
      <c r="F438" s="146">
        <v>0</v>
      </c>
      <c r="G438" s="146">
        <v>0</v>
      </c>
      <c r="H438" s="146">
        <v>16300</v>
      </c>
      <c r="I438" s="146">
        <v>0</v>
      </c>
      <c r="J438" s="146">
        <v>0</v>
      </c>
      <c r="K438" s="146">
        <v>16300</v>
      </c>
      <c r="L438" s="146">
        <v>0</v>
      </c>
      <c r="M438" s="146">
        <v>0</v>
      </c>
      <c r="N438" s="146">
        <v>14052</v>
      </c>
      <c r="O438" s="147">
        <v>7</v>
      </c>
      <c r="P438" s="194"/>
      <c r="Q438" s="152">
        <v>86.20858895705521</v>
      </c>
      <c r="R438" s="177">
        <v>86.20858895705521</v>
      </c>
    </row>
    <row r="439" spans="1:18" ht="15">
      <c r="A439" s="176" t="s">
        <v>50</v>
      </c>
      <c r="B439" s="146">
        <v>1</v>
      </c>
      <c r="C439" s="146">
        <v>0</v>
      </c>
      <c r="D439" s="146">
        <v>4232</v>
      </c>
      <c r="E439" s="146">
        <v>2433</v>
      </c>
      <c r="F439" s="146">
        <v>0</v>
      </c>
      <c r="G439" s="146">
        <v>0</v>
      </c>
      <c r="H439" s="146">
        <v>1700</v>
      </c>
      <c r="I439" s="146">
        <v>0</v>
      </c>
      <c r="J439" s="146">
        <v>0</v>
      </c>
      <c r="K439" s="146">
        <v>3656</v>
      </c>
      <c r="L439" s="146">
        <v>0</v>
      </c>
      <c r="M439" s="146">
        <v>0</v>
      </c>
      <c r="N439" s="146">
        <v>3127</v>
      </c>
      <c r="O439" s="147">
        <v>9</v>
      </c>
      <c r="P439" s="194"/>
      <c r="Q439" s="152">
        <v>183.94117647058823</v>
      </c>
      <c r="R439" s="177">
        <v>85.53063457330416</v>
      </c>
    </row>
    <row r="440" spans="1:18" ht="15">
      <c r="A440" s="193" t="s">
        <v>285</v>
      </c>
      <c r="B440" s="146">
        <v>6</v>
      </c>
      <c r="C440" s="146">
        <v>0</v>
      </c>
      <c r="D440" s="146">
        <v>20626</v>
      </c>
      <c r="E440" s="146">
        <v>9949</v>
      </c>
      <c r="F440" s="146">
        <v>0</v>
      </c>
      <c r="G440" s="146">
        <v>0</v>
      </c>
      <c r="H440" s="146">
        <v>5000</v>
      </c>
      <c r="I440" s="146">
        <v>0</v>
      </c>
      <c r="J440" s="146">
        <v>0</v>
      </c>
      <c r="K440" s="146">
        <v>6680</v>
      </c>
      <c r="L440" s="146">
        <v>0</v>
      </c>
      <c r="M440" s="146">
        <v>0</v>
      </c>
      <c r="N440" s="146">
        <v>1968</v>
      </c>
      <c r="O440" s="147">
        <v>7</v>
      </c>
      <c r="P440" s="194"/>
      <c r="Q440" s="152">
        <v>39.36</v>
      </c>
      <c r="R440" s="177">
        <v>29.46107784431138</v>
      </c>
    </row>
    <row r="441" spans="1:18" ht="15">
      <c r="A441" s="176" t="s">
        <v>51</v>
      </c>
      <c r="B441" s="146">
        <v>6</v>
      </c>
      <c r="C441" s="146">
        <v>0</v>
      </c>
      <c r="D441" s="146">
        <v>20626</v>
      </c>
      <c r="E441" s="146">
        <v>9949</v>
      </c>
      <c r="F441" s="146">
        <v>0</v>
      </c>
      <c r="G441" s="146">
        <v>0</v>
      </c>
      <c r="H441" s="146">
        <v>5000</v>
      </c>
      <c r="I441" s="146">
        <v>0</v>
      </c>
      <c r="J441" s="146">
        <v>0</v>
      </c>
      <c r="K441" s="146">
        <v>6680</v>
      </c>
      <c r="L441" s="146">
        <v>0</v>
      </c>
      <c r="M441" s="146">
        <v>0</v>
      </c>
      <c r="N441" s="146">
        <v>1968</v>
      </c>
      <c r="O441" s="147">
        <v>7</v>
      </c>
      <c r="P441" s="194"/>
      <c r="Q441" s="152">
        <v>39.36</v>
      </c>
      <c r="R441" s="177">
        <v>29.46107784431138</v>
      </c>
    </row>
    <row r="442" spans="1:18" ht="15">
      <c r="A442" s="193" t="s">
        <v>179</v>
      </c>
      <c r="B442" s="146">
        <v>18</v>
      </c>
      <c r="C442" s="146">
        <v>0</v>
      </c>
      <c r="D442" s="146">
        <v>72449</v>
      </c>
      <c r="E442" s="146">
        <v>19788</v>
      </c>
      <c r="F442" s="146">
        <v>0</v>
      </c>
      <c r="G442" s="146">
        <v>0</v>
      </c>
      <c r="H442" s="146">
        <v>26816</v>
      </c>
      <c r="I442" s="146">
        <v>0</v>
      </c>
      <c r="J442" s="146">
        <v>0</v>
      </c>
      <c r="K442" s="146">
        <v>32016</v>
      </c>
      <c r="L442" s="146">
        <v>0</v>
      </c>
      <c r="M442" s="146">
        <v>0</v>
      </c>
      <c r="N442" s="146">
        <v>12647</v>
      </c>
      <c r="O442" s="147">
        <v>8.555555555555555</v>
      </c>
      <c r="P442" s="194"/>
      <c r="Q442" s="152">
        <v>47.16214200477327</v>
      </c>
      <c r="R442" s="177">
        <v>39.502123938030984</v>
      </c>
    </row>
    <row r="443" spans="1:18" ht="15">
      <c r="A443" s="176" t="s">
        <v>55</v>
      </c>
      <c r="B443" s="146">
        <v>2</v>
      </c>
      <c r="C443" s="146">
        <v>0</v>
      </c>
      <c r="D443" s="146">
        <v>19644</v>
      </c>
      <c r="E443" s="146">
        <v>6744</v>
      </c>
      <c r="F443" s="146">
        <v>0</v>
      </c>
      <c r="G443" s="146">
        <v>0</v>
      </c>
      <c r="H443" s="146">
        <v>5100</v>
      </c>
      <c r="I443" s="146">
        <v>0</v>
      </c>
      <c r="J443" s="146">
        <v>0</v>
      </c>
      <c r="K443" s="146">
        <v>8900</v>
      </c>
      <c r="L443" s="146">
        <v>0</v>
      </c>
      <c r="M443" s="146">
        <v>0</v>
      </c>
      <c r="N443" s="146">
        <v>1526</v>
      </c>
      <c r="O443" s="147">
        <v>5</v>
      </c>
      <c r="P443" s="194"/>
      <c r="Q443" s="152">
        <v>29.921568627450977</v>
      </c>
      <c r="R443" s="177">
        <v>17.146067415730336</v>
      </c>
    </row>
    <row r="444" spans="1:18" ht="15">
      <c r="A444" s="176" t="s">
        <v>50</v>
      </c>
      <c r="B444" s="146">
        <v>16</v>
      </c>
      <c r="C444" s="146">
        <v>0</v>
      </c>
      <c r="D444" s="146">
        <v>52805</v>
      </c>
      <c r="E444" s="146">
        <v>13044</v>
      </c>
      <c r="F444" s="146">
        <v>0</v>
      </c>
      <c r="G444" s="146">
        <v>0</v>
      </c>
      <c r="H444" s="146">
        <v>21716</v>
      </c>
      <c r="I444" s="146">
        <v>0</v>
      </c>
      <c r="J444" s="146">
        <v>0</v>
      </c>
      <c r="K444" s="146">
        <v>23116</v>
      </c>
      <c r="L444" s="146">
        <v>0</v>
      </c>
      <c r="M444" s="146">
        <v>0</v>
      </c>
      <c r="N444" s="146">
        <v>11121</v>
      </c>
      <c r="O444" s="147">
        <v>9</v>
      </c>
      <c r="P444" s="194"/>
      <c r="Q444" s="152">
        <v>51.21108859826856</v>
      </c>
      <c r="R444" s="177">
        <v>48.109534521543516</v>
      </c>
    </row>
    <row r="445" spans="1:18" ht="15">
      <c r="A445" s="193" t="s">
        <v>196</v>
      </c>
      <c r="B445" s="146">
        <v>2</v>
      </c>
      <c r="C445" s="146">
        <v>0</v>
      </c>
      <c r="D445" s="146">
        <v>700</v>
      </c>
      <c r="E445" s="146">
        <v>0</v>
      </c>
      <c r="F445" s="146">
        <v>0</v>
      </c>
      <c r="G445" s="146">
        <v>0</v>
      </c>
      <c r="H445" s="146">
        <v>700</v>
      </c>
      <c r="I445" s="146">
        <v>0</v>
      </c>
      <c r="J445" s="146">
        <v>0</v>
      </c>
      <c r="K445" s="146">
        <v>700</v>
      </c>
      <c r="L445" s="146">
        <v>0</v>
      </c>
      <c r="M445" s="146">
        <v>0</v>
      </c>
      <c r="N445" s="146">
        <v>55</v>
      </c>
      <c r="O445" s="147">
        <v>7.5</v>
      </c>
      <c r="P445" s="194"/>
      <c r="Q445" s="152">
        <v>7.857142857142857</v>
      </c>
      <c r="R445" s="177">
        <v>7.857142857142857</v>
      </c>
    </row>
    <row r="446" spans="1:18" ht="15">
      <c r="A446" s="176" t="s">
        <v>58</v>
      </c>
      <c r="B446" s="146">
        <v>1</v>
      </c>
      <c r="C446" s="146">
        <v>0</v>
      </c>
      <c r="D446" s="146">
        <v>250</v>
      </c>
      <c r="E446" s="146">
        <v>0</v>
      </c>
      <c r="F446" s="146">
        <v>0</v>
      </c>
      <c r="G446" s="146">
        <v>0</v>
      </c>
      <c r="H446" s="146">
        <v>250</v>
      </c>
      <c r="I446" s="146">
        <v>0</v>
      </c>
      <c r="J446" s="146">
        <v>0</v>
      </c>
      <c r="K446" s="146">
        <v>250</v>
      </c>
      <c r="L446" s="146">
        <v>0</v>
      </c>
      <c r="M446" s="146">
        <v>0</v>
      </c>
      <c r="N446" s="146">
        <v>55</v>
      </c>
      <c r="O446" s="147">
        <v>6</v>
      </c>
      <c r="P446" s="194"/>
      <c r="Q446" s="152">
        <v>22</v>
      </c>
      <c r="R446" s="177">
        <v>22</v>
      </c>
    </row>
    <row r="447" spans="1:18" ht="15">
      <c r="A447" s="176" t="s">
        <v>50</v>
      </c>
      <c r="B447" s="146">
        <v>1</v>
      </c>
      <c r="C447" s="146">
        <v>0</v>
      </c>
      <c r="D447" s="146">
        <v>450</v>
      </c>
      <c r="E447" s="146">
        <v>0</v>
      </c>
      <c r="F447" s="146">
        <v>0</v>
      </c>
      <c r="G447" s="146">
        <v>0</v>
      </c>
      <c r="H447" s="146">
        <v>450</v>
      </c>
      <c r="I447" s="146">
        <v>0</v>
      </c>
      <c r="J447" s="146">
        <v>0</v>
      </c>
      <c r="K447" s="146">
        <v>450</v>
      </c>
      <c r="L447" s="146">
        <v>0</v>
      </c>
      <c r="M447" s="146">
        <v>0</v>
      </c>
      <c r="N447" s="146">
        <v>0</v>
      </c>
      <c r="O447" s="147">
        <v>9</v>
      </c>
      <c r="P447" s="194"/>
      <c r="Q447" s="152">
        <v>0</v>
      </c>
      <c r="R447" s="177">
        <v>0</v>
      </c>
    </row>
    <row r="448" spans="1:18" ht="15">
      <c r="A448" s="193" t="s">
        <v>351</v>
      </c>
      <c r="B448" s="146">
        <v>3</v>
      </c>
      <c r="C448" s="146">
        <v>7200</v>
      </c>
      <c r="D448" s="146">
        <v>10420</v>
      </c>
      <c r="E448" s="146">
        <v>0</v>
      </c>
      <c r="F448" s="146">
        <v>0</v>
      </c>
      <c r="G448" s="146">
        <v>0</v>
      </c>
      <c r="H448" s="146">
        <v>3120</v>
      </c>
      <c r="I448" s="146">
        <v>0</v>
      </c>
      <c r="J448" s="146">
        <v>0</v>
      </c>
      <c r="K448" s="146">
        <v>3120</v>
      </c>
      <c r="L448" s="146">
        <v>0</v>
      </c>
      <c r="M448" s="146">
        <v>0</v>
      </c>
      <c r="N448" s="146">
        <v>2481</v>
      </c>
      <c r="O448" s="147">
        <v>9</v>
      </c>
      <c r="P448" s="194"/>
      <c r="Q448" s="152">
        <v>79.51923076923076</v>
      </c>
      <c r="R448" s="177">
        <v>79.51923076923076</v>
      </c>
    </row>
    <row r="449" spans="1:18" ht="15">
      <c r="A449" s="176" t="s">
        <v>50</v>
      </c>
      <c r="B449" s="146">
        <v>3</v>
      </c>
      <c r="C449" s="146">
        <v>7200</v>
      </c>
      <c r="D449" s="146">
        <v>10420</v>
      </c>
      <c r="E449" s="146">
        <v>0</v>
      </c>
      <c r="F449" s="146">
        <v>0</v>
      </c>
      <c r="G449" s="146">
        <v>0</v>
      </c>
      <c r="H449" s="146">
        <v>3120</v>
      </c>
      <c r="I449" s="146">
        <v>0</v>
      </c>
      <c r="J449" s="146">
        <v>0</v>
      </c>
      <c r="K449" s="146">
        <v>3120</v>
      </c>
      <c r="L449" s="146">
        <v>0</v>
      </c>
      <c r="M449" s="146">
        <v>0</v>
      </c>
      <c r="N449" s="146">
        <v>2481</v>
      </c>
      <c r="O449" s="147">
        <v>9</v>
      </c>
      <c r="P449" s="194"/>
      <c r="Q449" s="152">
        <v>79.51923076923076</v>
      </c>
      <c r="R449" s="177">
        <v>79.51923076923076</v>
      </c>
    </row>
    <row r="450" spans="1:18" ht="15">
      <c r="A450" s="193" t="s">
        <v>286</v>
      </c>
      <c r="B450" s="146">
        <v>9</v>
      </c>
      <c r="C450" s="146">
        <v>0</v>
      </c>
      <c r="D450" s="146">
        <v>220298</v>
      </c>
      <c r="E450" s="146">
        <v>169192</v>
      </c>
      <c r="F450" s="146">
        <v>0</v>
      </c>
      <c r="G450" s="146">
        <v>0</v>
      </c>
      <c r="H450" s="146">
        <v>33650</v>
      </c>
      <c r="I450" s="146">
        <v>0</v>
      </c>
      <c r="J450" s="146">
        <v>0</v>
      </c>
      <c r="K450" s="146">
        <v>40667</v>
      </c>
      <c r="L450" s="146">
        <v>0</v>
      </c>
      <c r="M450" s="146">
        <v>0</v>
      </c>
      <c r="N450" s="146">
        <v>15284</v>
      </c>
      <c r="O450" s="147">
        <v>7.666666666666667</v>
      </c>
      <c r="P450" s="194"/>
      <c r="Q450" s="152">
        <v>45.42050520059435</v>
      </c>
      <c r="R450" s="177">
        <v>37.583298497553294</v>
      </c>
    </row>
    <row r="451" spans="1:18" ht="15">
      <c r="A451" s="176" t="s">
        <v>51</v>
      </c>
      <c r="B451" s="146">
        <v>5</v>
      </c>
      <c r="C451" s="146">
        <v>0</v>
      </c>
      <c r="D451" s="146">
        <v>129323</v>
      </c>
      <c r="E451" s="146">
        <v>102620</v>
      </c>
      <c r="F451" s="146">
        <v>0</v>
      </c>
      <c r="G451" s="146">
        <v>0</v>
      </c>
      <c r="H451" s="146">
        <v>14850</v>
      </c>
      <c r="I451" s="146">
        <v>0</v>
      </c>
      <c r="J451" s="146">
        <v>0</v>
      </c>
      <c r="K451" s="146">
        <v>15479</v>
      </c>
      <c r="L451" s="146">
        <v>0</v>
      </c>
      <c r="M451" s="146">
        <v>0</v>
      </c>
      <c r="N451" s="146">
        <v>2835</v>
      </c>
      <c r="O451" s="147">
        <v>7</v>
      </c>
      <c r="P451" s="194"/>
      <c r="Q451" s="152">
        <v>19.090909090909093</v>
      </c>
      <c r="R451" s="177">
        <v>18.31513663673364</v>
      </c>
    </row>
    <row r="452" spans="1:18" ht="15">
      <c r="A452" s="176" t="s">
        <v>53</v>
      </c>
      <c r="B452" s="146">
        <v>2</v>
      </c>
      <c r="C452" s="146">
        <v>0</v>
      </c>
      <c r="D452" s="146">
        <v>81800</v>
      </c>
      <c r="E452" s="146">
        <v>64456</v>
      </c>
      <c r="F452" s="146">
        <v>0</v>
      </c>
      <c r="G452" s="146">
        <v>0</v>
      </c>
      <c r="H452" s="146">
        <v>15000</v>
      </c>
      <c r="I452" s="146">
        <v>0</v>
      </c>
      <c r="J452" s="146">
        <v>0</v>
      </c>
      <c r="K452" s="146">
        <v>21013</v>
      </c>
      <c r="L452" s="146">
        <v>0</v>
      </c>
      <c r="M452" s="146">
        <v>0</v>
      </c>
      <c r="N452" s="146">
        <v>12449</v>
      </c>
      <c r="O452" s="147">
        <v>8</v>
      </c>
      <c r="P452" s="194"/>
      <c r="Q452" s="152">
        <v>82.99333333333333</v>
      </c>
      <c r="R452" s="177">
        <v>59.24427735211536</v>
      </c>
    </row>
    <row r="453" spans="1:18" ht="15">
      <c r="A453" s="176" t="s">
        <v>50</v>
      </c>
      <c r="B453" s="146">
        <v>2</v>
      </c>
      <c r="C453" s="146">
        <v>0</v>
      </c>
      <c r="D453" s="146">
        <v>9175</v>
      </c>
      <c r="E453" s="146">
        <v>2116</v>
      </c>
      <c r="F453" s="146">
        <v>0</v>
      </c>
      <c r="G453" s="146">
        <v>0</v>
      </c>
      <c r="H453" s="146">
        <v>3800</v>
      </c>
      <c r="I453" s="146">
        <v>0</v>
      </c>
      <c r="J453" s="146">
        <v>0</v>
      </c>
      <c r="K453" s="146">
        <v>4175</v>
      </c>
      <c r="L453" s="146">
        <v>0</v>
      </c>
      <c r="M453" s="146">
        <v>0</v>
      </c>
      <c r="N453" s="146">
        <v>0</v>
      </c>
      <c r="O453" s="147">
        <v>9</v>
      </c>
      <c r="P453" s="194"/>
      <c r="Q453" s="152">
        <v>0</v>
      </c>
      <c r="R453" s="177">
        <v>0</v>
      </c>
    </row>
    <row r="454" spans="1:18" ht="15">
      <c r="A454" s="193" t="s">
        <v>139</v>
      </c>
      <c r="B454" s="146">
        <v>1</v>
      </c>
      <c r="C454" s="146">
        <v>0</v>
      </c>
      <c r="D454" s="146">
        <v>400</v>
      </c>
      <c r="E454" s="146">
        <v>0</v>
      </c>
      <c r="F454" s="146">
        <v>0</v>
      </c>
      <c r="G454" s="146">
        <v>0</v>
      </c>
      <c r="H454" s="146">
        <v>400</v>
      </c>
      <c r="I454" s="146">
        <v>0</v>
      </c>
      <c r="J454" s="146">
        <v>0</v>
      </c>
      <c r="K454" s="146">
        <v>400</v>
      </c>
      <c r="L454" s="146">
        <v>0</v>
      </c>
      <c r="M454" s="146">
        <v>0</v>
      </c>
      <c r="N454" s="146">
        <v>115</v>
      </c>
      <c r="O454" s="147">
        <v>1</v>
      </c>
      <c r="P454" s="194"/>
      <c r="Q454" s="152">
        <v>28.749999999999996</v>
      </c>
      <c r="R454" s="177">
        <v>28.749999999999996</v>
      </c>
    </row>
    <row r="455" spans="1:18" ht="15">
      <c r="A455" s="176" t="s">
        <v>59</v>
      </c>
      <c r="B455" s="146">
        <v>1</v>
      </c>
      <c r="C455" s="146">
        <v>0</v>
      </c>
      <c r="D455" s="146">
        <v>400</v>
      </c>
      <c r="E455" s="146">
        <v>0</v>
      </c>
      <c r="F455" s="146">
        <v>0</v>
      </c>
      <c r="G455" s="146">
        <v>0</v>
      </c>
      <c r="H455" s="146">
        <v>400</v>
      </c>
      <c r="I455" s="146">
        <v>0</v>
      </c>
      <c r="J455" s="146">
        <v>0</v>
      </c>
      <c r="K455" s="146">
        <v>400</v>
      </c>
      <c r="L455" s="146">
        <v>0</v>
      </c>
      <c r="M455" s="146">
        <v>0</v>
      </c>
      <c r="N455" s="146">
        <v>115</v>
      </c>
      <c r="O455" s="147">
        <v>1</v>
      </c>
      <c r="P455" s="194"/>
      <c r="Q455" s="152">
        <v>28.749999999999996</v>
      </c>
      <c r="R455" s="177">
        <v>28.749999999999996</v>
      </c>
    </row>
    <row r="456" spans="1:18" ht="15">
      <c r="A456" s="193" t="s">
        <v>341</v>
      </c>
      <c r="B456" s="146">
        <v>1</v>
      </c>
      <c r="C456" s="146">
        <v>0</v>
      </c>
      <c r="D456" s="146">
        <v>9091</v>
      </c>
      <c r="E456" s="146">
        <v>0</v>
      </c>
      <c r="F456" s="146">
        <v>0</v>
      </c>
      <c r="G456" s="146">
        <v>0</v>
      </c>
      <c r="H456" s="146">
        <v>9091</v>
      </c>
      <c r="I456" s="146">
        <v>0</v>
      </c>
      <c r="J456" s="146">
        <v>0</v>
      </c>
      <c r="K456" s="146">
        <v>9091</v>
      </c>
      <c r="L456" s="146">
        <v>0</v>
      </c>
      <c r="M456" s="146">
        <v>0</v>
      </c>
      <c r="N456" s="146">
        <v>7633</v>
      </c>
      <c r="O456" s="147">
        <v>9</v>
      </c>
      <c r="P456" s="194"/>
      <c r="Q456" s="152">
        <v>83.9621603783962</v>
      </c>
      <c r="R456" s="177">
        <v>83.9621603783962</v>
      </c>
    </row>
    <row r="457" spans="1:18" ht="15">
      <c r="A457" s="176" t="s">
        <v>50</v>
      </c>
      <c r="B457" s="146">
        <v>1</v>
      </c>
      <c r="C457" s="146">
        <v>0</v>
      </c>
      <c r="D457" s="146">
        <v>9091</v>
      </c>
      <c r="E457" s="146">
        <v>0</v>
      </c>
      <c r="F457" s="146">
        <v>0</v>
      </c>
      <c r="G457" s="146">
        <v>0</v>
      </c>
      <c r="H457" s="146">
        <v>9091</v>
      </c>
      <c r="I457" s="146">
        <v>0</v>
      </c>
      <c r="J457" s="146">
        <v>0</v>
      </c>
      <c r="K457" s="146">
        <v>9091</v>
      </c>
      <c r="L457" s="146">
        <v>0</v>
      </c>
      <c r="M457" s="146">
        <v>0</v>
      </c>
      <c r="N457" s="146">
        <v>7633</v>
      </c>
      <c r="O457" s="147">
        <v>9</v>
      </c>
      <c r="P457" s="194"/>
      <c r="Q457" s="152">
        <v>83.9621603783962</v>
      </c>
      <c r="R457" s="177">
        <v>83.9621603783962</v>
      </c>
    </row>
    <row r="458" spans="1:18" ht="15">
      <c r="A458" s="193" t="s">
        <v>287</v>
      </c>
      <c r="B458" s="146">
        <v>7</v>
      </c>
      <c r="C458" s="146">
        <v>0</v>
      </c>
      <c r="D458" s="146">
        <v>63280</v>
      </c>
      <c r="E458" s="146">
        <v>20369</v>
      </c>
      <c r="F458" s="146">
        <v>0</v>
      </c>
      <c r="G458" s="146">
        <v>0</v>
      </c>
      <c r="H458" s="146">
        <v>18698</v>
      </c>
      <c r="I458" s="146">
        <v>0</v>
      </c>
      <c r="J458" s="146">
        <v>0</v>
      </c>
      <c r="K458" s="146">
        <v>23818</v>
      </c>
      <c r="L458" s="146">
        <v>0</v>
      </c>
      <c r="M458" s="146">
        <v>0</v>
      </c>
      <c r="N458" s="146">
        <v>17923</v>
      </c>
      <c r="O458" s="147">
        <v>7.571428571428571</v>
      </c>
      <c r="P458" s="194"/>
      <c r="Q458" s="152">
        <v>95.85517167611509</v>
      </c>
      <c r="R458" s="177">
        <v>75.24981106726005</v>
      </c>
    </row>
    <row r="459" spans="1:18" ht="15">
      <c r="A459" s="176" t="s">
        <v>51</v>
      </c>
      <c r="B459" s="146">
        <v>5</v>
      </c>
      <c r="C459" s="146">
        <v>0</v>
      </c>
      <c r="D459" s="146">
        <v>58020</v>
      </c>
      <c r="E459" s="146">
        <v>18264</v>
      </c>
      <c r="F459" s="146">
        <v>0</v>
      </c>
      <c r="G459" s="146">
        <v>0</v>
      </c>
      <c r="H459" s="146">
        <v>17198</v>
      </c>
      <c r="I459" s="146">
        <v>0</v>
      </c>
      <c r="J459" s="146">
        <v>0</v>
      </c>
      <c r="K459" s="146">
        <v>22208</v>
      </c>
      <c r="L459" s="146">
        <v>0</v>
      </c>
      <c r="M459" s="146">
        <v>0</v>
      </c>
      <c r="N459" s="146">
        <v>17923</v>
      </c>
      <c r="O459" s="147">
        <v>7</v>
      </c>
      <c r="P459" s="194"/>
      <c r="Q459" s="152">
        <v>104.21560646586812</v>
      </c>
      <c r="R459" s="177">
        <v>80.70515129682997</v>
      </c>
    </row>
    <row r="460" spans="1:18" ht="15">
      <c r="A460" s="176" t="s">
        <v>50</v>
      </c>
      <c r="B460" s="146">
        <v>2</v>
      </c>
      <c r="C460" s="146">
        <v>0</v>
      </c>
      <c r="D460" s="146">
        <v>5260</v>
      </c>
      <c r="E460" s="146">
        <v>2105</v>
      </c>
      <c r="F460" s="146">
        <v>0</v>
      </c>
      <c r="G460" s="146">
        <v>0</v>
      </c>
      <c r="H460" s="146">
        <v>1500</v>
      </c>
      <c r="I460" s="146">
        <v>0</v>
      </c>
      <c r="J460" s="146">
        <v>0</v>
      </c>
      <c r="K460" s="146">
        <v>1610</v>
      </c>
      <c r="L460" s="146">
        <v>0</v>
      </c>
      <c r="M460" s="146">
        <v>0</v>
      </c>
      <c r="N460" s="146">
        <v>0</v>
      </c>
      <c r="O460" s="147">
        <v>9</v>
      </c>
      <c r="P460" s="194"/>
      <c r="Q460" s="152">
        <v>0</v>
      </c>
      <c r="R460" s="177">
        <v>0</v>
      </c>
    </row>
    <row r="461" spans="1:18" ht="15">
      <c r="A461" s="193" t="s">
        <v>311</v>
      </c>
      <c r="B461" s="146">
        <v>7</v>
      </c>
      <c r="C461" s="146">
        <v>19372</v>
      </c>
      <c r="D461" s="146">
        <v>47999</v>
      </c>
      <c r="E461" s="146">
        <v>5410</v>
      </c>
      <c r="F461" s="146">
        <v>8525</v>
      </c>
      <c r="G461" s="146">
        <v>0</v>
      </c>
      <c r="H461" s="146">
        <v>16954</v>
      </c>
      <c r="I461" s="146">
        <v>3724</v>
      </c>
      <c r="J461" s="146">
        <v>0</v>
      </c>
      <c r="K461" s="146">
        <v>10648</v>
      </c>
      <c r="L461" s="146">
        <v>3724</v>
      </c>
      <c r="M461" s="146">
        <v>0</v>
      </c>
      <c r="N461" s="146">
        <v>10574</v>
      </c>
      <c r="O461" s="147">
        <v>8</v>
      </c>
      <c r="P461" s="194"/>
      <c r="Q461" s="152">
        <v>62.3687625339153</v>
      </c>
      <c r="R461" s="177">
        <v>99.30503380916605</v>
      </c>
    </row>
    <row r="462" spans="1:18" ht="15">
      <c r="A462" s="176" t="s">
        <v>53</v>
      </c>
      <c r="B462" s="146">
        <v>7</v>
      </c>
      <c r="C462" s="146">
        <v>19372</v>
      </c>
      <c r="D462" s="146">
        <v>47999</v>
      </c>
      <c r="E462" s="146">
        <v>5410</v>
      </c>
      <c r="F462" s="146">
        <v>8525</v>
      </c>
      <c r="G462" s="146">
        <v>0</v>
      </c>
      <c r="H462" s="146">
        <v>16954</v>
      </c>
      <c r="I462" s="146">
        <v>3724</v>
      </c>
      <c r="J462" s="146">
        <v>0</v>
      </c>
      <c r="K462" s="146">
        <v>10648</v>
      </c>
      <c r="L462" s="146">
        <v>3724</v>
      </c>
      <c r="M462" s="146">
        <v>0</v>
      </c>
      <c r="N462" s="146">
        <v>10574</v>
      </c>
      <c r="O462" s="147">
        <v>8</v>
      </c>
      <c r="P462" s="194"/>
      <c r="Q462" s="152">
        <v>62.3687625339153</v>
      </c>
      <c r="R462" s="177">
        <v>99.30503380916605</v>
      </c>
    </row>
    <row r="463" spans="1:18" ht="15">
      <c r="A463" s="193" t="s">
        <v>342</v>
      </c>
      <c r="B463" s="146">
        <v>1</v>
      </c>
      <c r="C463" s="146">
        <v>0</v>
      </c>
      <c r="D463" s="146">
        <v>4032</v>
      </c>
      <c r="E463" s="146">
        <v>0</v>
      </c>
      <c r="F463" s="146">
        <v>0</v>
      </c>
      <c r="G463" s="146">
        <v>0</v>
      </c>
      <c r="H463" s="146">
        <v>4080</v>
      </c>
      <c r="I463" s="146">
        <v>0</v>
      </c>
      <c r="J463" s="146">
        <v>0</v>
      </c>
      <c r="K463" s="146">
        <v>4032</v>
      </c>
      <c r="L463" s="146">
        <v>0</v>
      </c>
      <c r="M463" s="146">
        <v>0</v>
      </c>
      <c r="N463" s="146">
        <v>584</v>
      </c>
      <c r="O463" s="147">
        <v>9</v>
      </c>
      <c r="P463" s="194"/>
      <c r="Q463" s="152">
        <v>14.313725490196077</v>
      </c>
      <c r="R463" s="177">
        <v>14.484126984126986</v>
      </c>
    </row>
    <row r="464" spans="1:18" ht="15">
      <c r="A464" s="176" t="s">
        <v>50</v>
      </c>
      <c r="B464" s="146">
        <v>1</v>
      </c>
      <c r="C464" s="146">
        <v>0</v>
      </c>
      <c r="D464" s="146">
        <v>4032</v>
      </c>
      <c r="E464" s="146">
        <v>0</v>
      </c>
      <c r="F464" s="146">
        <v>0</v>
      </c>
      <c r="G464" s="146">
        <v>0</v>
      </c>
      <c r="H464" s="146">
        <v>4080</v>
      </c>
      <c r="I464" s="146">
        <v>0</v>
      </c>
      <c r="J464" s="146">
        <v>0</v>
      </c>
      <c r="K464" s="146">
        <v>4032</v>
      </c>
      <c r="L464" s="146">
        <v>0</v>
      </c>
      <c r="M464" s="146">
        <v>0</v>
      </c>
      <c r="N464" s="146">
        <v>584</v>
      </c>
      <c r="O464" s="147">
        <v>9</v>
      </c>
      <c r="P464" s="194"/>
      <c r="Q464" s="152">
        <v>14.313725490196077</v>
      </c>
      <c r="R464" s="177">
        <v>14.484126984126986</v>
      </c>
    </row>
    <row r="465" spans="1:18" ht="15">
      <c r="A465" s="193" t="s">
        <v>312</v>
      </c>
      <c r="B465" s="146">
        <v>16</v>
      </c>
      <c r="C465" s="146">
        <v>121698</v>
      </c>
      <c r="D465" s="146">
        <v>6707863</v>
      </c>
      <c r="E465" s="146">
        <v>1465672</v>
      </c>
      <c r="F465" s="146">
        <v>43045</v>
      </c>
      <c r="G465" s="146">
        <v>0</v>
      </c>
      <c r="H465" s="146">
        <v>1015540</v>
      </c>
      <c r="I465" s="146">
        <v>43045</v>
      </c>
      <c r="J465" s="146">
        <v>0</v>
      </c>
      <c r="K465" s="146">
        <v>1166715</v>
      </c>
      <c r="L465" s="146">
        <v>25553</v>
      </c>
      <c r="M465" s="146">
        <v>0</v>
      </c>
      <c r="N465" s="146">
        <v>1156734</v>
      </c>
      <c r="O465" s="147">
        <v>8.125</v>
      </c>
      <c r="P465" s="194"/>
      <c r="Q465" s="152">
        <v>113.90334206432047</v>
      </c>
      <c r="R465" s="177">
        <v>99.14452115555213</v>
      </c>
    </row>
    <row r="466" spans="1:18" ht="15">
      <c r="A466" s="176" t="s">
        <v>53</v>
      </c>
      <c r="B466" s="146">
        <v>14</v>
      </c>
      <c r="C466" s="146">
        <v>121698</v>
      </c>
      <c r="D466" s="146">
        <v>6690148</v>
      </c>
      <c r="E466" s="146">
        <v>1456858</v>
      </c>
      <c r="F466" s="146">
        <v>43045</v>
      </c>
      <c r="G466" s="146">
        <v>0</v>
      </c>
      <c r="H466" s="146">
        <v>1010000</v>
      </c>
      <c r="I466" s="146">
        <v>43045</v>
      </c>
      <c r="J466" s="146">
        <v>0</v>
      </c>
      <c r="K466" s="146">
        <v>1161175</v>
      </c>
      <c r="L466" s="146">
        <v>25553</v>
      </c>
      <c r="M466" s="146">
        <v>0</v>
      </c>
      <c r="N466" s="146">
        <v>1151194</v>
      </c>
      <c r="O466" s="147">
        <v>8</v>
      </c>
      <c r="P466" s="194"/>
      <c r="Q466" s="152">
        <v>113.97960396039603</v>
      </c>
      <c r="R466" s="177">
        <v>99.14043964088101</v>
      </c>
    </row>
    <row r="467" spans="1:18" ht="15">
      <c r="A467" s="176" t="s">
        <v>50</v>
      </c>
      <c r="B467" s="146">
        <v>2</v>
      </c>
      <c r="C467" s="146">
        <v>0</v>
      </c>
      <c r="D467" s="146">
        <v>17715</v>
      </c>
      <c r="E467" s="146">
        <v>8814</v>
      </c>
      <c r="F467" s="146">
        <v>0</v>
      </c>
      <c r="G467" s="146">
        <v>0</v>
      </c>
      <c r="H467" s="146">
        <v>5540</v>
      </c>
      <c r="I467" s="146">
        <v>0</v>
      </c>
      <c r="J467" s="146">
        <v>0</v>
      </c>
      <c r="K467" s="146">
        <v>5540</v>
      </c>
      <c r="L467" s="146">
        <v>0</v>
      </c>
      <c r="M467" s="146">
        <v>0</v>
      </c>
      <c r="N467" s="146">
        <v>5540</v>
      </c>
      <c r="O467" s="147">
        <v>9</v>
      </c>
      <c r="P467" s="194"/>
      <c r="Q467" s="152">
        <v>100</v>
      </c>
      <c r="R467" s="177">
        <v>100</v>
      </c>
    </row>
    <row r="468" spans="1:18" ht="15">
      <c r="A468" s="193" t="s">
        <v>197</v>
      </c>
      <c r="B468" s="146">
        <v>4</v>
      </c>
      <c r="C468" s="146">
        <v>0</v>
      </c>
      <c r="D468" s="146">
        <v>258797</v>
      </c>
      <c r="E468" s="146">
        <v>37672</v>
      </c>
      <c r="F468" s="146">
        <v>0</v>
      </c>
      <c r="G468" s="146">
        <v>0</v>
      </c>
      <c r="H468" s="146">
        <v>49000</v>
      </c>
      <c r="I468" s="146">
        <v>0</v>
      </c>
      <c r="J468" s="146">
        <v>0</v>
      </c>
      <c r="K468" s="146">
        <v>49000</v>
      </c>
      <c r="L468" s="146">
        <v>0</v>
      </c>
      <c r="M468" s="146">
        <v>0</v>
      </c>
      <c r="N468" s="146">
        <v>46050</v>
      </c>
      <c r="O468" s="147">
        <v>7.5</v>
      </c>
      <c r="P468" s="194"/>
      <c r="Q468" s="152">
        <v>93.9795918367347</v>
      </c>
      <c r="R468" s="177">
        <v>93.9795918367347</v>
      </c>
    </row>
    <row r="469" spans="1:18" ht="15">
      <c r="A469" s="176" t="s">
        <v>58</v>
      </c>
      <c r="B469" s="146">
        <v>2</v>
      </c>
      <c r="C469" s="146">
        <v>0</v>
      </c>
      <c r="D469" s="146">
        <v>25155</v>
      </c>
      <c r="E469" s="146">
        <v>6448</v>
      </c>
      <c r="F469" s="146">
        <v>0</v>
      </c>
      <c r="G469" s="146">
        <v>0</v>
      </c>
      <c r="H469" s="146">
        <v>8000</v>
      </c>
      <c r="I469" s="146">
        <v>0</v>
      </c>
      <c r="J469" s="146">
        <v>0</v>
      </c>
      <c r="K469" s="146">
        <v>8000</v>
      </c>
      <c r="L469" s="146">
        <v>0</v>
      </c>
      <c r="M469" s="146">
        <v>0</v>
      </c>
      <c r="N469" s="146">
        <v>6448</v>
      </c>
      <c r="O469" s="147">
        <v>6</v>
      </c>
      <c r="P469" s="194"/>
      <c r="Q469" s="152">
        <v>80.60000000000001</v>
      </c>
      <c r="R469" s="177">
        <v>80.60000000000001</v>
      </c>
    </row>
    <row r="470" spans="1:18" ht="15">
      <c r="A470" s="176" t="s">
        <v>50</v>
      </c>
      <c r="B470" s="146">
        <v>2</v>
      </c>
      <c r="C470" s="146">
        <v>0</v>
      </c>
      <c r="D470" s="146">
        <v>233642</v>
      </c>
      <c r="E470" s="146">
        <v>31224</v>
      </c>
      <c r="F470" s="146">
        <v>0</v>
      </c>
      <c r="G470" s="146">
        <v>0</v>
      </c>
      <c r="H470" s="146">
        <v>41000</v>
      </c>
      <c r="I470" s="146">
        <v>0</v>
      </c>
      <c r="J470" s="146">
        <v>0</v>
      </c>
      <c r="K470" s="146">
        <v>41000</v>
      </c>
      <c r="L470" s="146">
        <v>0</v>
      </c>
      <c r="M470" s="146">
        <v>0</v>
      </c>
      <c r="N470" s="146">
        <v>39602</v>
      </c>
      <c r="O470" s="147">
        <v>9</v>
      </c>
      <c r="P470" s="194"/>
      <c r="Q470" s="152">
        <v>96.59024390243903</v>
      </c>
      <c r="R470" s="177">
        <v>96.59024390243903</v>
      </c>
    </row>
    <row r="471" spans="1:18" ht="15">
      <c r="A471" s="193" t="s">
        <v>288</v>
      </c>
      <c r="B471" s="146">
        <v>10</v>
      </c>
      <c r="C471" s="146">
        <v>0</v>
      </c>
      <c r="D471" s="146">
        <v>157451</v>
      </c>
      <c r="E471" s="146">
        <v>97503</v>
      </c>
      <c r="F471" s="146">
        <v>0</v>
      </c>
      <c r="G471" s="146">
        <v>0</v>
      </c>
      <c r="H471" s="146">
        <v>19812</v>
      </c>
      <c r="I471" s="146">
        <v>0</v>
      </c>
      <c r="J471" s="146">
        <v>0</v>
      </c>
      <c r="K471" s="146">
        <v>26615</v>
      </c>
      <c r="L471" s="146">
        <v>0</v>
      </c>
      <c r="M471" s="146">
        <v>0</v>
      </c>
      <c r="N471" s="146">
        <v>24477</v>
      </c>
      <c r="O471" s="147">
        <v>7.6</v>
      </c>
      <c r="P471" s="194"/>
      <c r="Q471" s="152">
        <v>123.54633555420958</v>
      </c>
      <c r="R471" s="177">
        <v>91.96693593838062</v>
      </c>
    </row>
    <row r="472" spans="1:18" ht="15">
      <c r="A472" s="176" t="s">
        <v>51</v>
      </c>
      <c r="B472" s="146">
        <v>7</v>
      </c>
      <c r="C472" s="146">
        <v>0</v>
      </c>
      <c r="D472" s="146">
        <v>149083</v>
      </c>
      <c r="E472" s="146">
        <v>96445</v>
      </c>
      <c r="F472" s="146">
        <v>0</v>
      </c>
      <c r="G472" s="146">
        <v>0</v>
      </c>
      <c r="H472" s="146">
        <v>16002</v>
      </c>
      <c r="I472" s="146">
        <v>0</v>
      </c>
      <c r="J472" s="146">
        <v>0</v>
      </c>
      <c r="K472" s="146">
        <v>22805</v>
      </c>
      <c r="L472" s="146">
        <v>0</v>
      </c>
      <c r="M472" s="146">
        <v>0</v>
      </c>
      <c r="N472" s="146">
        <v>22196</v>
      </c>
      <c r="O472" s="147">
        <v>7</v>
      </c>
      <c r="P472" s="194"/>
      <c r="Q472" s="152">
        <v>138.7076615423072</v>
      </c>
      <c r="R472" s="177">
        <v>97.32953299714976</v>
      </c>
    </row>
    <row r="473" spans="1:18" ht="15">
      <c r="A473" s="176" t="s">
        <v>50</v>
      </c>
      <c r="B473" s="146">
        <v>3</v>
      </c>
      <c r="C473" s="146">
        <v>0</v>
      </c>
      <c r="D473" s="146">
        <v>8368</v>
      </c>
      <c r="E473" s="146">
        <v>1058</v>
      </c>
      <c r="F473" s="146">
        <v>0</v>
      </c>
      <c r="G473" s="146">
        <v>0</v>
      </c>
      <c r="H473" s="146">
        <v>3810</v>
      </c>
      <c r="I473" s="146">
        <v>0</v>
      </c>
      <c r="J473" s="146">
        <v>0</v>
      </c>
      <c r="K473" s="146">
        <v>3810</v>
      </c>
      <c r="L473" s="146">
        <v>0</v>
      </c>
      <c r="M473" s="146">
        <v>0</v>
      </c>
      <c r="N473" s="146">
        <v>2281</v>
      </c>
      <c r="O473" s="147">
        <v>9</v>
      </c>
      <c r="P473" s="194"/>
      <c r="Q473" s="152">
        <v>59.868766404199484</v>
      </c>
      <c r="R473" s="177">
        <v>59.868766404199484</v>
      </c>
    </row>
    <row r="474" spans="1:18" ht="15">
      <c r="A474" s="193" t="s">
        <v>153</v>
      </c>
      <c r="B474" s="146">
        <v>14</v>
      </c>
      <c r="C474" s="146">
        <v>0</v>
      </c>
      <c r="D474" s="146">
        <v>290790</v>
      </c>
      <c r="E474" s="146">
        <v>19012</v>
      </c>
      <c r="F474" s="146">
        <v>0</v>
      </c>
      <c r="G474" s="146">
        <v>0</v>
      </c>
      <c r="H474" s="146">
        <v>40334</v>
      </c>
      <c r="I474" s="146">
        <v>0</v>
      </c>
      <c r="J474" s="146">
        <v>0</v>
      </c>
      <c r="K474" s="146">
        <v>40334</v>
      </c>
      <c r="L474" s="146">
        <v>0</v>
      </c>
      <c r="M474" s="146">
        <v>0</v>
      </c>
      <c r="N474" s="146">
        <v>6849</v>
      </c>
      <c r="O474" s="147">
        <v>8.285714285714286</v>
      </c>
      <c r="P474" s="194"/>
      <c r="Q474" s="152">
        <v>16.980711062627062</v>
      </c>
      <c r="R474" s="177">
        <v>16.980711062627062</v>
      </c>
    </row>
    <row r="475" spans="1:18" ht="15">
      <c r="A475" s="176" t="s">
        <v>52</v>
      </c>
      <c r="B475" s="146">
        <v>1</v>
      </c>
      <c r="C475" s="146">
        <v>0</v>
      </c>
      <c r="D475" s="146">
        <v>1500</v>
      </c>
      <c r="E475" s="146">
        <v>0</v>
      </c>
      <c r="F475" s="146">
        <v>0</v>
      </c>
      <c r="G475" s="146">
        <v>0</v>
      </c>
      <c r="H475" s="146">
        <v>1500</v>
      </c>
      <c r="I475" s="146">
        <v>0</v>
      </c>
      <c r="J475" s="146">
        <v>0</v>
      </c>
      <c r="K475" s="146">
        <v>1500</v>
      </c>
      <c r="L475" s="146">
        <v>0</v>
      </c>
      <c r="M475" s="146">
        <v>0</v>
      </c>
      <c r="N475" s="146">
        <v>0</v>
      </c>
      <c r="O475" s="147">
        <v>2</v>
      </c>
      <c r="P475" s="194"/>
      <c r="Q475" s="152">
        <v>0</v>
      </c>
      <c r="R475" s="177">
        <v>0</v>
      </c>
    </row>
    <row r="476" spans="1:18" ht="15">
      <c r="A476" s="176" t="s">
        <v>58</v>
      </c>
      <c r="B476" s="146">
        <v>1</v>
      </c>
      <c r="C476" s="146">
        <v>0</v>
      </c>
      <c r="D476" s="146">
        <v>500</v>
      </c>
      <c r="E476" s="146">
        <v>0</v>
      </c>
      <c r="F476" s="146">
        <v>0</v>
      </c>
      <c r="G476" s="146">
        <v>0</v>
      </c>
      <c r="H476" s="146">
        <v>500</v>
      </c>
      <c r="I476" s="146">
        <v>0</v>
      </c>
      <c r="J476" s="146">
        <v>0</v>
      </c>
      <c r="K476" s="146">
        <v>500</v>
      </c>
      <c r="L476" s="146">
        <v>0</v>
      </c>
      <c r="M476" s="146">
        <v>0</v>
      </c>
      <c r="N476" s="146">
        <v>0</v>
      </c>
      <c r="O476" s="147">
        <v>6</v>
      </c>
      <c r="P476" s="194"/>
      <c r="Q476" s="152">
        <v>0</v>
      </c>
      <c r="R476" s="177">
        <v>0</v>
      </c>
    </row>
    <row r="477" spans="1:18" ht="15">
      <c r="A477" s="176" t="s">
        <v>50</v>
      </c>
      <c r="B477" s="146">
        <v>12</v>
      </c>
      <c r="C477" s="146">
        <v>0</v>
      </c>
      <c r="D477" s="146">
        <v>288790</v>
      </c>
      <c r="E477" s="146">
        <v>19012</v>
      </c>
      <c r="F477" s="146">
        <v>0</v>
      </c>
      <c r="G477" s="146">
        <v>0</v>
      </c>
      <c r="H477" s="146">
        <v>38334</v>
      </c>
      <c r="I477" s="146">
        <v>0</v>
      </c>
      <c r="J477" s="146">
        <v>0</v>
      </c>
      <c r="K477" s="146">
        <v>38334</v>
      </c>
      <c r="L477" s="146">
        <v>0</v>
      </c>
      <c r="M477" s="146">
        <v>0</v>
      </c>
      <c r="N477" s="146">
        <v>6849</v>
      </c>
      <c r="O477" s="147">
        <v>9</v>
      </c>
      <c r="P477" s="194"/>
      <c r="Q477" s="152">
        <v>17.866645797464393</v>
      </c>
      <c r="R477" s="177">
        <v>17.866645797464393</v>
      </c>
    </row>
    <row r="478" spans="1:18" ht="15">
      <c r="A478" s="193" t="s">
        <v>198</v>
      </c>
      <c r="B478" s="146">
        <v>5</v>
      </c>
      <c r="C478" s="146">
        <v>0</v>
      </c>
      <c r="D478" s="146">
        <v>36624</v>
      </c>
      <c r="E478" s="146">
        <v>18505</v>
      </c>
      <c r="F478" s="146">
        <v>0</v>
      </c>
      <c r="G478" s="146">
        <v>0</v>
      </c>
      <c r="H478" s="146">
        <v>12819</v>
      </c>
      <c r="I478" s="146">
        <v>0</v>
      </c>
      <c r="J478" s="146">
        <v>0</v>
      </c>
      <c r="K478" s="146">
        <v>14638</v>
      </c>
      <c r="L478" s="146">
        <v>0</v>
      </c>
      <c r="M478" s="146">
        <v>0</v>
      </c>
      <c r="N478" s="146">
        <v>9494</v>
      </c>
      <c r="O478" s="147">
        <v>8.4</v>
      </c>
      <c r="P478" s="194"/>
      <c r="Q478" s="152">
        <v>74.06193930883845</v>
      </c>
      <c r="R478" s="177">
        <v>64.85858723869381</v>
      </c>
    </row>
    <row r="479" spans="1:18" ht="15">
      <c r="A479" s="176" t="s">
        <v>58</v>
      </c>
      <c r="B479" s="146">
        <v>1</v>
      </c>
      <c r="C479" s="146">
        <v>0</v>
      </c>
      <c r="D479" s="146">
        <v>4248</v>
      </c>
      <c r="E479" s="146">
        <v>0</v>
      </c>
      <c r="F479" s="146">
        <v>0</v>
      </c>
      <c r="G479" s="146">
        <v>0</v>
      </c>
      <c r="H479" s="146">
        <v>4248</v>
      </c>
      <c r="I479" s="146">
        <v>0</v>
      </c>
      <c r="J479" s="146">
        <v>0</v>
      </c>
      <c r="K479" s="146">
        <v>4248</v>
      </c>
      <c r="L479" s="146">
        <v>0</v>
      </c>
      <c r="M479" s="146">
        <v>0</v>
      </c>
      <c r="N479" s="146">
        <v>1644</v>
      </c>
      <c r="O479" s="147">
        <v>6</v>
      </c>
      <c r="P479" s="194"/>
      <c r="Q479" s="152">
        <v>38.70056497175141</v>
      </c>
      <c r="R479" s="177">
        <v>38.70056497175141</v>
      </c>
    </row>
    <row r="480" spans="1:18" ht="15">
      <c r="A480" s="176" t="s">
        <v>50</v>
      </c>
      <c r="B480" s="146">
        <v>4</v>
      </c>
      <c r="C480" s="146">
        <v>0</v>
      </c>
      <c r="D480" s="146">
        <v>32376</v>
      </c>
      <c r="E480" s="146">
        <v>18505</v>
      </c>
      <c r="F480" s="146">
        <v>0</v>
      </c>
      <c r="G480" s="146">
        <v>0</v>
      </c>
      <c r="H480" s="146">
        <v>8571</v>
      </c>
      <c r="I480" s="146">
        <v>0</v>
      </c>
      <c r="J480" s="146">
        <v>0</v>
      </c>
      <c r="K480" s="146">
        <v>10390</v>
      </c>
      <c r="L480" s="146">
        <v>0</v>
      </c>
      <c r="M480" s="146">
        <v>0</v>
      </c>
      <c r="N480" s="146">
        <v>7850</v>
      </c>
      <c r="O480" s="147">
        <v>9</v>
      </c>
      <c r="P480" s="194"/>
      <c r="Q480" s="152">
        <v>91.58791272896978</v>
      </c>
      <c r="R480" s="177">
        <v>75.55341674687199</v>
      </c>
    </row>
    <row r="481" spans="1:18" ht="15">
      <c r="A481" s="193" t="s">
        <v>289</v>
      </c>
      <c r="B481" s="146">
        <v>12</v>
      </c>
      <c r="C481" s="146">
        <v>35255</v>
      </c>
      <c r="D481" s="146">
        <v>231994</v>
      </c>
      <c r="E481" s="146">
        <v>135895</v>
      </c>
      <c r="F481" s="146">
        <v>2</v>
      </c>
      <c r="G481" s="146">
        <v>0</v>
      </c>
      <c r="H481" s="146">
        <v>38278</v>
      </c>
      <c r="I481" s="146">
        <v>2</v>
      </c>
      <c r="J481" s="146">
        <v>0</v>
      </c>
      <c r="K481" s="146">
        <v>51141</v>
      </c>
      <c r="L481" s="146">
        <v>0</v>
      </c>
      <c r="M481" s="146">
        <v>0</v>
      </c>
      <c r="N481" s="146">
        <v>37563</v>
      </c>
      <c r="O481" s="147">
        <v>7.666666666666667</v>
      </c>
      <c r="P481" s="194"/>
      <c r="Q481" s="152">
        <v>98.13208631589947</v>
      </c>
      <c r="R481" s="177">
        <v>73.44987387810173</v>
      </c>
    </row>
    <row r="482" spans="1:18" ht="15">
      <c r="A482" s="176" t="s">
        <v>51</v>
      </c>
      <c r="B482" s="146">
        <v>7</v>
      </c>
      <c r="C482" s="146">
        <v>0</v>
      </c>
      <c r="D482" s="146">
        <v>154419</v>
      </c>
      <c r="E482" s="146">
        <v>94241</v>
      </c>
      <c r="F482" s="146">
        <v>0</v>
      </c>
      <c r="G482" s="146">
        <v>0</v>
      </c>
      <c r="H482" s="146">
        <v>21898</v>
      </c>
      <c r="I482" s="146">
        <v>0</v>
      </c>
      <c r="J482" s="146">
        <v>0</v>
      </c>
      <c r="K482" s="146">
        <v>24173</v>
      </c>
      <c r="L482" s="146">
        <v>0</v>
      </c>
      <c r="M482" s="146">
        <v>0</v>
      </c>
      <c r="N482" s="146">
        <v>11481</v>
      </c>
      <c r="O482" s="147">
        <v>7</v>
      </c>
      <c r="P482" s="194"/>
      <c r="Q482" s="152">
        <v>52.42944561147137</v>
      </c>
      <c r="R482" s="177">
        <v>47.49513920489803</v>
      </c>
    </row>
    <row r="483" spans="1:18" ht="15">
      <c r="A483" s="176" t="s">
        <v>53</v>
      </c>
      <c r="B483" s="146">
        <v>2</v>
      </c>
      <c r="C483" s="146">
        <v>35255</v>
      </c>
      <c r="D483" s="146">
        <v>50275</v>
      </c>
      <c r="E483" s="146">
        <v>35253</v>
      </c>
      <c r="F483" s="146">
        <v>2</v>
      </c>
      <c r="G483" s="146">
        <v>0</v>
      </c>
      <c r="H483" s="146">
        <v>5000</v>
      </c>
      <c r="I483" s="146">
        <v>2</v>
      </c>
      <c r="J483" s="146">
        <v>0</v>
      </c>
      <c r="K483" s="146">
        <v>15588</v>
      </c>
      <c r="L483" s="146">
        <v>0</v>
      </c>
      <c r="M483" s="146">
        <v>0</v>
      </c>
      <c r="N483" s="146">
        <v>14702</v>
      </c>
      <c r="O483" s="147">
        <v>8</v>
      </c>
      <c r="P483" s="194"/>
      <c r="Q483" s="152">
        <v>294.03999999999996</v>
      </c>
      <c r="R483" s="177">
        <v>94.31614062099051</v>
      </c>
    </row>
    <row r="484" spans="1:18" ht="15">
      <c r="A484" s="176" t="s">
        <v>50</v>
      </c>
      <c r="B484" s="146">
        <v>3</v>
      </c>
      <c r="C484" s="146">
        <v>0</v>
      </c>
      <c r="D484" s="146">
        <v>27300</v>
      </c>
      <c r="E484" s="146">
        <v>6401</v>
      </c>
      <c r="F484" s="146">
        <v>0</v>
      </c>
      <c r="G484" s="146">
        <v>0</v>
      </c>
      <c r="H484" s="146">
        <v>11380</v>
      </c>
      <c r="I484" s="146">
        <v>0</v>
      </c>
      <c r="J484" s="146">
        <v>0</v>
      </c>
      <c r="K484" s="146">
        <v>11380</v>
      </c>
      <c r="L484" s="146">
        <v>0</v>
      </c>
      <c r="M484" s="146">
        <v>0</v>
      </c>
      <c r="N484" s="146">
        <v>11380</v>
      </c>
      <c r="O484" s="147">
        <v>9</v>
      </c>
      <c r="P484" s="194"/>
      <c r="Q484" s="152">
        <v>100</v>
      </c>
      <c r="R484" s="177">
        <v>100</v>
      </c>
    </row>
    <row r="485" spans="1:18" ht="15">
      <c r="A485" s="193" t="s">
        <v>343</v>
      </c>
      <c r="B485" s="146">
        <v>1</v>
      </c>
      <c r="C485" s="146">
        <v>0</v>
      </c>
      <c r="D485" s="146">
        <v>2800</v>
      </c>
      <c r="E485" s="146">
        <v>0</v>
      </c>
      <c r="F485" s="146">
        <v>0</v>
      </c>
      <c r="G485" s="146">
        <v>0</v>
      </c>
      <c r="H485" s="146">
        <v>2800</v>
      </c>
      <c r="I485" s="146">
        <v>0</v>
      </c>
      <c r="J485" s="146">
        <v>0</v>
      </c>
      <c r="K485" s="146">
        <v>2800</v>
      </c>
      <c r="L485" s="146">
        <v>0</v>
      </c>
      <c r="M485" s="146">
        <v>0</v>
      </c>
      <c r="N485" s="146">
        <v>1291</v>
      </c>
      <c r="O485" s="147">
        <v>9</v>
      </c>
      <c r="P485" s="194"/>
      <c r="Q485" s="152">
        <v>46.10714285714286</v>
      </c>
      <c r="R485" s="177">
        <v>46.10714285714286</v>
      </c>
    </row>
    <row r="486" spans="1:18" ht="15">
      <c r="A486" s="176" t="s">
        <v>50</v>
      </c>
      <c r="B486" s="146">
        <v>1</v>
      </c>
      <c r="C486" s="146">
        <v>0</v>
      </c>
      <c r="D486" s="146">
        <v>2800</v>
      </c>
      <c r="E486" s="146">
        <v>0</v>
      </c>
      <c r="F486" s="146">
        <v>0</v>
      </c>
      <c r="G486" s="146">
        <v>0</v>
      </c>
      <c r="H486" s="146">
        <v>2800</v>
      </c>
      <c r="I486" s="146">
        <v>0</v>
      </c>
      <c r="J486" s="146">
        <v>0</v>
      </c>
      <c r="K486" s="146">
        <v>2800</v>
      </c>
      <c r="L486" s="146">
        <v>0</v>
      </c>
      <c r="M486" s="146">
        <v>0</v>
      </c>
      <c r="N486" s="146">
        <v>1291</v>
      </c>
      <c r="O486" s="147">
        <v>9</v>
      </c>
      <c r="P486" s="194"/>
      <c r="Q486" s="152">
        <v>46.10714285714286</v>
      </c>
      <c r="R486" s="177">
        <v>46.10714285714286</v>
      </c>
    </row>
    <row r="487" spans="1:18" ht="15">
      <c r="A487" s="193" t="s">
        <v>352</v>
      </c>
      <c r="B487" s="146">
        <v>9</v>
      </c>
      <c r="C487" s="146">
        <v>0</v>
      </c>
      <c r="D487" s="146">
        <v>470578</v>
      </c>
      <c r="E487" s="146">
        <v>81188</v>
      </c>
      <c r="F487" s="146">
        <v>0</v>
      </c>
      <c r="G487" s="146">
        <v>0</v>
      </c>
      <c r="H487" s="146">
        <v>86525</v>
      </c>
      <c r="I487" s="146">
        <v>0</v>
      </c>
      <c r="J487" s="146">
        <v>0</v>
      </c>
      <c r="K487" s="146">
        <v>85540</v>
      </c>
      <c r="L487" s="146">
        <v>0</v>
      </c>
      <c r="M487" s="146">
        <v>0</v>
      </c>
      <c r="N487" s="146">
        <v>53257</v>
      </c>
      <c r="O487" s="147">
        <v>9</v>
      </c>
      <c r="P487" s="194"/>
      <c r="Q487" s="152">
        <v>61.55099682172782</v>
      </c>
      <c r="R487" s="177">
        <v>62.25976151508067</v>
      </c>
    </row>
    <row r="488" spans="1:18" ht="15">
      <c r="A488" s="176" t="s">
        <v>50</v>
      </c>
      <c r="B488" s="146">
        <v>9</v>
      </c>
      <c r="C488" s="146">
        <v>0</v>
      </c>
      <c r="D488" s="146">
        <v>470578</v>
      </c>
      <c r="E488" s="146">
        <v>81188</v>
      </c>
      <c r="F488" s="146">
        <v>0</v>
      </c>
      <c r="G488" s="146">
        <v>0</v>
      </c>
      <c r="H488" s="146">
        <v>86525</v>
      </c>
      <c r="I488" s="146">
        <v>0</v>
      </c>
      <c r="J488" s="146">
        <v>0</v>
      </c>
      <c r="K488" s="146">
        <v>85540</v>
      </c>
      <c r="L488" s="146">
        <v>0</v>
      </c>
      <c r="M488" s="146">
        <v>0</v>
      </c>
      <c r="N488" s="146">
        <v>53257</v>
      </c>
      <c r="O488" s="147">
        <v>9</v>
      </c>
      <c r="P488" s="194"/>
      <c r="Q488" s="152">
        <v>61.55099682172782</v>
      </c>
      <c r="R488" s="177">
        <v>62.25976151508067</v>
      </c>
    </row>
    <row r="489" spans="1:18" ht="15">
      <c r="A489" s="193" t="s">
        <v>290</v>
      </c>
      <c r="B489" s="146">
        <v>7</v>
      </c>
      <c r="C489" s="146">
        <v>0</v>
      </c>
      <c r="D489" s="146">
        <v>59700</v>
      </c>
      <c r="E489" s="146">
        <v>9909</v>
      </c>
      <c r="F489" s="146">
        <v>0</v>
      </c>
      <c r="G489" s="146">
        <v>0</v>
      </c>
      <c r="H489" s="146">
        <v>18198</v>
      </c>
      <c r="I489" s="146">
        <v>0</v>
      </c>
      <c r="J489" s="146">
        <v>0</v>
      </c>
      <c r="K489" s="146">
        <v>31298</v>
      </c>
      <c r="L489" s="146">
        <v>0</v>
      </c>
      <c r="M489" s="146">
        <v>0</v>
      </c>
      <c r="N489" s="146">
        <v>18542</v>
      </c>
      <c r="O489" s="147">
        <v>7.285714285714286</v>
      </c>
      <c r="P489" s="194"/>
      <c r="Q489" s="152">
        <v>101.89031761732059</v>
      </c>
      <c r="R489" s="177">
        <v>59.24340213432168</v>
      </c>
    </row>
    <row r="490" spans="1:18" ht="15">
      <c r="A490" s="176" t="s">
        <v>51</v>
      </c>
      <c r="B490" s="146">
        <v>6</v>
      </c>
      <c r="C490" s="146">
        <v>0</v>
      </c>
      <c r="D490" s="146">
        <v>55700</v>
      </c>
      <c r="E490" s="146">
        <v>9909</v>
      </c>
      <c r="F490" s="146">
        <v>0</v>
      </c>
      <c r="G490" s="146">
        <v>0</v>
      </c>
      <c r="H490" s="146">
        <v>16998</v>
      </c>
      <c r="I490" s="146">
        <v>0</v>
      </c>
      <c r="J490" s="146">
        <v>0</v>
      </c>
      <c r="K490" s="146">
        <v>30098</v>
      </c>
      <c r="L490" s="146">
        <v>0</v>
      </c>
      <c r="M490" s="146">
        <v>0</v>
      </c>
      <c r="N490" s="146">
        <v>18542</v>
      </c>
      <c r="O490" s="147">
        <v>7</v>
      </c>
      <c r="P490" s="194"/>
      <c r="Q490" s="152">
        <v>109.0834215790093</v>
      </c>
      <c r="R490" s="177">
        <v>61.60542228719517</v>
      </c>
    </row>
    <row r="491" spans="1:18" ht="15">
      <c r="A491" s="176" t="s">
        <v>50</v>
      </c>
      <c r="B491" s="146">
        <v>1</v>
      </c>
      <c r="C491" s="146">
        <v>0</v>
      </c>
      <c r="D491" s="146">
        <v>4000</v>
      </c>
      <c r="E491" s="146">
        <v>0</v>
      </c>
      <c r="F491" s="146">
        <v>0</v>
      </c>
      <c r="G491" s="146">
        <v>0</v>
      </c>
      <c r="H491" s="146">
        <v>1200</v>
      </c>
      <c r="I491" s="146">
        <v>0</v>
      </c>
      <c r="J491" s="146">
        <v>0</v>
      </c>
      <c r="K491" s="146">
        <v>1200</v>
      </c>
      <c r="L491" s="146">
        <v>0</v>
      </c>
      <c r="M491" s="146">
        <v>0</v>
      </c>
      <c r="N491" s="146">
        <v>0</v>
      </c>
      <c r="O491" s="147">
        <v>9</v>
      </c>
      <c r="P491" s="194"/>
      <c r="Q491" s="152">
        <v>0</v>
      </c>
      <c r="R491" s="177">
        <v>0</v>
      </c>
    </row>
    <row r="492" spans="1:18" ht="15">
      <c r="A492" s="193" t="s">
        <v>291</v>
      </c>
      <c r="B492" s="146">
        <v>7</v>
      </c>
      <c r="C492" s="146">
        <v>0</v>
      </c>
      <c r="D492" s="146">
        <v>56294</v>
      </c>
      <c r="E492" s="146">
        <v>20764</v>
      </c>
      <c r="F492" s="146">
        <v>0</v>
      </c>
      <c r="G492" s="146">
        <v>0</v>
      </c>
      <c r="H492" s="146">
        <v>17300</v>
      </c>
      <c r="I492" s="146">
        <v>0</v>
      </c>
      <c r="J492" s="146">
        <v>0</v>
      </c>
      <c r="K492" s="146">
        <v>23053</v>
      </c>
      <c r="L492" s="146">
        <v>0</v>
      </c>
      <c r="M492" s="146">
        <v>0</v>
      </c>
      <c r="N492" s="146">
        <v>15957</v>
      </c>
      <c r="O492" s="147">
        <v>7.285714285714286</v>
      </c>
      <c r="P492" s="194"/>
      <c r="Q492" s="152">
        <v>92.23699421965318</v>
      </c>
      <c r="R492" s="177">
        <v>69.21875677785971</v>
      </c>
    </row>
    <row r="493" spans="1:18" ht="15">
      <c r="A493" s="176" t="s">
        <v>51</v>
      </c>
      <c r="B493" s="146">
        <v>6</v>
      </c>
      <c r="C493" s="146">
        <v>0</v>
      </c>
      <c r="D493" s="146">
        <v>44714</v>
      </c>
      <c r="E493" s="146">
        <v>15363</v>
      </c>
      <c r="F493" s="146">
        <v>0</v>
      </c>
      <c r="G493" s="146">
        <v>0</v>
      </c>
      <c r="H493" s="146">
        <v>14300</v>
      </c>
      <c r="I493" s="146">
        <v>0</v>
      </c>
      <c r="J493" s="146">
        <v>0</v>
      </c>
      <c r="K493" s="146">
        <v>20053</v>
      </c>
      <c r="L493" s="146">
        <v>0</v>
      </c>
      <c r="M493" s="146">
        <v>0</v>
      </c>
      <c r="N493" s="146">
        <v>12957</v>
      </c>
      <c r="O493" s="147">
        <v>7</v>
      </c>
      <c r="P493" s="194"/>
      <c r="Q493" s="152">
        <v>90.6083916083916</v>
      </c>
      <c r="R493" s="177">
        <v>64.6137735002244</v>
      </c>
    </row>
    <row r="494" spans="1:18" ht="15">
      <c r="A494" s="176" t="s">
        <v>50</v>
      </c>
      <c r="B494" s="146">
        <v>1</v>
      </c>
      <c r="C494" s="146">
        <v>0</v>
      </c>
      <c r="D494" s="146">
        <v>11580</v>
      </c>
      <c r="E494" s="146">
        <v>5401</v>
      </c>
      <c r="F494" s="146">
        <v>0</v>
      </c>
      <c r="G494" s="146">
        <v>0</v>
      </c>
      <c r="H494" s="146">
        <v>3000</v>
      </c>
      <c r="I494" s="146">
        <v>0</v>
      </c>
      <c r="J494" s="146">
        <v>0</v>
      </c>
      <c r="K494" s="146">
        <v>3000</v>
      </c>
      <c r="L494" s="146">
        <v>0</v>
      </c>
      <c r="M494" s="146">
        <v>0</v>
      </c>
      <c r="N494" s="146">
        <v>3000</v>
      </c>
      <c r="O494" s="147">
        <v>9</v>
      </c>
      <c r="P494" s="194"/>
      <c r="Q494" s="152">
        <v>100</v>
      </c>
      <c r="R494" s="177">
        <v>100</v>
      </c>
    </row>
    <row r="495" spans="1:18" ht="15">
      <c r="A495" s="193" t="s">
        <v>353</v>
      </c>
      <c r="B495" s="146">
        <v>2</v>
      </c>
      <c r="C495" s="146">
        <v>0</v>
      </c>
      <c r="D495" s="146">
        <v>38070</v>
      </c>
      <c r="E495" s="146">
        <v>22671</v>
      </c>
      <c r="F495" s="146">
        <v>0</v>
      </c>
      <c r="G495" s="146">
        <v>0</v>
      </c>
      <c r="H495" s="146">
        <v>12622</v>
      </c>
      <c r="I495" s="146">
        <v>0</v>
      </c>
      <c r="J495" s="146">
        <v>0</v>
      </c>
      <c r="K495" s="146">
        <v>12622</v>
      </c>
      <c r="L495" s="146">
        <v>0</v>
      </c>
      <c r="M495" s="146">
        <v>0</v>
      </c>
      <c r="N495" s="146">
        <v>9684</v>
      </c>
      <c r="O495" s="147">
        <v>9</v>
      </c>
      <c r="P495" s="194"/>
      <c r="Q495" s="152">
        <v>76.7231817461575</v>
      </c>
      <c r="R495" s="177">
        <v>76.7231817461575</v>
      </c>
    </row>
    <row r="496" spans="1:18" ht="15">
      <c r="A496" s="176" t="s">
        <v>50</v>
      </c>
      <c r="B496" s="146">
        <v>2</v>
      </c>
      <c r="C496" s="146">
        <v>0</v>
      </c>
      <c r="D496" s="146">
        <v>38070</v>
      </c>
      <c r="E496" s="146">
        <v>22671</v>
      </c>
      <c r="F496" s="146">
        <v>0</v>
      </c>
      <c r="G496" s="146">
        <v>0</v>
      </c>
      <c r="H496" s="146">
        <v>12622</v>
      </c>
      <c r="I496" s="146">
        <v>0</v>
      </c>
      <c r="J496" s="146">
        <v>0</v>
      </c>
      <c r="K496" s="146">
        <v>12622</v>
      </c>
      <c r="L496" s="146">
        <v>0</v>
      </c>
      <c r="M496" s="146">
        <v>0</v>
      </c>
      <c r="N496" s="146">
        <v>9684</v>
      </c>
      <c r="O496" s="147">
        <v>9</v>
      </c>
      <c r="P496" s="194"/>
      <c r="Q496" s="152">
        <v>76.7231817461575</v>
      </c>
      <c r="R496" s="177">
        <v>76.7231817461575</v>
      </c>
    </row>
    <row r="497" spans="1:18" ht="15">
      <c r="A497" s="193" t="s">
        <v>292</v>
      </c>
      <c r="B497" s="146">
        <v>10</v>
      </c>
      <c r="C497" s="146">
        <v>0</v>
      </c>
      <c r="D497" s="146">
        <v>176265</v>
      </c>
      <c r="E497" s="146">
        <v>115912</v>
      </c>
      <c r="F497" s="146">
        <v>0</v>
      </c>
      <c r="G497" s="146">
        <v>0</v>
      </c>
      <c r="H497" s="146">
        <v>25598</v>
      </c>
      <c r="I497" s="146">
        <v>0</v>
      </c>
      <c r="J497" s="146">
        <v>0</v>
      </c>
      <c r="K497" s="146">
        <v>26198</v>
      </c>
      <c r="L497" s="146">
        <v>0</v>
      </c>
      <c r="M497" s="146">
        <v>0</v>
      </c>
      <c r="N497" s="146">
        <v>14508</v>
      </c>
      <c r="O497" s="147">
        <v>7.7</v>
      </c>
      <c r="P497" s="194"/>
      <c r="Q497" s="152">
        <v>56.676302836159074</v>
      </c>
      <c r="R497" s="177">
        <v>55.37827315062218</v>
      </c>
    </row>
    <row r="498" spans="1:18" ht="15">
      <c r="A498" s="176" t="s">
        <v>51</v>
      </c>
      <c r="B498" s="146">
        <v>6</v>
      </c>
      <c r="C498" s="146">
        <v>0</v>
      </c>
      <c r="D498" s="146">
        <v>161525</v>
      </c>
      <c r="E498" s="146">
        <v>114272</v>
      </c>
      <c r="F498" s="146">
        <v>0</v>
      </c>
      <c r="G498" s="146">
        <v>0</v>
      </c>
      <c r="H498" s="146">
        <v>19498</v>
      </c>
      <c r="I498" s="146">
        <v>0</v>
      </c>
      <c r="J498" s="146">
        <v>0</v>
      </c>
      <c r="K498" s="146">
        <v>20098</v>
      </c>
      <c r="L498" s="146">
        <v>0</v>
      </c>
      <c r="M498" s="146">
        <v>0</v>
      </c>
      <c r="N498" s="146">
        <v>11258</v>
      </c>
      <c r="O498" s="147">
        <v>7</v>
      </c>
      <c r="P498" s="194"/>
      <c r="Q498" s="152">
        <v>57.73925530823675</v>
      </c>
      <c r="R498" s="177">
        <v>56.01552393272963</v>
      </c>
    </row>
    <row r="499" spans="1:18" ht="15">
      <c r="A499" s="176" t="s">
        <v>53</v>
      </c>
      <c r="B499" s="146">
        <v>1</v>
      </c>
      <c r="C499" s="146">
        <v>0</v>
      </c>
      <c r="D499" s="146">
        <v>3000</v>
      </c>
      <c r="E499" s="146">
        <v>0</v>
      </c>
      <c r="F499" s="146">
        <v>0</v>
      </c>
      <c r="G499" s="146">
        <v>0</v>
      </c>
      <c r="H499" s="146">
        <v>2000</v>
      </c>
      <c r="I499" s="146">
        <v>0</v>
      </c>
      <c r="J499" s="146">
        <v>0</v>
      </c>
      <c r="K499" s="146">
        <v>2000</v>
      </c>
      <c r="L499" s="146">
        <v>0</v>
      </c>
      <c r="M499" s="146">
        <v>0</v>
      </c>
      <c r="N499" s="146">
        <v>2000</v>
      </c>
      <c r="O499" s="147">
        <v>8</v>
      </c>
      <c r="P499" s="194"/>
      <c r="Q499" s="152">
        <v>100</v>
      </c>
      <c r="R499" s="177">
        <v>100</v>
      </c>
    </row>
    <row r="500" spans="1:18" ht="15">
      <c r="A500" s="176" t="s">
        <v>50</v>
      </c>
      <c r="B500" s="146">
        <v>3</v>
      </c>
      <c r="C500" s="146">
        <v>0</v>
      </c>
      <c r="D500" s="146">
        <v>11740</v>
      </c>
      <c r="E500" s="146">
        <v>1640</v>
      </c>
      <c r="F500" s="146">
        <v>0</v>
      </c>
      <c r="G500" s="146">
        <v>0</v>
      </c>
      <c r="H500" s="146">
        <v>4100</v>
      </c>
      <c r="I500" s="146">
        <v>0</v>
      </c>
      <c r="J500" s="146">
        <v>0</v>
      </c>
      <c r="K500" s="146">
        <v>4100</v>
      </c>
      <c r="L500" s="146">
        <v>0</v>
      </c>
      <c r="M500" s="146">
        <v>0</v>
      </c>
      <c r="N500" s="146">
        <v>1250</v>
      </c>
      <c r="O500" s="147">
        <v>9</v>
      </c>
      <c r="P500" s="194"/>
      <c r="Q500" s="152">
        <v>30.48780487804878</v>
      </c>
      <c r="R500" s="177">
        <v>30.48780487804878</v>
      </c>
    </row>
    <row r="501" spans="1:18" ht="15">
      <c r="A501" s="193" t="s">
        <v>293</v>
      </c>
      <c r="B501" s="146">
        <v>7</v>
      </c>
      <c r="C501" s="146">
        <v>0</v>
      </c>
      <c r="D501" s="146">
        <v>53900</v>
      </c>
      <c r="E501" s="146">
        <v>12614</v>
      </c>
      <c r="F501" s="146">
        <v>0</v>
      </c>
      <c r="G501" s="146">
        <v>0</v>
      </c>
      <c r="H501" s="146">
        <v>16900</v>
      </c>
      <c r="I501" s="146">
        <v>0</v>
      </c>
      <c r="J501" s="146">
        <v>0</v>
      </c>
      <c r="K501" s="146">
        <v>17500</v>
      </c>
      <c r="L501" s="146">
        <v>0</v>
      </c>
      <c r="M501" s="146">
        <v>0</v>
      </c>
      <c r="N501" s="146">
        <v>16081</v>
      </c>
      <c r="O501" s="147">
        <v>7.285714285714286</v>
      </c>
      <c r="P501" s="194"/>
      <c r="Q501" s="152">
        <v>95.15384615384616</v>
      </c>
      <c r="R501" s="177">
        <v>91.89142857142856</v>
      </c>
    </row>
    <row r="502" spans="1:18" ht="15">
      <c r="A502" s="176" t="s">
        <v>51</v>
      </c>
      <c r="B502" s="146">
        <v>6</v>
      </c>
      <c r="C502" s="146">
        <v>0</v>
      </c>
      <c r="D502" s="146">
        <v>50500</v>
      </c>
      <c r="E502" s="146">
        <v>12614</v>
      </c>
      <c r="F502" s="146">
        <v>0</v>
      </c>
      <c r="G502" s="146">
        <v>0</v>
      </c>
      <c r="H502" s="146">
        <v>15700</v>
      </c>
      <c r="I502" s="146">
        <v>0</v>
      </c>
      <c r="J502" s="146">
        <v>0</v>
      </c>
      <c r="K502" s="146">
        <v>16300</v>
      </c>
      <c r="L502" s="146">
        <v>0</v>
      </c>
      <c r="M502" s="146">
        <v>0</v>
      </c>
      <c r="N502" s="146">
        <v>16081</v>
      </c>
      <c r="O502" s="147">
        <v>7</v>
      </c>
      <c r="P502" s="194"/>
      <c r="Q502" s="152">
        <v>102.42675159235668</v>
      </c>
      <c r="R502" s="177">
        <v>98.65644171779141</v>
      </c>
    </row>
    <row r="503" spans="1:18" ht="15">
      <c r="A503" s="176" t="s">
        <v>50</v>
      </c>
      <c r="B503" s="146">
        <v>1</v>
      </c>
      <c r="C503" s="146">
        <v>0</v>
      </c>
      <c r="D503" s="146">
        <v>3400</v>
      </c>
      <c r="E503" s="146">
        <v>0</v>
      </c>
      <c r="F503" s="146">
        <v>0</v>
      </c>
      <c r="G503" s="146">
        <v>0</v>
      </c>
      <c r="H503" s="146">
        <v>1200</v>
      </c>
      <c r="I503" s="146">
        <v>0</v>
      </c>
      <c r="J503" s="146">
        <v>0</v>
      </c>
      <c r="K503" s="146">
        <v>1200</v>
      </c>
      <c r="L503" s="146">
        <v>0</v>
      </c>
      <c r="M503" s="146">
        <v>0</v>
      </c>
      <c r="N503" s="146">
        <v>0</v>
      </c>
      <c r="O503" s="147">
        <v>9</v>
      </c>
      <c r="P503" s="194"/>
      <c r="Q503" s="152">
        <v>0</v>
      </c>
      <c r="R503" s="177">
        <v>0</v>
      </c>
    </row>
    <row r="504" spans="1:18" ht="15">
      <c r="A504" s="193" t="s">
        <v>461</v>
      </c>
      <c r="B504" s="146">
        <v>1</v>
      </c>
      <c r="C504" s="146">
        <v>0</v>
      </c>
      <c r="D504" s="146">
        <v>3891</v>
      </c>
      <c r="E504" s="146">
        <v>2450</v>
      </c>
      <c r="F504" s="146">
        <v>0</v>
      </c>
      <c r="G504" s="146">
        <v>0</v>
      </c>
      <c r="H504" s="146">
        <v>1441</v>
      </c>
      <c r="I504" s="146">
        <v>0</v>
      </c>
      <c r="J504" s="146">
        <v>0</v>
      </c>
      <c r="K504" s="146">
        <v>2441</v>
      </c>
      <c r="L504" s="146">
        <v>0</v>
      </c>
      <c r="M504" s="146">
        <v>0</v>
      </c>
      <c r="N504" s="146">
        <v>1050</v>
      </c>
      <c r="O504" s="147">
        <v>9</v>
      </c>
      <c r="P504" s="194"/>
      <c r="Q504" s="152">
        <v>72.86606523247745</v>
      </c>
      <c r="R504" s="177">
        <v>43.01515772224498</v>
      </c>
    </row>
    <row r="505" spans="1:18" ht="15">
      <c r="A505" s="176" t="s">
        <v>50</v>
      </c>
      <c r="B505" s="146">
        <v>1</v>
      </c>
      <c r="C505" s="146">
        <v>0</v>
      </c>
      <c r="D505" s="146">
        <v>3891</v>
      </c>
      <c r="E505" s="146">
        <v>2450</v>
      </c>
      <c r="F505" s="146">
        <v>0</v>
      </c>
      <c r="G505" s="146">
        <v>0</v>
      </c>
      <c r="H505" s="146">
        <v>1441</v>
      </c>
      <c r="I505" s="146">
        <v>0</v>
      </c>
      <c r="J505" s="146">
        <v>0</v>
      </c>
      <c r="K505" s="146">
        <v>2441</v>
      </c>
      <c r="L505" s="146">
        <v>0</v>
      </c>
      <c r="M505" s="146">
        <v>0</v>
      </c>
      <c r="N505" s="146">
        <v>1050</v>
      </c>
      <c r="O505" s="147">
        <v>9</v>
      </c>
      <c r="P505" s="194"/>
      <c r="Q505" s="152">
        <v>72.86606523247745</v>
      </c>
      <c r="R505" s="177">
        <v>43.01515772224498</v>
      </c>
    </row>
    <row r="506" spans="1:18" ht="15">
      <c r="A506" s="193" t="s">
        <v>323</v>
      </c>
      <c r="B506" s="146">
        <v>3</v>
      </c>
      <c r="C506" s="146">
        <v>114932</v>
      </c>
      <c r="D506" s="146">
        <v>298268</v>
      </c>
      <c r="E506" s="146">
        <v>92189</v>
      </c>
      <c r="F506" s="146">
        <v>0</v>
      </c>
      <c r="G506" s="146">
        <v>0</v>
      </c>
      <c r="H506" s="146">
        <v>44760</v>
      </c>
      <c r="I506" s="146">
        <v>0</v>
      </c>
      <c r="J506" s="146">
        <v>0</v>
      </c>
      <c r="K506" s="146">
        <v>45160</v>
      </c>
      <c r="L506" s="146">
        <v>0</v>
      </c>
      <c r="M506" s="146">
        <v>0</v>
      </c>
      <c r="N506" s="146">
        <v>35169</v>
      </c>
      <c r="O506" s="147">
        <v>9</v>
      </c>
      <c r="P506" s="194"/>
      <c r="Q506" s="152">
        <v>78.57238605898124</v>
      </c>
      <c r="R506" s="177">
        <v>77.87643932683791</v>
      </c>
    </row>
    <row r="507" spans="1:18" ht="15">
      <c r="A507" s="176" t="s">
        <v>50</v>
      </c>
      <c r="B507" s="146">
        <v>3</v>
      </c>
      <c r="C507" s="146">
        <v>114932</v>
      </c>
      <c r="D507" s="146">
        <v>298268</v>
      </c>
      <c r="E507" s="146">
        <v>92189</v>
      </c>
      <c r="F507" s="146">
        <v>0</v>
      </c>
      <c r="G507" s="146">
        <v>0</v>
      </c>
      <c r="H507" s="146">
        <v>44760</v>
      </c>
      <c r="I507" s="146">
        <v>0</v>
      </c>
      <c r="J507" s="146">
        <v>0</v>
      </c>
      <c r="K507" s="146">
        <v>45160</v>
      </c>
      <c r="L507" s="146">
        <v>0</v>
      </c>
      <c r="M507" s="146">
        <v>0</v>
      </c>
      <c r="N507" s="146">
        <v>35169</v>
      </c>
      <c r="O507" s="147">
        <v>9</v>
      </c>
      <c r="P507" s="194"/>
      <c r="Q507" s="152">
        <v>78.57238605898124</v>
      </c>
      <c r="R507" s="177">
        <v>77.87643932683791</v>
      </c>
    </row>
    <row r="508" spans="1:18" ht="15">
      <c r="A508" s="193" t="s">
        <v>334</v>
      </c>
      <c r="B508" s="146">
        <v>8</v>
      </c>
      <c r="C508" s="146">
        <v>278532</v>
      </c>
      <c r="D508" s="146">
        <v>739743</v>
      </c>
      <c r="E508" s="146">
        <v>309855</v>
      </c>
      <c r="F508" s="146">
        <v>68870</v>
      </c>
      <c r="G508" s="146">
        <v>0</v>
      </c>
      <c r="H508" s="146">
        <v>160000</v>
      </c>
      <c r="I508" s="146">
        <v>68870</v>
      </c>
      <c r="J508" s="146">
        <v>0</v>
      </c>
      <c r="K508" s="146">
        <v>201295</v>
      </c>
      <c r="L508" s="146">
        <v>59901</v>
      </c>
      <c r="M508" s="146">
        <v>0</v>
      </c>
      <c r="N508" s="146">
        <v>86976</v>
      </c>
      <c r="O508" s="147">
        <v>9</v>
      </c>
      <c r="P508" s="194"/>
      <c r="Q508" s="152">
        <v>54.36</v>
      </c>
      <c r="R508" s="177">
        <v>43.20822673191088</v>
      </c>
    </row>
    <row r="509" spans="1:18" ht="15">
      <c r="A509" s="176" t="s">
        <v>50</v>
      </c>
      <c r="B509" s="146">
        <v>8</v>
      </c>
      <c r="C509" s="146">
        <v>278532</v>
      </c>
      <c r="D509" s="146">
        <v>739743</v>
      </c>
      <c r="E509" s="146">
        <v>309855</v>
      </c>
      <c r="F509" s="146">
        <v>68870</v>
      </c>
      <c r="G509" s="146">
        <v>0</v>
      </c>
      <c r="H509" s="146">
        <v>160000</v>
      </c>
      <c r="I509" s="146">
        <v>68870</v>
      </c>
      <c r="J509" s="146">
        <v>0</v>
      </c>
      <c r="K509" s="146">
        <v>201295</v>
      </c>
      <c r="L509" s="146">
        <v>59901</v>
      </c>
      <c r="M509" s="146">
        <v>0</v>
      </c>
      <c r="N509" s="146">
        <v>86976</v>
      </c>
      <c r="O509" s="147">
        <v>9</v>
      </c>
      <c r="P509" s="194"/>
      <c r="Q509" s="152">
        <v>54.36</v>
      </c>
      <c r="R509" s="177">
        <v>43.20822673191088</v>
      </c>
    </row>
    <row r="510" spans="1:18" ht="15">
      <c r="A510" s="193" t="s">
        <v>126</v>
      </c>
      <c r="B510" s="146">
        <v>16</v>
      </c>
      <c r="C510" s="146">
        <v>0</v>
      </c>
      <c r="D510" s="146">
        <v>1570321</v>
      </c>
      <c r="E510" s="146">
        <v>489643</v>
      </c>
      <c r="F510" s="146">
        <v>0</v>
      </c>
      <c r="G510" s="146">
        <v>0</v>
      </c>
      <c r="H510" s="146">
        <v>302190</v>
      </c>
      <c r="I510" s="146">
        <v>0</v>
      </c>
      <c r="J510" s="146">
        <v>0</v>
      </c>
      <c r="K510" s="146">
        <v>352190</v>
      </c>
      <c r="L510" s="146">
        <v>0</v>
      </c>
      <c r="M510" s="146">
        <v>0</v>
      </c>
      <c r="N510" s="146">
        <v>354853</v>
      </c>
      <c r="O510" s="147">
        <v>1.5</v>
      </c>
      <c r="P510" s="194"/>
      <c r="Q510" s="152">
        <v>117.42711539097918</v>
      </c>
      <c r="R510" s="177">
        <v>100.75612595474036</v>
      </c>
    </row>
    <row r="511" spans="1:18" ht="15">
      <c r="A511" s="176" t="s">
        <v>54</v>
      </c>
      <c r="B511" s="146">
        <v>13</v>
      </c>
      <c r="C511" s="146">
        <v>0</v>
      </c>
      <c r="D511" s="146">
        <v>1559371</v>
      </c>
      <c r="E511" s="146">
        <v>485543</v>
      </c>
      <c r="F511" s="146">
        <v>0</v>
      </c>
      <c r="G511" s="146">
        <v>0</v>
      </c>
      <c r="H511" s="146">
        <v>299940</v>
      </c>
      <c r="I511" s="146">
        <v>0</v>
      </c>
      <c r="J511" s="146">
        <v>0</v>
      </c>
      <c r="K511" s="146">
        <v>349940</v>
      </c>
      <c r="L511" s="146">
        <v>0</v>
      </c>
      <c r="M511" s="146">
        <v>0</v>
      </c>
      <c r="N511" s="146">
        <v>352615</v>
      </c>
      <c r="O511" s="147">
        <v>0</v>
      </c>
      <c r="P511" s="194"/>
      <c r="Q511" s="152">
        <v>117.56184570247383</v>
      </c>
      <c r="R511" s="177">
        <v>100.76441675715837</v>
      </c>
    </row>
    <row r="512" spans="1:18" ht="15">
      <c r="A512" s="176" t="s">
        <v>58</v>
      </c>
      <c r="B512" s="146">
        <v>1</v>
      </c>
      <c r="C512" s="146">
        <v>0</v>
      </c>
      <c r="D512" s="146">
        <v>100</v>
      </c>
      <c r="E512" s="146">
        <v>0</v>
      </c>
      <c r="F512" s="146">
        <v>0</v>
      </c>
      <c r="G512" s="146">
        <v>0</v>
      </c>
      <c r="H512" s="146">
        <v>100</v>
      </c>
      <c r="I512" s="146">
        <v>0</v>
      </c>
      <c r="J512" s="146">
        <v>0</v>
      </c>
      <c r="K512" s="146">
        <v>100</v>
      </c>
      <c r="L512" s="146">
        <v>0</v>
      </c>
      <c r="M512" s="146">
        <v>0</v>
      </c>
      <c r="N512" s="146">
        <v>100</v>
      </c>
      <c r="O512" s="147">
        <v>6</v>
      </c>
      <c r="P512" s="194"/>
      <c r="Q512" s="152">
        <v>100</v>
      </c>
      <c r="R512" s="177">
        <v>100</v>
      </c>
    </row>
    <row r="513" spans="1:18" ht="15">
      <c r="A513" s="176" t="s">
        <v>50</v>
      </c>
      <c r="B513" s="146">
        <v>2</v>
      </c>
      <c r="C513" s="146">
        <v>0</v>
      </c>
      <c r="D513" s="146">
        <v>10850</v>
      </c>
      <c r="E513" s="146">
        <v>4100</v>
      </c>
      <c r="F513" s="146">
        <v>0</v>
      </c>
      <c r="G513" s="146">
        <v>0</v>
      </c>
      <c r="H513" s="146">
        <v>2150</v>
      </c>
      <c r="I513" s="146">
        <v>0</v>
      </c>
      <c r="J513" s="146">
        <v>0</v>
      </c>
      <c r="K513" s="146">
        <v>2150</v>
      </c>
      <c r="L513" s="146">
        <v>0</v>
      </c>
      <c r="M513" s="146">
        <v>0</v>
      </c>
      <c r="N513" s="146">
        <v>2138</v>
      </c>
      <c r="O513" s="147">
        <v>9</v>
      </c>
      <c r="P513" s="194"/>
      <c r="Q513" s="152">
        <v>99.44186046511628</v>
      </c>
      <c r="R513" s="177">
        <v>99.44186046511628</v>
      </c>
    </row>
    <row r="514" spans="1:18" ht="15">
      <c r="A514" s="193" t="s">
        <v>325</v>
      </c>
      <c r="B514" s="146">
        <v>3</v>
      </c>
      <c r="C514" s="146">
        <v>0</v>
      </c>
      <c r="D514" s="146">
        <v>155148</v>
      </c>
      <c r="E514" s="146">
        <v>0</v>
      </c>
      <c r="F514" s="146">
        <v>0</v>
      </c>
      <c r="G514" s="146">
        <v>0</v>
      </c>
      <c r="H514" s="146">
        <v>59273</v>
      </c>
      <c r="I514" s="146">
        <v>0</v>
      </c>
      <c r="J514" s="146">
        <v>0</v>
      </c>
      <c r="K514" s="146">
        <v>84810</v>
      </c>
      <c r="L514" s="146">
        <v>0</v>
      </c>
      <c r="M514" s="146">
        <v>0</v>
      </c>
      <c r="N514" s="146">
        <v>52885</v>
      </c>
      <c r="O514" s="147">
        <v>9</v>
      </c>
      <c r="P514" s="194"/>
      <c r="Q514" s="152">
        <v>89.2227489750814</v>
      </c>
      <c r="R514" s="177">
        <v>62.35703336870652</v>
      </c>
    </row>
    <row r="515" spans="1:18" ht="15">
      <c r="A515" s="176" t="s">
        <v>50</v>
      </c>
      <c r="B515" s="146">
        <v>3</v>
      </c>
      <c r="C515" s="146">
        <v>0</v>
      </c>
      <c r="D515" s="146">
        <v>155148</v>
      </c>
      <c r="E515" s="146">
        <v>0</v>
      </c>
      <c r="F515" s="146">
        <v>0</v>
      </c>
      <c r="G515" s="146">
        <v>0</v>
      </c>
      <c r="H515" s="146">
        <v>59273</v>
      </c>
      <c r="I515" s="146">
        <v>0</v>
      </c>
      <c r="J515" s="146">
        <v>0</v>
      </c>
      <c r="K515" s="146">
        <v>84810</v>
      </c>
      <c r="L515" s="146">
        <v>0</v>
      </c>
      <c r="M515" s="146">
        <v>0</v>
      </c>
      <c r="N515" s="146">
        <v>52885</v>
      </c>
      <c r="O515" s="147">
        <v>9</v>
      </c>
      <c r="P515" s="194"/>
      <c r="Q515" s="152">
        <v>89.2227489750814</v>
      </c>
      <c r="R515" s="177">
        <v>62.35703336870652</v>
      </c>
    </row>
    <row r="516" spans="1:18" ht="15">
      <c r="A516" s="193" t="s">
        <v>158</v>
      </c>
      <c r="B516" s="146">
        <v>242</v>
      </c>
      <c r="C516" s="146">
        <v>9829795</v>
      </c>
      <c r="D516" s="146">
        <v>72420760</v>
      </c>
      <c r="E516" s="146">
        <v>33870876</v>
      </c>
      <c r="F516" s="146">
        <v>483760</v>
      </c>
      <c r="G516" s="146">
        <v>0</v>
      </c>
      <c r="H516" s="146">
        <v>2649000</v>
      </c>
      <c r="I516" s="146">
        <v>325842</v>
      </c>
      <c r="J516" s="146">
        <v>0</v>
      </c>
      <c r="K516" s="146">
        <v>9856260</v>
      </c>
      <c r="L516" s="146">
        <v>324921</v>
      </c>
      <c r="M516" s="146">
        <v>0</v>
      </c>
      <c r="N516" s="146">
        <v>9395700</v>
      </c>
      <c r="O516" s="147">
        <v>4.053719008264463</v>
      </c>
      <c r="P516" s="194"/>
      <c r="Q516" s="152">
        <v>354.6885617214043</v>
      </c>
      <c r="R516" s="177">
        <v>95.32723365657968</v>
      </c>
    </row>
    <row r="517" spans="1:18" ht="15">
      <c r="A517" s="176" t="s">
        <v>57</v>
      </c>
      <c r="B517" s="146">
        <v>2</v>
      </c>
      <c r="C517" s="146">
        <v>0</v>
      </c>
      <c r="D517" s="146">
        <v>543567</v>
      </c>
      <c r="E517" s="146">
        <v>0</v>
      </c>
      <c r="F517" s="146">
        <v>0</v>
      </c>
      <c r="G517" s="146">
        <v>0</v>
      </c>
      <c r="H517" s="146">
        <v>54000</v>
      </c>
      <c r="I517" s="146">
        <v>0</v>
      </c>
      <c r="J517" s="146">
        <v>0</v>
      </c>
      <c r="K517" s="146">
        <v>54000</v>
      </c>
      <c r="L517" s="146">
        <v>0</v>
      </c>
      <c r="M517" s="146">
        <v>0</v>
      </c>
      <c r="N517" s="146">
        <v>49976</v>
      </c>
      <c r="O517" s="147">
        <v>3</v>
      </c>
      <c r="P517" s="194"/>
      <c r="Q517" s="152">
        <v>92.54814814814814</v>
      </c>
      <c r="R517" s="177">
        <v>92.54814814814814</v>
      </c>
    </row>
    <row r="518" spans="1:18" ht="15">
      <c r="A518" s="176" t="s">
        <v>56</v>
      </c>
      <c r="B518" s="146">
        <v>225</v>
      </c>
      <c r="C518" s="146">
        <v>9829795</v>
      </c>
      <c r="D518" s="146">
        <v>71206106</v>
      </c>
      <c r="E518" s="146">
        <v>33749146</v>
      </c>
      <c r="F518" s="146">
        <v>483760</v>
      </c>
      <c r="G518" s="146">
        <v>0</v>
      </c>
      <c r="H518" s="146">
        <v>2565000</v>
      </c>
      <c r="I518" s="146">
        <v>325842</v>
      </c>
      <c r="J518" s="146">
        <v>0</v>
      </c>
      <c r="K518" s="146">
        <v>9772260</v>
      </c>
      <c r="L518" s="146">
        <v>324921</v>
      </c>
      <c r="M518" s="146">
        <v>0</v>
      </c>
      <c r="N518" s="146">
        <v>9315724</v>
      </c>
      <c r="O518" s="147">
        <v>4</v>
      </c>
      <c r="P518" s="194"/>
      <c r="Q518" s="152">
        <v>363.1861208576998</v>
      </c>
      <c r="R518" s="177">
        <v>95.32824546215512</v>
      </c>
    </row>
    <row r="519" spans="1:18" ht="15">
      <c r="A519" s="176" t="s">
        <v>55</v>
      </c>
      <c r="B519" s="146">
        <v>15</v>
      </c>
      <c r="C519" s="146">
        <v>0</v>
      </c>
      <c r="D519" s="146">
        <v>671087</v>
      </c>
      <c r="E519" s="146">
        <v>121730</v>
      </c>
      <c r="F519" s="146">
        <v>0</v>
      </c>
      <c r="G519" s="146">
        <v>0</v>
      </c>
      <c r="H519" s="146">
        <v>30000</v>
      </c>
      <c r="I519" s="146">
        <v>0</v>
      </c>
      <c r="J519" s="146">
        <v>0</v>
      </c>
      <c r="K519" s="146">
        <v>30000</v>
      </c>
      <c r="L519" s="146">
        <v>0</v>
      </c>
      <c r="M519" s="146">
        <v>0</v>
      </c>
      <c r="N519" s="146">
        <v>30000</v>
      </c>
      <c r="O519" s="147">
        <v>5</v>
      </c>
      <c r="P519" s="194"/>
      <c r="Q519" s="152">
        <v>100</v>
      </c>
      <c r="R519" s="177">
        <v>100</v>
      </c>
    </row>
    <row r="520" spans="1:18" ht="15">
      <c r="A520" s="193" t="s">
        <v>176</v>
      </c>
      <c r="B520" s="146">
        <v>23</v>
      </c>
      <c r="C520" s="146">
        <v>11044497</v>
      </c>
      <c r="D520" s="146">
        <v>18067417</v>
      </c>
      <c r="E520" s="146">
        <v>15462731</v>
      </c>
      <c r="F520" s="146">
        <v>315110</v>
      </c>
      <c r="G520" s="146">
        <v>0</v>
      </c>
      <c r="H520" s="146">
        <v>475000</v>
      </c>
      <c r="I520" s="146">
        <v>468874</v>
      </c>
      <c r="J520" s="146">
        <v>0</v>
      </c>
      <c r="K520" s="146">
        <v>1011000</v>
      </c>
      <c r="L520" s="146">
        <v>379101</v>
      </c>
      <c r="M520" s="146">
        <v>0</v>
      </c>
      <c r="N520" s="146">
        <v>998296</v>
      </c>
      <c r="O520" s="147">
        <v>4</v>
      </c>
      <c r="P520" s="194"/>
      <c r="Q520" s="152">
        <v>210.16757894736844</v>
      </c>
      <c r="R520" s="177">
        <v>98.74342235410485</v>
      </c>
    </row>
    <row r="521" spans="1:18" ht="15">
      <c r="A521" s="176" t="s">
        <v>56</v>
      </c>
      <c r="B521" s="146">
        <v>23</v>
      </c>
      <c r="C521" s="146">
        <v>11044497</v>
      </c>
      <c r="D521" s="146">
        <v>18067417</v>
      </c>
      <c r="E521" s="146">
        <v>15462731</v>
      </c>
      <c r="F521" s="146">
        <v>315110</v>
      </c>
      <c r="G521" s="146">
        <v>0</v>
      </c>
      <c r="H521" s="146">
        <v>475000</v>
      </c>
      <c r="I521" s="146">
        <v>468874</v>
      </c>
      <c r="J521" s="146">
        <v>0</v>
      </c>
      <c r="K521" s="146">
        <v>1011000</v>
      </c>
      <c r="L521" s="146">
        <v>379101</v>
      </c>
      <c r="M521" s="146">
        <v>0</v>
      </c>
      <c r="N521" s="146">
        <v>998296</v>
      </c>
      <c r="O521" s="147">
        <v>4</v>
      </c>
      <c r="P521" s="194"/>
      <c r="Q521" s="152">
        <v>210.16757894736844</v>
      </c>
      <c r="R521" s="177">
        <v>98.74342235410485</v>
      </c>
    </row>
    <row r="522" spans="1:18" ht="15">
      <c r="A522" s="193" t="s">
        <v>294</v>
      </c>
      <c r="B522" s="146">
        <v>5</v>
      </c>
      <c r="C522" s="146">
        <v>0</v>
      </c>
      <c r="D522" s="146">
        <v>6775</v>
      </c>
      <c r="E522" s="146">
        <v>3125</v>
      </c>
      <c r="F522" s="146">
        <v>0</v>
      </c>
      <c r="G522" s="146">
        <v>0</v>
      </c>
      <c r="H522" s="146">
        <v>1950</v>
      </c>
      <c r="I522" s="146">
        <v>0</v>
      </c>
      <c r="J522" s="146">
        <v>0</v>
      </c>
      <c r="K522" s="146">
        <v>2950</v>
      </c>
      <c r="L522" s="146">
        <v>0</v>
      </c>
      <c r="M522" s="146">
        <v>0</v>
      </c>
      <c r="N522" s="146">
        <v>2582</v>
      </c>
      <c r="O522" s="147">
        <v>7.8</v>
      </c>
      <c r="P522" s="194"/>
      <c r="Q522" s="152">
        <v>132.4102564102564</v>
      </c>
      <c r="R522" s="177">
        <v>87.52542372881355</v>
      </c>
    </row>
    <row r="523" spans="1:18" ht="15">
      <c r="A523" s="176" t="s">
        <v>51</v>
      </c>
      <c r="B523" s="146">
        <v>3</v>
      </c>
      <c r="C523" s="146">
        <v>0</v>
      </c>
      <c r="D523" s="146">
        <v>2800</v>
      </c>
      <c r="E523" s="146">
        <v>950</v>
      </c>
      <c r="F523" s="146">
        <v>0</v>
      </c>
      <c r="G523" s="146">
        <v>0</v>
      </c>
      <c r="H523" s="146">
        <v>1450</v>
      </c>
      <c r="I523" s="146">
        <v>0</v>
      </c>
      <c r="J523" s="146">
        <v>0</v>
      </c>
      <c r="K523" s="146">
        <v>2450</v>
      </c>
      <c r="L523" s="146">
        <v>0</v>
      </c>
      <c r="M523" s="146">
        <v>0</v>
      </c>
      <c r="N523" s="146">
        <v>2209</v>
      </c>
      <c r="O523" s="147">
        <v>7</v>
      </c>
      <c r="P523" s="194"/>
      <c r="Q523" s="152">
        <v>152.3448275862069</v>
      </c>
      <c r="R523" s="177">
        <v>90.16326530612245</v>
      </c>
    </row>
    <row r="524" spans="1:18" ht="15">
      <c r="A524" s="176" t="s">
        <v>50</v>
      </c>
      <c r="B524" s="146">
        <v>2</v>
      </c>
      <c r="C524" s="146">
        <v>0</v>
      </c>
      <c r="D524" s="146">
        <v>3975</v>
      </c>
      <c r="E524" s="146">
        <v>2175</v>
      </c>
      <c r="F524" s="146">
        <v>0</v>
      </c>
      <c r="G524" s="146">
        <v>0</v>
      </c>
      <c r="H524" s="146">
        <v>500</v>
      </c>
      <c r="I524" s="146">
        <v>0</v>
      </c>
      <c r="J524" s="146">
        <v>0</v>
      </c>
      <c r="K524" s="146">
        <v>500</v>
      </c>
      <c r="L524" s="146">
        <v>0</v>
      </c>
      <c r="M524" s="146">
        <v>0</v>
      </c>
      <c r="N524" s="146">
        <v>373</v>
      </c>
      <c r="O524" s="147">
        <v>9</v>
      </c>
      <c r="P524" s="194"/>
      <c r="Q524" s="152">
        <v>74.6</v>
      </c>
      <c r="R524" s="177">
        <v>74.6</v>
      </c>
    </row>
    <row r="525" spans="1:18" ht="15">
      <c r="A525" s="193" t="s">
        <v>295</v>
      </c>
      <c r="B525" s="146">
        <v>9</v>
      </c>
      <c r="C525" s="146">
        <v>0</v>
      </c>
      <c r="D525" s="146">
        <v>133398</v>
      </c>
      <c r="E525" s="146">
        <v>66164</v>
      </c>
      <c r="F525" s="146">
        <v>0</v>
      </c>
      <c r="G525" s="146">
        <v>0</v>
      </c>
      <c r="H525" s="146">
        <v>23598</v>
      </c>
      <c r="I525" s="146">
        <v>0</v>
      </c>
      <c r="J525" s="146">
        <v>0</v>
      </c>
      <c r="K525" s="146">
        <v>28725</v>
      </c>
      <c r="L525" s="146">
        <v>0</v>
      </c>
      <c r="M525" s="146">
        <v>0</v>
      </c>
      <c r="N525" s="146">
        <v>24940</v>
      </c>
      <c r="O525" s="147">
        <v>7.555555555555555</v>
      </c>
      <c r="P525" s="194"/>
      <c r="Q525" s="152">
        <v>105.68692262056108</v>
      </c>
      <c r="R525" s="177">
        <v>86.82332463011313</v>
      </c>
    </row>
    <row r="526" spans="1:18" ht="15">
      <c r="A526" s="176" t="s">
        <v>51</v>
      </c>
      <c r="B526" s="146">
        <v>6</v>
      </c>
      <c r="C526" s="146">
        <v>0</v>
      </c>
      <c r="D526" s="146">
        <v>109151</v>
      </c>
      <c r="E526" s="146">
        <v>65332</v>
      </c>
      <c r="F526" s="146">
        <v>0</v>
      </c>
      <c r="G526" s="146">
        <v>0</v>
      </c>
      <c r="H526" s="146">
        <v>16498</v>
      </c>
      <c r="I526" s="146">
        <v>0</v>
      </c>
      <c r="J526" s="146">
        <v>0</v>
      </c>
      <c r="K526" s="146">
        <v>17478</v>
      </c>
      <c r="L526" s="146">
        <v>0</v>
      </c>
      <c r="M526" s="146">
        <v>0</v>
      </c>
      <c r="N526" s="146">
        <v>14973</v>
      </c>
      <c r="O526" s="147">
        <v>7</v>
      </c>
      <c r="P526" s="194"/>
      <c r="Q526" s="152">
        <v>90.75645532791854</v>
      </c>
      <c r="R526" s="177">
        <v>85.66769653278408</v>
      </c>
    </row>
    <row r="527" spans="1:18" ht="15">
      <c r="A527" s="176" t="s">
        <v>53</v>
      </c>
      <c r="B527" s="146">
        <v>1</v>
      </c>
      <c r="C527" s="146">
        <v>0</v>
      </c>
      <c r="D527" s="146">
        <v>14147</v>
      </c>
      <c r="E527" s="146">
        <v>832</v>
      </c>
      <c r="F527" s="146">
        <v>0</v>
      </c>
      <c r="G527" s="146">
        <v>0</v>
      </c>
      <c r="H527" s="146">
        <v>3000</v>
      </c>
      <c r="I527" s="146">
        <v>0</v>
      </c>
      <c r="J527" s="146">
        <v>0</v>
      </c>
      <c r="K527" s="146">
        <v>7147</v>
      </c>
      <c r="L527" s="146">
        <v>0</v>
      </c>
      <c r="M527" s="146">
        <v>0</v>
      </c>
      <c r="N527" s="146">
        <v>5867</v>
      </c>
      <c r="O527" s="147">
        <v>8</v>
      </c>
      <c r="P527" s="194"/>
      <c r="Q527" s="152">
        <v>195.56666666666666</v>
      </c>
      <c r="R527" s="177">
        <v>82.09038757520638</v>
      </c>
    </row>
    <row r="528" spans="1:18" ht="15">
      <c r="A528" s="176" t="s">
        <v>50</v>
      </c>
      <c r="B528" s="146">
        <v>2</v>
      </c>
      <c r="C528" s="146">
        <v>0</v>
      </c>
      <c r="D528" s="146">
        <v>10100</v>
      </c>
      <c r="E528" s="146">
        <v>0</v>
      </c>
      <c r="F528" s="146">
        <v>0</v>
      </c>
      <c r="G528" s="146">
        <v>0</v>
      </c>
      <c r="H528" s="146">
        <v>4100</v>
      </c>
      <c r="I528" s="146">
        <v>0</v>
      </c>
      <c r="J528" s="146">
        <v>0</v>
      </c>
      <c r="K528" s="146">
        <v>4100</v>
      </c>
      <c r="L528" s="146">
        <v>0</v>
      </c>
      <c r="M528" s="146">
        <v>0</v>
      </c>
      <c r="N528" s="146">
        <v>4100</v>
      </c>
      <c r="O528" s="147">
        <v>9</v>
      </c>
      <c r="P528" s="194"/>
      <c r="Q528" s="152">
        <v>100</v>
      </c>
      <c r="R528" s="177">
        <v>100</v>
      </c>
    </row>
    <row r="529" spans="1:18" ht="15">
      <c r="A529" s="193" t="s">
        <v>154</v>
      </c>
      <c r="B529" s="146">
        <v>11</v>
      </c>
      <c r="C529" s="146">
        <v>0</v>
      </c>
      <c r="D529" s="146">
        <v>36571</v>
      </c>
      <c r="E529" s="146">
        <v>0</v>
      </c>
      <c r="F529" s="146">
        <v>0</v>
      </c>
      <c r="G529" s="146">
        <v>0</v>
      </c>
      <c r="H529" s="146">
        <v>9500</v>
      </c>
      <c r="I529" s="146">
        <v>0</v>
      </c>
      <c r="J529" s="146">
        <v>0</v>
      </c>
      <c r="K529" s="146">
        <v>19800</v>
      </c>
      <c r="L529" s="146">
        <v>0</v>
      </c>
      <c r="M529" s="146">
        <v>0</v>
      </c>
      <c r="N529" s="146">
        <v>9277</v>
      </c>
      <c r="O529" s="147">
        <v>2</v>
      </c>
      <c r="P529" s="194"/>
      <c r="Q529" s="152">
        <v>97.65263157894736</v>
      </c>
      <c r="R529" s="177">
        <v>46.85353535353535</v>
      </c>
    </row>
    <row r="530" spans="1:18" ht="15">
      <c r="A530" s="176" t="s">
        <v>52</v>
      </c>
      <c r="B530" s="146">
        <v>11</v>
      </c>
      <c r="C530" s="146">
        <v>0</v>
      </c>
      <c r="D530" s="146">
        <v>36571</v>
      </c>
      <c r="E530" s="146">
        <v>0</v>
      </c>
      <c r="F530" s="146">
        <v>0</v>
      </c>
      <c r="G530" s="146">
        <v>0</v>
      </c>
      <c r="H530" s="146">
        <v>9500</v>
      </c>
      <c r="I530" s="146">
        <v>0</v>
      </c>
      <c r="J530" s="146">
        <v>0</v>
      </c>
      <c r="K530" s="146">
        <v>19800</v>
      </c>
      <c r="L530" s="146">
        <v>0</v>
      </c>
      <c r="M530" s="146">
        <v>0</v>
      </c>
      <c r="N530" s="146">
        <v>9277</v>
      </c>
      <c r="O530" s="147">
        <v>2</v>
      </c>
      <c r="P530" s="194"/>
      <c r="Q530" s="152">
        <v>97.65263157894736</v>
      </c>
      <c r="R530" s="177">
        <v>46.85353535353535</v>
      </c>
    </row>
    <row r="531" spans="1:18" ht="15">
      <c r="A531" s="193" t="s">
        <v>296</v>
      </c>
      <c r="B531" s="146">
        <v>7</v>
      </c>
      <c r="C531" s="146">
        <v>0</v>
      </c>
      <c r="D531" s="146">
        <v>51808</v>
      </c>
      <c r="E531" s="146">
        <v>5383</v>
      </c>
      <c r="F531" s="146">
        <v>0</v>
      </c>
      <c r="G531" s="146">
        <v>0</v>
      </c>
      <c r="H531" s="146">
        <v>17000</v>
      </c>
      <c r="I531" s="146">
        <v>0</v>
      </c>
      <c r="J531" s="146">
        <v>0</v>
      </c>
      <c r="K531" s="146">
        <v>21500</v>
      </c>
      <c r="L531" s="146">
        <v>0</v>
      </c>
      <c r="M531" s="146">
        <v>0</v>
      </c>
      <c r="N531" s="146">
        <v>6571</v>
      </c>
      <c r="O531" s="147">
        <v>7.285714285714286</v>
      </c>
      <c r="P531" s="194"/>
      <c r="Q531" s="152">
        <v>38.65294117647059</v>
      </c>
      <c r="R531" s="177">
        <v>30.56279069767442</v>
      </c>
    </row>
    <row r="532" spans="1:18" ht="15">
      <c r="A532" s="176" t="s">
        <v>51</v>
      </c>
      <c r="B532" s="146">
        <v>6</v>
      </c>
      <c r="C532" s="146">
        <v>0</v>
      </c>
      <c r="D532" s="146">
        <v>47576</v>
      </c>
      <c r="E532" s="146">
        <v>4060</v>
      </c>
      <c r="F532" s="146">
        <v>0</v>
      </c>
      <c r="G532" s="146">
        <v>0</v>
      </c>
      <c r="H532" s="146">
        <v>15500</v>
      </c>
      <c r="I532" s="146">
        <v>0</v>
      </c>
      <c r="J532" s="146">
        <v>0</v>
      </c>
      <c r="K532" s="146">
        <v>20000</v>
      </c>
      <c r="L532" s="146">
        <v>0</v>
      </c>
      <c r="M532" s="146">
        <v>0</v>
      </c>
      <c r="N532" s="146">
        <v>6571</v>
      </c>
      <c r="O532" s="147">
        <v>7</v>
      </c>
      <c r="P532" s="194"/>
      <c r="Q532" s="152">
        <v>42.39354838709677</v>
      </c>
      <c r="R532" s="177">
        <v>32.855000000000004</v>
      </c>
    </row>
    <row r="533" spans="1:18" ht="15">
      <c r="A533" s="176" t="s">
        <v>50</v>
      </c>
      <c r="B533" s="146">
        <v>1</v>
      </c>
      <c r="C533" s="146">
        <v>0</v>
      </c>
      <c r="D533" s="146">
        <v>4232</v>
      </c>
      <c r="E533" s="146">
        <v>1323</v>
      </c>
      <c r="F533" s="146">
        <v>0</v>
      </c>
      <c r="G533" s="146">
        <v>0</v>
      </c>
      <c r="H533" s="146">
        <v>1500</v>
      </c>
      <c r="I533" s="146">
        <v>0</v>
      </c>
      <c r="J533" s="146">
        <v>0</v>
      </c>
      <c r="K533" s="146">
        <v>1500</v>
      </c>
      <c r="L533" s="146">
        <v>0</v>
      </c>
      <c r="M533" s="146">
        <v>0</v>
      </c>
      <c r="N533" s="146">
        <v>0</v>
      </c>
      <c r="O533" s="147">
        <v>9</v>
      </c>
      <c r="P533" s="194"/>
      <c r="Q533" s="152">
        <v>0</v>
      </c>
      <c r="R533" s="177">
        <v>0</v>
      </c>
    </row>
    <row r="534" spans="1:18" ht="15">
      <c r="A534" s="193" t="s">
        <v>347</v>
      </c>
      <c r="B534" s="146">
        <v>3</v>
      </c>
      <c r="C534" s="146">
        <v>0</v>
      </c>
      <c r="D534" s="146">
        <v>3848</v>
      </c>
      <c r="E534" s="146">
        <v>1748</v>
      </c>
      <c r="F534" s="146">
        <v>0</v>
      </c>
      <c r="G534" s="146">
        <v>0</v>
      </c>
      <c r="H534" s="146">
        <v>2100</v>
      </c>
      <c r="I534" s="146">
        <v>0</v>
      </c>
      <c r="J534" s="146">
        <v>0</v>
      </c>
      <c r="K534" s="146">
        <v>2100</v>
      </c>
      <c r="L534" s="146">
        <v>0</v>
      </c>
      <c r="M534" s="146">
        <v>0</v>
      </c>
      <c r="N534" s="146">
        <v>1251</v>
      </c>
      <c r="O534" s="147">
        <v>9</v>
      </c>
      <c r="P534" s="194"/>
      <c r="Q534" s="152">
        <v>59.57142857142858</v>
      </c>
      <c r="R534" s="177">
        <v>59.57142857142858</v>
      </c>
    </row>
    <row r="535" spans="1:18" ht="15">
      <c r="A535" s="176" t="s">
        <v>50</v>
      </c>
      <c r="B535" s="146">
        <v>3</v>
      </c>
      <c r="C535" s="146">
        <v>0</v>
      </c>
      <c r="D535" s="146">
        <v>3848</v>
      </c>
      <c r="E535" s="146">
        <v>1748</v>
      </c>
      <c r="F535" s="146">
        <v>0</v>
      </c>
      <c r="G535" s="146">
        <v>0</v>
      </c>
      <c r="H535" s="146">
        <v>2100</v>
      </c>
      <c r="I535" s="146">
        <v>0</v>
      </c>
      <c r="J535" s="146">
        <v>0</v>
      </c>
      <c r="K535" s="146">
        <v>2100</v>
      </c>
      <c r="L535" s="146">
        <v>0</v>
      </c>
      <c r="M535" s="146">
        <v>0</v>
      </c>
      <c r="N535" s="146">
        <v>1251</v>
      </c>
      <c r="O535" s="147">
        <v>9</v>
      </c>
      <c r="P535" s="194"/>
      <c r="Q535" s="152">
        <v>59.57142857142858</v>
      </c>
      <c r="R535" s="177">
        <v>59.57142857142858</v>
      </c>
    </row>
    <row r="536" spans="1:18" ht="15">
      <c r="A536" s="193" t="s">
        <v>326</v>
      </c>
      <c r="B536" s="146">
        <v>55</v>
      </c>
      <c r="C536" s="146">
        <v>19434</v>
      </c>
      <c r="D536" s="146">
        <v>2880441</v>
      </c>
      <c r="E536" s="146">
        <v>2147566</v>
      </c>
      <c r="F536" s="146">
        <v>0</v>
      </c>
      <c r="G536" s="146">
        <v>0</v>
      </c>
      <c r="H536" s="146">
        <v>553605</v>
      </c>
      <c r="I536" s="146">
        <v>0</v>
      </c>
      <c r="J536" s="146">
        <v>0</v>
      </c>
      <c r="K536" s="146">
        <v>609116</v>
      </c>
      <c r="L536" s="146">
        <v>0</v>
      </c>
      <c r="M536" s="146">
        <v>0</v>
      </c>
      <c r="N536" s="146">
        <v>397153</v>
      </c>
      <c r="O536" s="147">
        <v>9</v>
      </c>
      <c r="P536" s="194"/>
      <c r="Q536" s="152">
        <v>71.73941709341499</v>
      </c>
      <c r="R536" s="177">
        <v>65.2015379664957</v>
      </c>
    </row>
    <row r="537" spans="1:18" ht="15">
      <c r="A537" s="176" t="s">
        <v>50</v>
      </c>
      <c r="B537" s="146">
        <v>55</v>
      </c>
      <c r="C537" s="146">
        <v>19434</v>
      </c>
      <c r="D537" s="146">
        <v>2880441</v>
      </c>
      <c r="E537" s="146">
        <v>2147566</v>
      </c>
      <c r="F537" s="146">
        <v>0</v>
      </c>
      <c r="G537" s="146">
        <v>0</v>
      </c>
      <c r="H537" s="146">
        <v>553605</v>
      </c>
      <c r="I537" s="146">
        <v>0</v>
      </c>
      <c r="J537" s="146">
        <v>0</v>
      </c>
      <c r="K537" s="146">
        <v>609116</v>
      </c>
      <c r="L537" s="146">
        <v>0</v>
      </c>
      <c r="M537" s="146">
        <v>0</v>
      </c>
      <c r="N537" s="146">
        <v>397153</v>
      </c>
      <c r="O537" s="147">
        <v>9</v>
      </c>
      <c r="P537" s="194"/>
      <c r="Q537" s="152">
        <v>71.73941709341499</v>
      </c>
      <c r="R537" s="177">
        <v>65.2015379664957</v>
      </c>
    </row>
    <row r="538" spans="1:18" ht="15">
      <c r="A538" s="193" t="s">
        <v>128</v>
      </c>
      <c r="B538" s="146">
        <v>4</v>
      </c>
      <c r="C538" s="146">
        <v>0</v>
      </c>
      <c r="D538" s="146">
        <v>259612</v>
      </c>
      <c r="E538" s="146">
        <v>0</v>
      </c>
      <c r="F538" s="146">
        <v>0</v>
      </c>
      <c r="G538" s="146">
        <v>0</v>
      </c>
      <c r="H538" s="146">
        <v>54000</v>
      </c>
      <c r="I538" s="146">
        <v>0</v>
      </c>
      <c r="J538" s="146">
        <v>0</v>
      </c>
      <c r="K538" s="146">
        <v>56400</v>
      </c>
      <c r="L538" s="146">
        <v>0</v>
      </c>
      <c r="M538" s="146">
        <v>0</v>
      </c>
      <c r="N538" s="146">
        <v>45943</v>
      </c>
      <c r="O538" s="147">
        <v>4</v>
      </c>
      <c r="P538" s="194"/>
      <c r="Q538" s="152">
        <v>85.07962962962962</v>
      </c>
      <c r="R538" s="177">
        <v>81.45921985815603</v>
      </c>
    </row>
    <row r="539" spans="1:18" ht="15">
      <c r="A539" s="176" t="s">
        <v>54</v>
      </c>
      <c r="B539" s="146">
        <v>1</v>
      </c>
      <c r="C539" s="146">
        <v>0</v>
      </c>
      <c r="D539" s="146">
        <v>243212</v>
      </c>
      <c r="E539" s="146">
        <v>0</v>
      </c>
      <c r="F539" s="146">
        <v>0</v>
      </c>
      <c r="G539" s="146">
        <v>0</v>
      </c>
      <c r="H539" s="146">
        <v>40000</v>
      </c>
      <c r="I539" s="146">
        <v>0</v>
      </c>
      <c r="J539" s="146">
        <v>0</v>
      </c>
      <c r="K539" s="146">
        <v>40000</v>
      </c>
      <c r="L539" s="146">
        <v>0</v>
      </c>
      <c r="M539" s="146">
        <v>0</v>
      </c>
      <c r="N539" s="146">
        <v>39750</v>
      </c>
      <c r="O539" s="147">
        <v>0</v>
      </c>
      <c r="P539" s="194"/>
      <c r="Q539" s="152">
        <v>99.375</v>
      </c>
      <c r="R539" s="177">
        <v>99.375</v>
      </c>
    </row>
    <row r="540" spans="1:18" ht="15">
      <c r="A540" s="176" t="s">
        <v>52</v>
      </c>
      <c r="B540" s="146">
        <v>1</v>
      </c>
      <c r="C540" s="146">
        <v>0</v>
      </c>
      <c r="D540" s="146">
        <v>4000</v>
      </c>
      <c r="E540" s="146">
        <v>0</v>
      </c>
      <c r="F540" s="146">
        <v>0</v>
      </c>
      <c r="G540" s="146">
        <v>0</v>
      </c>
      <c r="H540" s="146">
        <v>4000</v>
      </c>
      <c r="I540" s="146">
        <v>0</v>
      </c>
      <c r="J540" s="146">
        <v>0</v>
      </c>
      <c r="K540" s="146">
        <v>4000</v>
      </c>
      <c r="L540" s="146">
        <v>0</v>
      </c>
      <c r="M540" s="146">
        <v>0</v>
      </c>
      <c r="N540" s="146">
        <v>2885</v>
      </c>
      <c r="O540" s="147">
        <v>2</v>
      </c>
      <c r="P540" s="194"/>
      <c r="Q540" s="152">
        <v>72.125</v>
      </c>
      <c r="R540" s="177">
        <v>72.125</v>
      </c>
    </row>
    <row r="541" spans="1:18" ht="15">
      <c r="A541" s="176" t="s">
        <v>50</v>
      </c>
      <c r="B541" s="146">
        <v>2</v>
      </c>
      <c r="C541" s="146">
        <v>0</v>
      </c>
      <c r="D541" s="146">
        <v>12400</v>
      </c>
      <c r="E541" s="146">
        <v>0</v>
      </c>
      <c r="F541" s="146">
        <v>0</v>
      </c>
      <c r="G541" s="146">
        <v>0</v>
      </c>
      <c r="H541" s="146">
        <v>10000</v>
      </c>
      <c r="I541" s="146">
        <v>0</v>
      </c>
      <c r="J541" s="146">
        <v>0</v>
      </c>
      <c r="K541" s="146">
        <v>12400</v>
      </c>
      <c r="L541" s="146">
        <v>0</v>
      </c>
      <c r="M541" s="146">
        <v>0</v>
      </c>
      <c r="N541" s="146">
        <v>3308</v>
      </c>
      <c r="O541" s="147">
        <v>9</v>
      </c>
      <c r="P541" s="194"/>
      <c r="Q541" s="152">
        <v>33.08</v>
      </c>
      <c r="R541" s="177">
        <v>26.67741935483871</v>
      </c>
    </row>
    <row r="542" spans="1:18" ht="15">
      <c r="A542" s="193" t="s">
        <v>155</v>
      </c>
      <c r="B542" s="146">
        <v>1</v>
      </c>
      <c r="C542" s="146">
        <v>0</v>
      </c>
      <c r="D542" s="146">
        <v>750</v>
      </c>
      <c r="E542" s="146">
        <v>0</v>
      </c>
      <c r="F542" s="146">
        <v>0</v>
      </c>
      <c r="G542" s="146">
        <v>0</v>
      </c>
      <c r="H542" s="146">
        <v>750</v>
      </c>
      <c r="I542" s="146">
        <v>0</v>
      </c>
      <c r="J542" s="146">
        <v>0</v>
      </c>
      <c r="K542" s="146">
        <v>750</v>
      </c>
      <c r="L542" s="146">
        <v>0</v>
      </c>
      <c r="M542" s="146">
        <v>0</v>
      </c>
      <c r="N542" s="146">
        <v>119</v>
      </c>
      <c r="O542" s="147">
        <v>2</v>
      </c>
      <c r="P542" s="194"/>
      <c r="Q542" s="152">
        <v>15.866666666666667</v>
      </c>
      <c r="R542" s="177">
        <v>15.866666666666667</v>
      </c>
    </row>
    <row r="543" spans="1:18" ht="15">
      <c r="A543" s="176" t="s">
        <v>52</v>
      </c>
      <c r="B543" s="146">
        <v>1</v>
      </c>
      <c r="C543" s="146">
        <v>0</v>
      </c>
      <c r="D543" s="146">
        <v>750</v>
      </c>
      <c r="E543" s="146">
        <v>0</v>
      </c>
      <c r="F543" s="146">
        <v>0</v>
      </c>
      <c r="G543" s="146">
        <v>0</v>
      </c>
      <c r="H543" s="146">
        <v>750</v>
      </c>
      <c r="I543" s="146">
        <v>0</v>
      </c>
      <c r="J543" s="146">
        <v>0</v>
      </c>
      <c r="K543" s="146">
        <v>750</v>
      </c>
      <c r="L543" s="146">
        <v>0</v>
      </c>
      <c r="M543" s="146">
        <v>0</v>
      </c>
      <c r="N543" s="146">
        <v>119</v>
      </c>
      <c r="O543" s="147">
        <v>2</v>
      </c>
      <c r="P543" s="194"/>
      <c r="Q543" s="152">
        <v>15.866666666666667</v>
      </c>
      <c r="R543" s="177">
        <v>15.866666666666667</v>
      </c>
    </row>
    <row r="544" spans="1:18" ht="15">
      <c r="A544" s="193" t="s">
        <v>308</v>
      </c>
      <c r="B544" s="146">
        <v>6</v>
      </c>
      <c r="C544" s="146">
        <v>0</v>
      </c>
      <c r="D544" s="146">
        <v>6691</v>
      </c>
      <c r="E544" s="146">
        <v>500</v>
      </c>
      <c r="F544" s="146">
        <v>0</v>
      </c>
      <c r="G544" s="146">
        <v>0</v>
      </c>
      <c r="H544" s="146">
        <v>2041</v>
      </c>
      <c r="I544" s="146">
        <v>0</v>
      </c>
      <c r="J544" s="146">
        <v>0</v>
      </c>
      <c r="K544" s="146">
        <v>2041</v>
      </c>
      <c r="L544" s="146">
        <v>0</v>
      </c>
      <c r="M544" s="146">
        <v>0</v>
      </c>
      <c r="N544" s="146">
        <v>295</v>
      </c>
      <c r="O544" s="147">
        <v>7.333333333333333</v>
      </c>
      <c r="P544" s="194"/>
      <c r="Q544" s="152">
        <v>14.453699167074962</v>
      </c>
      <c r="R544" s="177">
        <v>14.453699167074962</v>
      </c>
    </row>
    <row r="545" spans="1:18" ht="15">
      <c r="A545" s="176" t="s">
        <v>51</v>
      </c>
      <c r="B545" s="146">
        <v>5</v>
      </c>
      <c r="C545" s="146">
        <v>0</v>
      </c>
      <c r="D545" s="146">
        <v>6150</v>
      </c>
      <c r="E545" s="146">
        <v>500</v>
      </c>
      <c r="F545" s="146">
        <v>0</v>
      </c>
      <c r="G545" s="146">
        <v>0</v>
      </c>
      <c r="H545" s="146">
        <v>1500</v>
      </c>
      <c r="I545" s="146">
        <v>0</v>
      </c>
      <c r="J545" s="146">
        <v>0</v>
      </c>
      <c r="K545" s="146">
        <v>1500</v>
      </c>
      <c r="L545" s="146">
        <v>0</v>
      </c>
      <c r="M545" s="146">
        <v>0</v>
      </c>
      <c r="N545" s="146">
        <v>0</v>
      </c>
      <c r="O545" s="147">
        <v>7</v>
      </c>
      <c r="P545" s="194"/>
      <c r="Q545" s="152">
        <v>0</v>
      </c>
      <c r="R545" s="177">
        <v>0</v>
      </c>
    </row>
    <row r="546" spans="1:18" ht="15">
      <c r="A546" s="176" t="s">
        <v>50</v>
      </c>
      <c r="B546" s="146">
        <v>1</v>
      </c>
      <c r="C546" s="146">
        <v>0</v>
      </c>
      <c r="D546" s="146">
        <v>541</v>
      </c>
      <c r="E546" s="146">
        <v>0</v>
      </c>
      <c r="F546" s="146">
        <v>0</v>
      </c>
      <c r="G546" s="146">
        <v>0</v>
      </c>
      <c r="H546" s="146">
        <v>541</v>
      </c>
      <c r="I546" s="146">
        <v>0</v>
      </c>
      <c r="J546" s="146">
        <v>0</v>
      </c>
      <c r="K546" s="146">
        <v>541</v>
      </c>
      <c r="L546" s="146">
        <v>0</v>
      </c>
      <c r="M546" s="146">
        <v>0</v>
      </c>
      <c r="N546" s="146">
        <v>295</v>
      </c>
      <c r="O546" s="147">
        <v>9</v>
      </c>
      <c r="P546" s="194"/>
      <c r="Q546" s="152">
        <v>54.5286506469501</v>
      </c>
      <c r="R546" s="177">
        <v>54.5286506469501</v>
      </c>
    </row>
    <row r="547" spans="1:18" ht="15">
      <c r="A547" s="193" t="s">
        <v>327</v>
      </c>
      <c r="B547" s="146">
        <v>2</v>
      </c>
      <c r="C547" s="146">
        <v>0</v>
      </c>
      <c r="D547" s="146">
        <v>3480</v>
      </c>
      <c r="E547" s="146">
        <v>0</v>
      </c>
      <c r="F547" s="146">
        <v>0</v>
      </c>
      <c r="G547" s="146">
        <v>0</v>
      </c>
      <c r="H547" s="146">
        <v>2000</v>
      </c>
      <c r="I547" s="146">
        <v>0</v>
      </c>
      <c r="J547" s="146">
        <v>0</v>
      </c>
      <c r="K547" s="146">
        <v>2000</v>
      </c>
      <c r="L547" s="146">
        <v>0</v>
      </c>
      <c r="M547" s="146">
        <v>0</v>
      </c>
      <c r="N547" s="146">
        <v>289</v>
      </c>
      <c r="O547" s="147">
        <v>9</v>
      </c>
      <c r="P547" s="194"/>
      <c r="Q547" s="152">
        <v>14.45</v>
      </c>
      <c r="R547" s="177">
        <v>14.45</v>
      </c>
    </row>
    <row r="548" spans="1:18" ht="15">
      <c r="A548" s="176" t="s">
        <v>50</v>
      </c>
      <c r="B548" s="146">
        <v>2</v>
      </c>
      <c r="C548" s="146">
        <v>0</v>
      </c>
      <c r="D548" s="146">
        <v>3480</v>
      </c>
      <c r="E548" s="146">
        <v>0</v>
      </c>
      <c r="F548" s="146">
        <v>0</v>
      </c>
      <c r="G548" s="146">
        <v>0</v>
      </c>
      <c r="H548" s="146">
        <v>2000</v>
      </c>
      <c r="I548" s="146">
        <v>0</v>
      </c>
      <c r="J548" s="146">
        <v>0</v>
      </c>
      <c r="K548" s="146">
        <v>2000</v>
      </c>
      <c r="L548" s="146">
        <v>0</v>
      </c>
      <c r="M548" s="146">
        <v>0</v>
      </c>
      <c r="N548" s="146">
        <v>289</v>
      </c>
      <c r="O548" s="147">
        <v>9</v>
      </c>
      <c r="P548" s="194"/>
      <c r="Q548" s="152">
        <v>14.45</v>
      </c>
      <c r="R548" s="177">
        <v>14.45</v>
      </c>
    </row>
    <row r="549" spans="1:18" ht="15">
      <c r="A549" s="193" t="s">
        <v>156</v>
      </c>
      <c r="B549" s="146">
        <v>1</v>
      </c>
      <c r="C549" s="146">
        <v>0</v>
      </c>
      <c r="D549" s="146">
        <v>1800</v>
      </c>
      <c r="E549" s="146">
        <v>0</v>
      </c>
      <c r="F549" s="146">
        <v>0</v>
      </c>
      <c r="G549" s="146">
        <v>0</v>
      </c>
      <c r="H549" s="146">
        <v>1800</v>
      </c>
      <c r="I549" s="146">
        <v>0</v>
      </c>
      <c r="J549" s="146">
        <v>0</v>
      </c>
      <c r="K549" s="146">
        <v>1800</v>
      </c>
      <c r="L549" s="146">
        <v>0</v>
      </c>
      <c r="M549" s="146">
        <v>0</v>
      </c>
      <c r="N549" s="146">
        <v>1475</v>
      </c>
      <c r="O549" s="147">
        <v>2</v>
      </c>
      <c r="P549" s="194"/>
      <c r="Q549" s="152">
        <v>81.94444444444444</v>
      </c>
      <c r="R549" s="177">
        <v>81.94444444444444</v>
      </c>
    </row>
    <row r="550" spans="1:18" ht="15">
      <c r="A550" s="176" t="s">
        <v>52</v>
      </c>
      <c r="B550" s="146">
        <v>1</v>
      </c>
      <c r="C550" s="146">
        <v>0</v>
      </c>
      <c r="D550" s="146">
        <v>1800</v>
      </c>
      <c r="E550" s="146">
        <v>0</v>
      </c>
      <c r="F550" s="146">
        <v>0</v>
      </c>
      <c r="G550" s="146">
        <v>0</v>
      </c>
      <c r="H550" s="146">
        <v>1800</v>
      </c>
      <c r="I550" s="146">
        <v>0</v>
      </c>
      <c r="J550" s="146">
        <v>0</v>
      </c>
      <c r="K550" s="146">
        <v>1800</v>
      </c>
      <c r="L550" s="146">
        <v>0</v>
      </c>
      <c r="M550" s="146">
        <v>0</v>
      </c>
      <c r="N550" s="146">
        <v>1475</v>
      </c>
      <c r="O550" s="147">
        <v>2</v>
      </c>
      <c r="P550" s="194"/>
      <c r="Q550" s="152">
        <v>81.94444444444444</v>
      </c>
      <c r="R550" s="177">
        <v>81.94444444444444</v>
      </c>
    </row>
    <row r="551" spans="1:18" ht="15">
      <c r="A551" s="193" t="s">
        <v>309</v>
      </c>
      <c r="B551" s="146">
        <v>2</v>
      </c>
      <c r="C551" s="146">
        <v>0</v>
      </c>
      <c r="D551" s="146">
        <v>2130</v>
      </c>
      <c r="E551" s="146">
        <v>1070</v>
      </c>
      <c r="F551" s="146">
        <v>0</v>
      </c>
      <c r="G551" s="146">
        <v>0</v>
      </c>
      <c r="H551" s="146">
        <v>827</v>
      </c>
      <c r="I551" s="146">
        <v>0</v>
      </c>
      <c r="J551" s="146">
        <v>0</v>
      </c>
      <c r="K551" s="146">
        <v>827</v>
      </c>
      <c r="L551" s="146">
        <v>0</v>
      </c>
      <c r="M551" s="146">
        <v>0</v>
      </c>
      <c r="N551" s="146">
        <v>266</v>
      </c>
      <c r="O551" s="147">
        <v>8</v>
      </c>
      <c r="P551" s="194"/>
      <c r="Q551" s="152">
        <v>32.16444981862152</v>
      </c>
      <c r="R551" s="177">
        <v>32.16444981862152</v>
      </c>
    </row>
    <row r="552" spans="1:18" ht="15">
      <c r="A552" s="176" t="s">
        <v>51</v>
      </c>
      <c r="B552" s="146">
        <v>1</v>
      </c>
      <c r="C552" s="146">
        <v>0</v>
      </c>
      <c r="D552" s="146">
        <v>1480</v>
      </c>
      <c r="E552" s="146">
        <v>1070</v>
      </c>
      <c r="F552" s="146">
        <v>0</v>
      </c>
      <c r="G552" s="146">
        <v>0</v>
      </c>
      <c r="H552" s="146">
        <v>177</v>
      </c>
      <c r="I552" s="146">
        <v>0</v>
      </c>
      <c r="J552" s="146">
        <v>0</v>
      </c>
      <c r="K552" s="146">
        <v>177</v>
      </c>
      <c r="L552" s="146">
        <v>0</v>
      </c>
      <c r="M552" s="146">
        <v>0</v>
      </c>
      <c r="N552" s="146">
        <v>0</v>
      </c>
      <c r="O552" s="147">
        <v>7</v>
      </c>
      <c r="P552" s="194"/>
      <c r="Q552" s="152">
        <v>0</v>
      </c>
      <c r="R552" s="177">
        <v>0</v>
      </c>
    </row>
    <row r="553" spans="1:18" ht="15">
      <c r="A553" s="176" t="s">
        <v>50</v>
      </c>
      <c r="B553" s="146">
        <v>1</v>
      </c>
      <c r="C553" s="146">
        <v>0</v>
      </c>
      <c r="D553" s="146">
        <v>650</v>
      </c>
      <c r="E553" s="146">
        <v>0</v>
      </c>
      <c r="F553" s="146">
        <v>0</v>
      </c>
      <c r="G553" s="146">
        <v>0</v>
      </c>
      <c r="H553" s="146">
        <v>650</v>
      </c>
      <c r="I553" s="146">
        <v>0</v>
      </c>
      <c r="J553" s="146">
        <v>0</v>
      </c>
      <c r="K553" s="146">
        <v>650</v>
      </c>
      <c r="L553" s="146">
        <v>0</v>
      </c>
      <c r="M553" s="146">
        <v>0</v>
      </c>
      <c r="N553" s="146">
        <v>266</v>
      </c>
      <c r="O553" s="147">
        <v>9</v>
      </c>
      <c r="P553" s="194"/>
      <c r="Q553" s="152">
        <v>40.92307692307692</v>
      </c>
      <c r="R553" s="177">
        <v>40.92307692307692</v>
      </c>
    </row>
    <row r="554" spans="1:18" ht="15">
      <c r="A554" s="193" t="s">
        <v>348</v>
      </c>
      <c r="B554" s="146">
        <v>5</v>
      </c>
      <c r="C554" s="146">
        <v>24691</v>
      </c>
      <c r="D554" s="146">
        <v>75914</v>
      </c>
      <c r="E554" s="146">
        <v>39764</v>
      </c>
      <c r="F554" s="146">
        <v>2750</v>
      </c>
      <c r="G554" s="146">
        <v>0</v>
      </c>
      <c r="H554" s="146">
        <v>28900</v>
      </c>
      <c r="I554" s="146">
        <v>4500</v>
      </c>
      <c r="J554" s="146">
        <v>0</v>
      </c>
      <c r="K554" s="146">
        <v>28900</v>
      </c>
      <c r="L554" s="146">
        <v>0</v>
      </c>
      <c r="M554" s="146">
        <v>0</v>
      </c>
      <c r="N554" s="146">
        <v>13208</v>
      </c>
      <c r="O554" s="147">
        <v>9</v>
      </c>
      <c r="P554" s="194"/>
      <c r="Q554" s="152">
        <v>45.70242214532872</v>
      </c>
      <c r="R554" s="177">
        <v>45.70242214532872</v>
      </c>
    </row>
    <row r="555" spans="1:18" ht="15">
      <c r="A555" s="176" t="s">
        <v>50</v>
      </c>
      <c r="B555" s="146">
        <v>5</v>
      </c>
      <c r="C555" s="146">
        <v>24691</v>
      </c>
      <c r="D555" s="146">
        <v>75914</v>
      </c>
      <c r="E555" s="146">
        <v>39764</v>
      </c>
      <c r="F555" s="146">
        <v>2750</v>
      </c>
      <c r="G555" s="146">
        <v>0</v>
      </c>
      <c r="H555" s="146">
        <v>28900</v>
      </c>
      <c r="I555" s="146">
        <v>4500</v>
      </c>
      <c r="J555" s="146">
        <v>0</v>
      </c>
      <c r="K555" s="146">
        <v>28900</v>
      </c>
      <c r="L555" s="146">
        <v>0</v>
      </c>
      <c r="M555" s="146">
        <v>0</v>
      </c>
      <c r="N555" s="146">
        <v>13208</v>
      </c>
      <c r="O555" s="147">
        <v>9</v>
      </c>
      <c r="P555" s="194"/>
      <c r="Q555" s="152">
        <v>45.70242214532872</v>
      </c>
      <c r="R555" s="177">
        <v>45.70242214532872</v>
      </c>
    </row>
    <row r="556" spans="1:18" ht="15">
      <c r="A556" s="193" t="s">
        <v>313</v>
      </c>
      <c r="B556" s="146">
        <v>3</v>
      </c>
      <c r="C556" s="146">
        <v>0</v>
      </c>
      <c r="D556" s="146">
        <v>165300</v>
      </c>
      <c r="E556" s="146">
        <v>0</v>
      </c>
      <c r="F556" s="146">
        <v>0</v>
      </c>
      <c r="G556" s="146">
        <v>0</v>
      </c>
      <c r="H556" s="146">
        <v>80000</v>
      </c>
      <c r="I556" s="146">
        <v>0</v>
      </c>
      <c r="J556" s="146">
        <v>0</v>
      </c>
      <c r="K556" s="146">
        <v>160800</v>
      </c>
      <c r="L556" s="146">
        <v>0</v>
      </c>
      <c r="M556" s="146">
        <v>0</v>
      </c>
      <c r="N556" s="146">
        <v>91480</v>
      </c>
      <c r="O556" s="147">
        <v>8</v>
      </c>
      <c r="P556" s="194"/>
      <c r="Q556" s="152">
        <v>114.35</v>
      </c>
      <c r="R556" s="177">
        <v>56.89054726368159</v>
      </c>
    </row>
    <row r="557" spans="1:18" ht="15">
      <c r="A557" s="176" t="s">
        <v>53</v>
      </c>
      <c r="B557" s="146">
        <v>3</v>
      </c>
      <c r="C557" s="146">
        <v>0</v>
      </c>
      <c r="D557" s="146">
        <v>165300</v>
      </c>
      <c r="E557" s="146">
        <v>0</v>
      </c>
      <c r="F557" s="146">
        <v>0</v>
      </c>
      <c r="G557" s="146">
        <v>0</v>
      </c>
      <c r="H557" s="146">
        <v>80000</v>
      </c>
      <c r="I557" s="146">
        <v>0</v>
      </c>
      <c r="J557" s="146">
        <v>0</v>
      </c>
      <c r="K557" s="146">
        <v>160800</v>
      </c>
      <c r="L557" s="146">
        <v>0</v>
      </c>
      <c r="M557" s="146">
        <v>0</v>
      </c>
      <c r="N557" s="146">
        <v>91480</v>
      </c>
      <c r="O557" s="147">
        <v>8</v>
      </c>
      <c r="P557" s="194"/>
      <c r="Q557" s="152">
        <v>114.35</v>
      </c>
      <c r="R557" s="177">
        <v>56.89054726368159</v>
      </c>
    </row>
    <row r="558" spans="1:18" ht="15">
      <c r="A558" s="193" t="s">
        <v>344</v>
      </c>
      <c r="B558" s="146">
        <v>1</v>
      </c>
      <c r="C558" s="146">
        <v>0</v>
      </c>
      <c r="D558" s="146">
        <v>1201</v>
      </c>
      <c r="E558" s="146">
        <v>0</v>
      </c>
      <c r="F558" s="146">
        <v>0</v>
      </c>
      <c r="G558" s="146">
        <v>0</v>
      </c>
      <c r="H558" s="146">
        <v>1201</v>
      </c>
      <c r="I558" s="146">
        <v>0</v>
      </c>
      <c r="J558" s="146">
        <v>0</v>
      </c>
      <c r="K558" s="146">
        <v>1201</v>
      </c>
      <c r="L558" s="146">
        <v>0</v>
      </c>
      <c r="M558" s="146">
        <v>0</v>
      </c>
      <c r="N558" s="146">
        <v>596</v>
      </c>
      <c r="O558" s="147">
        <v>9</v>
      </c>
      <c r="P558" s="194"/>
      <c r="Q558" s="152">
        <v>49.62531223980017</v>
      </c>
      <c r="R558" s="177">
        <v>49.62531223980017</v>
      </c>
    </row>
    <row r="559" spans="1:18" ht="15">
      <c r="A559" s="176" t="s">
        <v>50</v>
      </c>
      <c r="B559" s="146">
        <v>1</v>
      </c>
      <c r="C559" s="146">
        <v>0</v>
      </c>
      <c r="D559" s="146">
        <v>1201</v>
      </c>
      <c r="E559" s="146">
        <v>0</v>
      </c>
      <c r="F559" s="146">
        <v>0</v>
      </c>
      <c r="G559" s="146">
        <v>0</v>
      </c>
      <c r="H559" s="146">
        <v>1201</v>
      </c>
      <c r="I559" s="146">
        <v>0</v>
      </c>
      <c r="J559" s="146">
        <v>0</v>
      </c>
      <c r="K559" s="146">
        <v>1201</v>
      </c>
      <c r="L559" s="146">
        <v>0</v>
      </c>
      <c r="M559" s="146">
        <v>0</v>
      </c>
      <c r="N559" s="146">
        <v>596</v>
      </c>
      <c r="O559" s="147">
        <v>9</v>
      </c>
      <c r="P559" s="194"/>
      <c r="Q559" s="152">
        <v>49.62531223980017</v>
      </c>
      <c r="R559" s="177">
        <v>49.62531223980017</v>
      </c>
    </row>
    <row r="560" spans="1:18" ht="15">
      <c r="A560" s="193" t="s">
        <v>129</v>
      </c>
      <c r="B560" s="146">
        <v>60</v>
      </c>
      <c r="C560" s="146">
        <v>7240778</v>
      </c>
      <c r="D560" s="146">
        <v>15438541</v>
      </c>
      <c r="E560" s="146">
        <v>4518869</v>
      </c>
      <c r="F560" s="146">
        <v>952511</v>
      </c>
      <c r="G560" s="146">
        <v>0</v>
      </c>
      <c r="H560" s="146">
        <v>1492700</v>
      </c>
      <c r="I560" s="146">
        <v>952511</v>
      </c>
      <c r="J560" s="146">
        <v>0</v>
      </c>
      <c r="K560" s="146">
        <v>1839700</v>
      </c>
      <c r="L560" s="146">
        <v>736501</v>
      </c>
      <c r="M560" s="146">
        <v>0</v>
      </c>
      <c r="N560" s="146">
        <v>1416934</v>
      </c>
      <c r="O560" s="147">
        <v>3.183333333333333</v>
      </c>
      <c r="P560" s="194"/>
      <c r="Q560" s="152">
        <v>94.92423125879279</v>
      </c>
      <c r="R560" s="177">
        <v>77.01984019133555</v>
      </c>
    </row>
    <row r="561" spans="1:18" ht="15">
      <c r="A561" s="176" t="s">
        <v>54</v>
      </c>
      <c r="B561" s="146">
        <v>14</v>
      </c>
      <c r="C561" s="146">
        <v>0</v>
      </c>
      <c r="D561" s="146">
        <v>141518</v>
      </c>
      <c r="E561" s="146">
        <v>24786</v>
      </c>
      <c r="F561" s="146">
        <v>0</v>
      </c>
      <c r="G561" s="146">
        <v>0</v>
      </c>
      <c r="H561" s="146">
        <v>43000</v>
      </c>
      <c r="I561" s="146">
        <v>0</v>
      </c>
      <c r="J561" s="146">
        <v>0</v>
      </c>
      <c r="K561" s="146">
        <v>63610</v>
      </c>
      <c r="L561" s="146">
        <v>0</v>
      </c>
      <c r="M561" s="146">
        <v>0</v>
      </c>
      <c r="N561" s="146">
        <v>59038</v>
      </c>
      <c r="O561" s="147">
        <v>0</v>
      </c>
      <c r="P561" s="194"/>
      <c r="Q561" s="152">
        <v>137.29767441860466</v>
      </c>
      <c r="R561" s="177">
        <v>92.81245087250433</v>
      </c>
    </row>
    <row r="562" spans="1:18" ht="15">
      <c r="A562" s="176" t="s">
        <v>56</v>
      </c>
      <c r="B562" s="146">
        <v>39</v>
      </c>
      <c r="C562" s="146">
        <v>7240778</v>
      </c>
      <c r="D562" s="146">
        <v>15256476</v>
      </c>
      <c r="E562" s="146">
        <v>4493437</v>
      </c>
      <c r="F562" s="146">
        <v>952511</v>
      </c>
      <c r="G562" s="146">
        <v>0</v>
      </c>
      <c r="H562" s="146">
        <v>1438200</v>
      </c>
      <c r="I562" s="146">
        <v>952511</v>
      </c>
      <c r="J562" s="146">
        <v>0</v>
      </c>
      <c r="K562" s="146">
        <v>1762740</v>
      </c>
      <c r="L562" s="146">
        <v>736501</v>
      </c>
      <c r="M562" s="146">
        <v>0</v>
      </c>
      <c r="N562" s="146">
        <v>1348930</v>
      </c>
      <c r="O562" s="147">
        <v>4</v>
      </c>
      <c r="P562" s="194"/>
      <c r="Q562" s="152">
        <v>93.79293561396189</v>
      </c>
      <c r="R562" s="177">
        <v>76.52461508787457</v>
      </c>
    </row>
    <row r="563" spans="1:18" ht="15">
      <c r="A563" s="176" t="s">
        <v>55</v>
      </c>
      <c r="B563" s="146">
        <v>7</v>
      </c>
      <c r="C563" s="146">
        <v>0</v>
      </c>
      <c r="D563" s="146">
        <v>40547</v>
      </c>
      <c r="E563" s="146">
        <v>646</v>
      </c>
      <c r="F563" s="146">
        <v>0</v>
      </c>
      <c r="G563" s="146">
        <v>0</v>
      </c>
      <c r="H563" s="146">
        <v>11500</v>
      </c>
      <c r="I563" s="146">
        <v>0</v>
      </c>
      <c r="J563" s="146">
        <v>0</v>
      </c>
      <c r="K563" s="146">
        <v>13350</v>
      </c>
      <c r="L563" s="146">
        <v>0</v>
      </c>
      <c r="M563" s="146">
        <v>0</v>
      </c>
      <c r="N563" s="146">
        <v>8966</v>
      </c>
      <c r="O563" s="147">
        <v>5</v>
      </c>
      <c r="P563" s="194"/>
      <c r="Q563" s="152">
        <v>77.96521739130435</v>
      </c>
      <c r="R563" s="177">
        <v>67.16104868913858</v>
      </c>
    </row>
    <row r="564" spans="1:18" ht="15">
      <c r="A564" s="193" t="s">
        <v>173</v>
      </c>
      <c r="B564" s="146">
        <v>11</v>
      </c>
      <c r="C564" s="146">
        <v>0</v>
      </c>
      <c r="D564" s="146">
        <v>424199</v>
      </c>
      <c r="E564" s="146">
        <v>136199</v>
      </c>
      <c r="F564" s="146">
        <v>0</v>
      </c>
      <c r="G564" s="146">
        <v>0</v>
      </c>
      <c r="H564" s="146">
        <v>116050</v>
      </c>
      <c r="I564" s="146">
        <v>0</v>
      </c>
      <c r="J564" s="146">
        <v>0</v>
      </c>
      <c r="K564" s="146">
        <v>149000</v>
      </c>
      <c r="L564" s="146">
        <v>0</v>
      </c>
      <c r="M564" s="146">
        <v>0</v>
      </c>
      <c r="N564" s="146">
        <v>51227</v>
      </c>
      <c r="O564" s="147">
        <v>5.636363636363637</v>
      </c>
      <c r="P564" s="194"/>
      <c r="Q564" s="152">
        <v>44.14218009478673</v>
      </c>
      <c r="R564" s="177">
        <v>34.38053691275168</v>
      </c>
    </row>
    <row r="565" spans="1:18" ht="15">
      <c r="A565" s="176" t="s">
        <v>56</v>
      </c>
      <c r="B565" s="146">
        <v>5</v>
      </c>
      <c r="C565" s="146">
        <v>0</v>
      </c>
      <c r="D565" s="146">
        <v>200000</v>
      </c>
      <c r="E565" s="146">
        <v>0</v>
      </c>
      <c r="F565" s="146">
        <v>0</v>
      </c>
      <c r="G565" s="146">
        <v>0</v>
      </c>
      <c r="H565" s="146">
        <v>75000</v>
      </c>
      <c r="I565" s="146">
        <v>0</v>
      </c>
      <c r="J565" s="146">
        <v>0</v>
      </c>
      <c r="K565" s="146">
        <v>75000</v>
      </c>
      <c r="L565" s="146">
        <v>0</v>
      </c>
      <c r="M565" s="146">
        <v>0</v>
      </c>
      <c r="N565" s="146">
        <v>0</v>
      </c>
      <c r="O565" s="147">
        <v>4</v>
      </c>
      <c r="P565" s="194"/>
      <c r="Q565" s="152">
        <v>0</v>
      </c>
      <c r="R565" s="177">
        <v>0</v>
      </c>
    </row>
    <row r="566" spans="1:18" ht="15">
      <c r="A566" s="176" t="s">
        <v>51</v>
      </c>
      <c r="B566" s="146">
        <v>6</v>
      </c>
      <c r="C566" s="146">
        <v>0</v>
      </c>
      <c r="D566" s="146">
        <v>224199</v>
      </c>
      <c r="E566" s="146">
        <v>136199</v>
      </c>
      <c r="F566" s="146">
        <v>0</v>
      </c>
      <c r="G566" s="146">
        <v>0</v>
      </c>
      <c r="H566" s="146">
        <v>41050</v>
      </c>
      <c r="I566" s="146">
        <v>0</v>
      </c>
      <c r="J566" s="146">
        <v>0</v>
      </c>
      <c r="K566" s="146">
        <v>74000</v>
      </c>
      <c r="L566" s="146">
        <v>0</v>
      </c>
      <c r="M566" s="146">
        <v>0</v>
      </c>
      <c r="N566" s="146">
        <v>51227</v>
      </c>
      <c r="O566" s="147">
        <v>7</v>
      </c>
      <c r="P566" s="194"/>
      <c r="Q566" s="152">
        <v>124.79171741778319</v>
      </c>
      <c r="R566" s="177">
        <v>69.22567567567567</v>
      </c>
    </row>
    <row r="567" spans="1:18" ht="15">
      <c r="A567" s="193" t="s">
        <v>167</v>
      </c>
      <c r="B567" s="146">
        <v>2</v>
      </c>
      <c r="C567" s="146">
        <v>600</v>
      </c>
      <c r="D567" s="146">
        <v>600</v>
      </c>
      <c r="E567" s="146">
        <v>0</v>
      </c>
      <c r="F567" s="146">
        <v>0</v>
      </c>
      <c r="G567" s="146">
        <v>600</v>
      </c>
      <c r="H567" s="146">
        <v>600</v>
      </c>
      <c r="I567" s="146">
        <v>0</v>
      </c>
      <c r="J567" s="146">
        <v>600</v>
      </c>
      <c r="K567" s="146">
        <v>600</v>
      </c>
      <c r="L567" s="146">
        <v>0</v>
      </c>
      <c r="M567" s="146">
        <v>361</v>
      </c>
      <c r="N567" s="146">
        <v>361</v>
      </c>
      <c r="O567" s="147">
        <v>4</v>
      </c>
      <c r="P567" s="194"/>
      <c r="Q567" s="152">
        <v>60.16666666666667</v>
      </c>
      <c r="R567" s="177">
        <v>60.16666666666667</v>
      </c>
    </row>
    <row r="568" spans="1:18" ht="15">
      <c r="A568" s="176" t="s">
        <v>56</v>
      </c>
      <c r="B568" s="146">
        <v>2</v>
      </c>
      <c r="C568" s="146">
        <v>600</v>
      </c>
      <c r="D568" s="146">
        <v>600</v>
      </c>
      <c r="E568" s="146">
        <v>0</v>
      </c>
      <c r="F568" s="146">
        <v>0</v>
      </c>
      <c r="G568" s="146">
        <v>600</v>
      </c>
      <c r="H568" s="146">
        <v>600</v>
      </c>
      <c r="I568" s="146">
        <v>0</v>
      </c>
      <c r="J568" s="146">
        <v>600</v>
      </c>
      <c r="K568" s="146">
        <v>600</v>
      </c>
      <c r="L568" s="146">
        <v>0</v>
      </c>
      <c r="M568" s="146">
        <v>361</v>
      </c>
      <c r="N568" s="146">
        <v>361</v>
      </c>
      <c r="O568" s="147">
        <v>4</v>
      </c>
      <c r="P568" s="194"/>
      <c r="Q568" s="152">
        <v>60.16666666666667</v>
      </c>
      <c r="R568" s="177">
        <v>60.16666666666667</v>
      </c>
    </row>
    <row r="569" spans="1:18" ht="15">
      <c r="A569" s="193" t="s">
        <v>170</v>
      </c>
      <c r="B569" s="146">
        <v>4</v>
      </c>
      <c r="C569" s="146">
        <v>0</v>
      </c>
      <c r="D569" s="146">
        <v>18285</v>
      </c>
      <c r="E569" s="146">
        <v>9199</v>
      </c>
      <c r="F569" s="146">
        <v>0</v>
      </c>
      <c r="G569" s="146">
        <v>0</v>
      </c>
      <c r="H569" s="146">
        <v>7390</v>
      </c>
      <c r="I569" s="146">
        <v>0</v>
      </c>
      <c r="J569" s="146">
        <v>0</v>
      </c>
      <c r="K569" s="146">
        <v>7390</v>
      </c>
      <c r="L569" s="146">
        <v>0</v>
      </c>
      <c r="M569" s="146">
        <v>0</v>
      </c>
      <c r="N569" s="146">
        <v>570</v>
      </c>
      <c r="O569" s="147">
        <v>7</v>
      </c>
      <c r="P569" s="194"/>
      <c r="Q569" s="152">
        <v>7.7131258457374825</v>
      </c>
      <c r="R569" s="177">
        <v>7.7131258457374825</v>
      </c>
    </row>
    <row r="570" spans="1:18" ht="15">
      <c r="A570" s="176" t="s">
        <v>56</v>
      </c>
      <c r="B570" s="146">
        <v>1</v>
      </c>
      <c r="C570" s="146">
        <v>0</v>
      </c>
      <c r="D570" s="146">
        <v>5050</v>
      </c>
      <c r="E570" s="146">
        <v>1904</v>
      </c>
      <c r="F570" s="146">
        <v>0</v>
      </c>
      <c r="G570" s="146">
        <v>0</v>
      </c>
      <c r="H570" s="146">
        <v>1450</v>
      </c>
      <c r="I570" s="146">
        <v>0</v>
      </c>
      <c r="J570" s="146">
        <v>0</v>
      </c>
      <c r="K570" s="146">
        <v>1450</v>
      </c>
      <c r="L570" s="146">
        <v>0</v>
      </c>
      <c r="M570" s="146">
        <v>0</v>
      </c>
      <c r="N570" s="146">
        <v>0</v>
      </c>
      <c r="O570" s="147">
        <v>4</v>
      </c>
      <c r="P570" s="194"/>
      <c r="Q570" s="152">
        <v>0</v>
      </c>
      <c r="R570" s="177">
        <v>0</v>
      </c>
    </row>
    <row r="571" spans="1:18" ht="15">
      <c r="A571" s="176" t="s">
        <v>58</v>
      </c>
      <c r="B571" s="146">
        <v>1</v>
      </c>
      <c r="C571" s="146">
        <v>0</v>
      </c>
      <c r="D571" s="146">
        <v>570</v>
      </c>
      <c r="E571" s="146">
        <v>0</v>
      </c>
      <c r="F571" s="146">
        <v>0</v>
      </c>
      <c r="G571" s="146">
        <v>0</v>
      </c>
      <c r="H571" s="146">
        <v>570</v>
      </c>
      <c r="I571" s="146">
        <v>0</v>
      </c>
      <c r="J571" s="146">
        <v>0</v>
      </c>
      <c r="K571" s="146">
        <v>570</v>
      </c>
      <c r="L571" s="146">
        <v>0</v>
      </c>
      <c r="M571" s="146">
        <v>0</v>
      </c>
      <c r="N571" s="146">
        <v>570</v>
      </c>
      <c r="O571" s="147">
        <v>6</v>
      </c>
      <c r="P571" s="194"/>
      <c r="Q571" s="152">
        <v>100</v>
      </c>
      <c r="R571" s="177">
        <v>100</v>
      </c>
    </row>
    <row r="572" spans="1:18" ht="15">
      <c r="A572" s="176" t="s">
        <v>50</v>
      </c>
      <c r="B572" s="146">
        <v>2</v>
      </c>
      <c r="C572" s="146">
        <v>0</v>
      </c>
      <c r="D572" s="146">
        <v>12665</v>
      </c>
      <c r="E572" s="146">
        <v>7295</v>
      </c>
      <c r="F572" s="146">
        <v>0</v>
      </c>
      <c r="G572" s="146">
        <v>0</v>
      </c>
      <c r="H572" s="146">
        <v>5370</v>
      </c>
      <c r="I572" s="146">
        <v>0</v>
      </c>
      <c r="J572" s="146">
        <v>0</v>
      </c>
      <c r="K572" s="146">
        <v>5370</v>
      </c>
      <c r="L572" s="146">
        <v>0</v>
      </c>
      <c r="M572" s="146">
        <v>0</v>
      </c>
      <c r="N572" s="146">
        <v>0</v>
      </c>
      <c r="O572" s="147">
        <v>9</v>
      </c>
      <c r="P572" s="194"/>
      <c r="Q572" s="152">
        <v>0</v>
      </c>
      <c r="R572" s="177">
        <v>0</v>
      </c>
    </row>
    <row r="573" spans="1:18" ht="15">
      <c r="A573" s="193" t="s">
        <v>297</v>
      </c>
      <c r="B573" s="146">
        <v>10</v>
      </c>
      <c r="C573" s="146">
        <v>0</v>
      </c>
      <c r="D573" s="146">
        <v>206858</v>
      </c>
      <c r="E573" s="146">
        <v>138945</v>
      </c>
      <c r="F573" s="146">
        <v>0</v>
      </c>
      <c r="G573" s="146">
        <v>0</v>
      </c>
      <c r="H573" s="146">
        <v>32000</v>
      </c>
      <c r="I573" s="146">
        <v>0</v>
      </c>
      <c r="J573" s="146">
        <v>0</v>
      </c>
      <c r="K573" s="146">
        <v>52409</v>
      </c>
      <c r="L573" s="146">
        <v>0</v>
      </c>
      <c r="M573" s="146">
        <v>0</v>
      </c>
      <c r="N573" s="146">
        <v>32714</v>
      </c>
      <c r="O573" s="147">
        <v>7.5</v>
      </c>
      <c r="P573" s="194"/>
      <c r="Q573" s="152">
        <v>102.23124999999999</v>
      </c>
      <c r="R573" s="177">
        <v>62.42057661851972</v>
      </c>
    </row>
    <row r="574" spans="1:18" ht="15">
      <c r="A574" s="176" t="s">
        <v>51</v>
      </c>
      <c r="B574" s="146">
        <v>7</v>
      </c>
      <c r="C574" s="146">
        <v>0</v>
      </c>
      <c r="D574" s="146">
        <v>165082</v>
      </c>
      <c r="E574" s="146">
        <v>126672</v>
      </c>
      <c r="F574" s="146">
        <v>0</v>
      </c>
      <c r="G574" s="146">
        <v>0</v>
      </c>
      <c r="H574" s="146">
        <v>18000</v>
      </c>
      <c r="I574" s="146">
        <v>0</v>
      </c>
      <c r="J574" s="146">
        <v>0</v>
      </c>
      <c r="K574" s="146">
        <v>28768</v>
      </c>
      <c r="L574" s="146">
        <v>0</v>
      </c>
      <c r="M574" s="146">
        <v>0</v>
      </c>
      <c r="N574" s="146">
        <v>17143</v>
      </c>
      <c r="O574" s="147">
        <v>7</v>
      </c>
      <c r="P574" s="194"/>
      <c r="Q574" s="152">
        <v>95.23888888888888</v>
      </c>
      <c r="R574" s="177">
        <v>59.59051724137932</v>
      </c>
    </row>
    <row r="575" spans="1:18" ht="15">
      <c r="A575" s="176" t="s">
        <v>53</v>
      </c>
      <c r="B575" s="146">
        <v>1</v>
      </c>
      <c r="C575" s="146">
        <v>0</v>
      </c>
      <c r="D575" s="146">
        <v>28850</v>
      </c>
      <c r="E575" s="146">
        <v>12273</v>
      </c>
      <c r="F575" s="146">
        <v>0</v>
      </c>
      <c r="G575" s="146">
        <v>0</v>
      </c>
      <c r="H575" s="146">
        <v>7000</v>
      </c>
      <c r="I575" s="146">
        <v>0</v>
      </c>
      <c r="J575" s="146">
        <v>0</v>
      </c>
      <c r="K575" s="146">
        <v>16215</v>
      </c>
      <c r="L575" s="146">
        <v>0</v>
      </c>
      <c r="M575" s="146">
        <v>0</v>
      </c>
      <c r="N575" s="146">
        <v>10645</v>
      </c>
      <c r="O575" s="147">
        <v>8</v>
      </c>
      <c r="P575" s="194"/>
      <c r="Q575" s="152">
        <v>152.07142857142856</v>
      </c>
      <c r="R575" s="177">
        <v>65.6490903484428</v>
      </c>
    </row>
    <row r="576" spans="1:18" ht="15">
      <c r="A576" s="176" t="s">
        <v>50</v>
      </c>
      <c r="B576" s="146">
        <v>2</v>
      </c>
      <c r="C576" s="146">
        <v>0</v>
      </c>
      <c r="D576" s="146">
        <v>12926</v>
      </c>
      <c r="E576" s="146">
        <v>0</v>
      </c>
      <c r="F576" s="146">
        <v>0</v>
      </c>
      <c r="G576" s="146">
        <v>0</v>
      </c>
      <c r="H576" s="146">
        <v>7000</v>
      </c>
      <c r="I576" s="146">
        <v>0</v>
      </c>
      <c r="J576" s="146">
        <v>0</v>
      </c>
      <c r="K576" s="146">
        <v>7426</v>
      </c>
      <c r="L576" s="146">
        <v>0</v>
      </c>
      <c r="M576" s="146">
        <v>0</v>
      </c>
      <c r="N576" s="146">
        <v>4926</v>
      </c>
      <c r="O576" s="147">
        <v>9</v>
      </c>
      <c r="P576" s="194"/>
      <c r="Q576" s="152">
        <v>70.37142857142857</v>
      </c>
      <c r="R576" s="177">
        <v>66.334500403986</v>
      </c>
    </row>
    <row r="577" spans="1:18" ht="15">
      <c r="A577" s="193" t="s">
        <v>298</v>
      </c>
      <c r="B577" s="146">
        <v>8</v>
      </c>
      <c r="C577" s="146">
        <v>0</v>
      </c>
      <c r="D577" s="146">
        <v>71307</v>
      </c>
      <c r="E577" s="146">
        <v>45127</v>
      </c>
      <c r="F577" s="146">
        <v>0</v>
      </c>
      <c r="G577" s="146">
        <v>0</v>
      </c>
      <c r="H577" s="146">
        <v>19180</v>
      </c>
      <c r="I577" s="146">
        <v>0</v>
      </c>
      <c r="J577" s="146">
        <v>0</v>
      </c>
      <c r="K577" s="146">
        <v>33690</v>
      </c>
      <c r="L577" s="146">
        <v>0</v>
      </c>
      <c r="M577" s="146">
        <v>0</v>
      </c>
      <c r="N577" s="146">
        <v>27618</v>
      </c>
      <c r="O577" s="147">
        <v>7.5</v>
      </c>
      <c r="P577" s="194"/>
      <c r="Q577" s="152">
        <v>143.99374348279457</v>
      </c>
      <c r="R577" s="177">
        <v>81.97684772929654</v>
      </c>
    </row>
    <row r="578" spans="1:18" ht="15">
      <c r="A578" s="176" t="s">
        <v>51</v>
      </c>
      <c r="B578" s="146">
        <v>6</v>
      </c>
      <c r="C578" s="146">
        <v>0</v>
      </c>
      <c r="D578" s="146">
        <v>65977</v>
      </c>
      <c r="E578" s="146">
        <v>43011</v>
      </c>
      <c r="F578" s="146">
        <v>0</v>
      </c>
      <c r="G578" s="146">
        <v>0</v>
      </c>
      <c r="H578" s="146">
        <v>17650</v>
      </c>
      <c r="I578" s="146">
        <v>0</v>
      </c>
      <c r="J578" s="146">
        <v>0</v>
      </c>
      <c r="K578" s="146">
        <v>29650</v>
      </c>
      <c r="L578" s="146">
        <v>0</v>
      </c>
      <c r="M578" s="146">
        <v>0</v>
      </c>
      <c r="N578" s="146">
        <v>23578</v>
      </c>
      <c r="O578" s="147">
        <v>7</v>
      </c>
      <c r="P578" s="194"/>
      <c r="Q578" s="152">
        <v>133.58640226628896</v>
      </c>
      <c r="R578" s="177">
        <v>79.52107925801012</v>
      </c>
    </row>
    <row r="579" spans="1:18" ht="15">
      <c r="A579" s="176" t="s">
        <v>50</v>
      </c>
      <c r="B579" s="146">
        <v>2</v>
      </c>
      <c r="C579" s="146">
        <v>0</v>
      </c>
      <c r="D579" s="146">
        <v>5330</v>
      </c>
      <c r="E579" s="146">
        <v>2116</v>
      </c>
      <c r="F579" s="146">
        <v>0</v>
      </c>
      <c r="G579" s="146">
        <v>0</v>
      </c>
      <c r="H579" s="146">
        <v>1530</v>
      </c>
      <c r="I579" s="146">
        <v>0</v>
      </c>
      <c r="J579" s="146">
        <v>0</v>
      </c>
      <c r="K579" s="146">
        <v>4040</v>
      </c>
      <c r="L579" s="146">
        <v>0</v>
      </c>
      <c r="M579" s="146">
        <v>0</v>
      </c>
      <c r="N579" s="146">
        <v>4040</v>
      </c>
      <c r="O579" s="147">
        <v>9</v>
      </c>
      <c r="P579" s="194"/>
      <c r="Q579" s="152">
        <v>264.0522875816993</v>
      </c>
      <c r="R579" s="177">
        <v>100</v>
      </c>
    </row>
    <row r="580" spans="1:18" ht="15">
      <c r="A580" s="193" t="s">
        <v>180</v>
      </c>
      <c r="B580" s="146">
        <v>11</v>
      </c>
      <c r="C580" s="146">
        <v>0</v>
      </c>
      <c r="D580" s="146">
        <v>2023093</v>
      </c>
      <c r="E580" s="146">
        <v>996572</v>
      </c>
      <c r="F580" s="146">
        <v>0</v>
      </c>
      <c r="G580" s="146">
        <v>0</v>
      </c>
      <c r="H580" s="146">
        <v>187000</v>
      </c>
      <c r="I580" s="146">
        <v>0</v>
      </c>
      <c r="J580" s="146">
        <v>0</v>
      </c>
      <c r="K580" s="146">
        <v>195000</v>
      </c>
      <c r="L580" s="146">
        <v>0</v>
      </c>
      <c r="M580" s="146">
        <v>0</v>
      </c>
      <c r="N580" s="146">
        <v>136027</v>
      </c>
      <c r="O580" s="147">
        <v>6.545454545454546</v>
      </c>
      <c r="P580" s="194"/>
      <c r="Q580" s="152">
        <v>72.74171122994653</v>
      </c>
      <c r="R580" s="177">
        <v>69.7574358974359</v>
      </c>
    </row>
    <row r="581" spans="1:18" ht="15">
      <c r="A581" s="176" t="s">
        <v>55</v>
      </c>
      <c r="B581" s="146">
        <v>2</v>
      </c>
      <c r="C581" s="146">
        <v>0</v>
      </c>
      <c r="D581" s="146">
        <v>120000</v>
      </c>
      <c r="E581" s="146">
        <v>34340</v>
      </c>
      <c r="F581" s="146">
        <v>0</v>
      </c>
      <c r="G581" s="146">
        <v>0</v>
      </c>
      <c r="H581" s="146">
        <v>16000</v>
      </c>
      <c r="I581" s="146">
        <v>0</v>
      </c>
      <c r="J581" s="146">
        <v>0</v>
      </c>
      <c r="K581" s="146">
        <v>16000</v>
      </c>
      <c r="L581" s="146">
        <v>0</v>
      </c>
      <c r="M581" s="146">
        <v>0</v>
      </c>
      <c r="N581" s="146">
        <v>4724</v>
      </c>
      <c r="O581" s="147">
        <v>5</v>
      </c>
      <c r="P581" s="194"/>
      <c r="Q581" s="152">
        <v>29.525000000000002</v>
      </c>
      <c r="R581" s="177">
        <v>29.525000000000002</v>
      </c>
    </row>
    <row r="582" spans="1:18" ht="15">
      <c r="A582" s="176" t="s">
        <v>58</v>
      </c>
      <c r="B582" s="146">
        <v>1</v>
      </c>
      <c r="C582" s="146">
        <v>0</v>
      </c>
      <c r="D582" s="146">
        <v>6000</v>
      </c>
      <c r="E582" s="146">
        <v>0</v>
      </c>
      <c r="F582" s="146">
        <v>0</v>
      </c>
      <c r="G582" s="146">
        <v>0</v>
      </c>
      <c r="H582" s="146">
        <v>6000</v>
      </c>
      <c r="I582" s="146">
        <v>0</v>
      </c>
      <c r="J582" s="146">
        <v>0</v>
      </c>
      <c r="K582" s="146">
        <v>6000</v>
      </c>
      <c r="L582" s="146">
        <v>0</v>
      </c>
      <c r="M582" s="146">
        <v>0</v>
      </c>
      <c r="N582" s="146">
        <v>120</v>
      </c>
      <c r="O582" s="147">
        <v>6</v>
      </c>
      <c r="P582" s="194"/>
      <c r="Q582" s="152">
        <v>2</v>
      </c>
      <c r="R582" s="177">
        <v>2</v>
      </c>
    </row>
    <row r="583" spans="1:18" ht="15">
      <c r="A583" s="176" t="s">
        <v>51</v>
      </c>
      <c r="B583" s="146">
        <v>8</v>
      </c>
      <c r="C583" s="146">
        <v>0</v>
      </c>
      <c r="D583" s="146">
        <v>1897093</v>
      </c>
      <c r="E583" s="146">
        <v>962232</v>
      </c>
      <c r="F583" s="146">
        <v>0</v>
      </c>
      <c r="G583" s="146">
        <v>0</v>
      </c>
      <c r="H583" s="146">
        <v>165000</v>
      </c>
      <c r="I583" s="146">
        <v>0</v>
      </c>
      <c r="J583" s="146">
        <v>0</v>
      </c>
      <c r="K583" s="146">
        <v>173000</v>
      </c>
      <c r="L583" s="146">
        <v>0</v>
      </c>
      <c r="M583" s="146">
        <v>0</v>
      </c>
      <c r="N583" s="146">
        <v>131183</v>
      </c>
      <c r="O583" s="147">
        <v>7</v>
      </c>
      <c r="P583" s="194"/>
      <c r="Q583" s="152">
        <v>79.5048484848485</v>
      </c>
      <c r="R583" s="177">
        <v>75.82832369942196</v>
      </c>
    </row>
    <row r="584" spans="1:18" ht="15">
      <c r="A584" s="193" t="s">
        <v>299</v>
      </c>
      <c r="B584" s="146">
        <v>6</v>
      </c>
      <c r="C584" s="146">
        <v>0</v>
      </c>
      <c r="D584" s="146">
        <v>48645</v>
      </c>
      <c r="E584" s="146">
        <v>4098</v>
      </c>
      <c r="F584" s="146">
        <v>0</v>
      </c>
      <c r="G584" s="146">
        <v>0</v>
      </c>
      <c r="H584" s="146">
        <v>14150</v>
      </c>
      <c r="I584" s="146">
        <v>0</v>
      </c>
      <c r="J584" s="146">
        <v>0</v>
      </c>
      <c r="K584" s="146">
        <v>15563</v>
      </c>
      <c r="L584" s="146">
        <v>0</v>
      </c>
      <c r="M584" s="146">
        <v>0</v>
      </c>
      <c r="N584" s="146">
        <v>7045</v>
      </c>
      <c r="O584" s="147">
        <v>7.333333333333333</v>
      </c>
      <c r="P584" s="194"/>
      <c r="Q584" s="152">
        <v>49.78798586572438</v>
      </c>
      <c r="R584" s="177">
        <v>45.26762192379361</v>
      </c>
    </row>
    <row r="585" spans="1:18" ht="15">
      <c r="A585" s="176" t="s">
        <v>51</v>
      </c>
      <c r="B585" s="146">
        <v>5</v>
      </c>
      <c r="C585" s="146">
        <v>0</v>
      </c>
      <c r="D585" s="146">
        <v>44413</v>
      </c>
      <c r="E585" s="146">
        <v>2775</v>
      </c>
      <c r="F585" s="146">
        <v>0</v>
      </c>
      <c r="G585" s="146">
        <v>0</v>
      </c>
      <c r="H585" s="146">
        <v>12400</v>
      </c>
      <c r="I585" s="146">
        <v>0</v>
      </c>
      <c r="J585" s="146">
        <v>0</v>
      </c>
      <c r="K585" s="146">
        <v>13813</v>
      </c>
      <c r="L585" s="146">
        <v>0</v>
      </c>
      <c r="M585" s="146">
        <v>0</v>
      </c>
      <c r="N585" s="146">
        <v>5980</v>
      </c>
      <c r="O585" s="147">
        <v>7</v>
      </c>
      <c r="P585" s="194"/>
      <c r="Q585" s="152">
        <v>48.225806451612904</v>
      </c>
      <c r="R585" s="177">
        <v>43.29255049590965</v>
      </c>
    </row>
    <row r="586" spans="1:18" ht="15">
      <c r="A586" s="176" t="s">
        <v>50</v>
      </c>
      <c r="B586" s="146">
        <v>1</v>
      </c>
      <c r="C586" s="146">
        <v>0</v>
      </c>
      <c r="D586" s="146">
        <v>4232</v>
      </c>
      <c r="E586" s="146">
        <v>1323</v>
      </c>
      <c r="F586" s="146">
        <v>0</v>
      </c>
      <c r="G586" s="146">
        <v>0</v>
      </c>
      <c r="H586" s="146">
        <v>1750</v>
      </c>
      <c r="I586" s="146">
        <v>0</v>
      </c>
      <c r="J586" s="146">
        <v>0</v>
      </c>
      <c r="K586" s="146">
        <v>1750</v>
      </c>
      <c r="L586" s="146">
        <v>0</v>
      </c>
      <c r="M586" s="146">
        <v>0</v>
      </c>
      <c r="N586" s="146">
        <v>1065</v>
      </c>
      <c r="O586" s="147">
        <v>9</v>
      </c>
      <c r="P586" s="194"/>
      <c r="Q586" s="152">
        <v>60.857142857142854</v>
      </c>
      <c r="R586" s="177">
        <v>60.857142857142854</v>
      </c>
    </row>
    <row r="587" spans="1:18" ht="15">
      <c r="A587" s="193" t="s">
        <v>199</v>
      </c>
      <c r="B587" s="146">
        <v>3</v>
      </c>
      <c r="C587" s="146">
        <v>0</v>
      </c>
      <c r="D587" s="146">
        <v>77559</v>
      </c>
      <c r="E587" s="146">
        <v>0</v>
      </c>
      <c r="F587" s="146">
        <v>0</v>
      </c>
      <c r="G587" s="146">
        <v>0</v>
      </c>
      <c r="H587" s="146">
        <v>14000</v>
      </c>
      <c r="I587" s="146">
        <v>0</v>
      </c>
      <c r="J587" s="146">
        <v>0</v>
      </c>
      <c r="K587" s="146">
        <v>15000</v>
      </c>
      <c r="L587" s="146">
        <v>0</v>
      </c>
      <c r="M587" s="146">
        <v>0</v>
      </c>
      <c r="N587" s="146">
        <v>1815</v>
      </c>
      <c r="O587" s="147">
        <v>8</v>
      </c>
      <c r="P587" s="194"/>
      <c r="Q587" s="152">
        <v>12.964285714285714</v>
      </c>
      <c r="R587" s="177">
        <v>12.1</v>
      </c>
    </row>
    <row r="588" spans="1:18" ht="15">
      <c r="A588" s="176" t="s">
        <v>58</v>
      </c>
      <c r="B588" s="146">
        <v>1</v>
      </c>
      <c r="C588" s="146">
        <v>0</v>
      </c>
      <c r="D588" s="146">
        <v>1350</v>
      </c>
      <c r="E588" s="146">
        <v>0</v>
      </c>
      <c r="F588" s="146">
        <v>0</v>
      </c>
      <c r="G588" s="146">
        <v>0</v>
      </c>
      <c r="H588" s="146">
        <v>350</v>
      </c>
      <c r="I588" s="146">
        <v>0</v>
      </c>
      <c r="J588" s="146">
        <v>0</v>
      </c>
      <c r="K588" s="146">
        <v>1350</v>
      </c>
      <c r="L588" s="146">
        <v>0</v>
      </c>
      <c r="M588" s="146">
        <v>0</v>
      </c>
      <c r="N588" s="146">
        <v>856</v>
      </c>
      <c r="O588" s="147">
        <v>6</v>
      </c>
      <c r="P588" s="194"/>
      <c r="Q588" s="152">
        <v>244.57142857142858</v>
      </c>
      <c r="R588" s="177">
        <v>63.40740740740741</v>
      </c>
    </row>
    <row r="589" spans="1:18" ht="15">
      <c r="A589" s="176" t="s">
        <v>50</v>
      </c>
      <c r="B589" s="146">
        <v>2</v>
      </c>
      <c r="C589" s="146">
        <v>0</v>
      </c>
      <c r="D589" s="146">
        <v>76209</v>
      </c>
      <c r="E589" s="146">
        <v>0</v>
      </c>
      <c r="F589" s="146">
        <v>0</v>
      </c>
      <c r="G589" s="146">
        <v>0</v>
      </c>
      <c r="H589" s="146">
        <v>13650</v>
      </c>
      <c r="I589" s="146">
        <v>0</v>
      </c>
      <c r="J589" s="146">
        <v>0</v>
      </c>
      <c r="K589" s="146">
        <v>13650</v>
      </c>
      <c r="L589" s="146">
        <v>0</v>
      </c>
      <c r="M589" s="146">
        <v>0</v>
      </c>
      <c r="N589" s="146">
        <v>959</v>
      </c>
      <c r="O589" s="147">
        <v>9</v>
      </c>
      <c r="P589" s="194"/>
      <c r="Q589" s="152">
        <v>7.0256410256410255</v>
      </c>
      <c r="R589" s="177">
        <v>7.0256410256410255</v>
      </c>
    </row>
    <row r="590" spans="1:18" ht="15">
      <c r="A590" s="193" t="s">
        <v>300</v>
      </c>
      <c r="B590" s="146">
        <v>2</v>
      </c>
      <c r="C590" s="146">
        <v>0</v>
      </c>
      <c r="D590" s="146">
        <v>5000</v>
      </c>
      <c r="E590" s="146">
        <v>0</v>
      </c>
      <c r="F590" s="146">
        <v>0</v>
      </c>
      <c r="G590" s="146">
        <v>0</v>
      </c>
      <c r="H590" s="146">
        <v>0</v>
      </c>
      <c r="I590" s="146">
        <v>0</v>
      </c>
      <c r="J590" s="146">
        <v>0</v>
      </c>
      <c r="K590" s="146">
        <v>5000</v>
      </c>
      <c r="L590" s="146">
        <v>0</v>
      </c>
      <c r="M590" s="146">
        <v>0</v>
      </c>
      <c r="N590" s="146">
        <v>1000</v>
      </c>
      <c r="O590" s="147">
        <v>7</v>
      </c>
      <c r="P590" s="194"/>
      <c r="Q590" s="152">
        <v>0</v>
      </c>
      <c r="R590" s="177">
        <v>20</v>
      </c>
    </row>
    <row r="591" spans="1:18" ht="15">
      <c r="A591" s="176" t="s">
        <v>51</v>
      </c>
      <c r="B591" s="146">
        <v>2</v>
      </c>
      <c r="C591" s="146">
        <v>0</v>
      </c>
      <c r="D591" s="146">
        <v>5000</v>
      </c>
      <c r="E591" s="146">
        <v>0</v>
      </c>
      <c r="F591" s="146">
        <v>0</v>
      </c>
      <c r="G591" s="146">
        <v>0</v>
      </c>
      <c r="H591" s="146">
        <v>0</v>
      </c>
      <c r="I591" s="146">
        <v>0</v>
      </c>
      <c r="J591" s="146">
        <v>0</v>
      </c>
      <c r="K591" s="146">
        <v>5000</v>
      </c>
      <c r="L591" s="146">
        <v>0</v>
      </c>
      <c r="M591" s="146">
        <v>0</v>
      </c>
      <c r="N591" s="146">
        <v>1000</v>
      </c>
      <c r="O591" s="147">
        <v>7</v>
      </c>
      <c r="P591" s="194"/>
      <c r="Q591" s="152">
        <v>0</v>
      </c>
      <c r="R591" s="177">
        <v>20</v>
      </c>
    </row>
    <row r="592" spans="1:18" ht="15">
      <c r="A592" s="193" t="s">
        <v>301</v>
      </c>
      <c r="B592" s="146">
        <v>8</v>
      </c>
      <c r="C592" s="146">
        <v>0</v>
      </c>
      <c r="D592" s="146">
        <v>199089</v>
      </c>
      <c r="E592" s="146">
        <v>145882</v>
      </c>
      <c r="F592" s="146">
        <v>0</v>
      </c>
      <c r="G592" s="146">
        <v>0</v>
      </c>
      <c r="H592" s="146">
        <v>20410</v>
      </c>
      <c r="I592" s="146">
        <v>0</v>
      </c>
      <c r="J592" s="146">
        <v>0</v>
      </c>
      <c r="K592" s="146">
        <v>26352</v>
      </c>
      <c r="L592" s="146">
        <v>0</v>
      </c>
      <c r="M592" s="146">
        <v>0</v>
      </c>
      <c r="N592" s="146">
        <v>20596</v>
      </c>
      <c r="O592" s="147">
        <v>7.5</v>
      </c>
      <c r="P592" s="194"/>
      <c r="Q592" s="152">
        <v>100.91131798138167</v>
      </c>
      <c r="R592" s="177">
        <v>78.15725561627201</v>
      </c>
    </row>
    <row r="593" spans="1:18" ht="15">
      <c r="A593" s="176" t="s">
        <v>51</v>
      </c>
      <c r="B593" s="146">
        <v>6</v>
      </c>
      <c r="C593" s="146">
        <v>0</v>
      </c>
      <c r="D593" s="146">
        <v>189579</v>
      </c>
      <c r="E593" s="146">
        <v>145882</v>
      </c>
      <c r="F593" s="146">
        <v>0</v>
      </c>
      <c r="G593" s="146">
        <v>0</v>
      </c>
      <c r="H593" s="146">
        <v>16900</v>
      </c>
      <c r="I593" s="146">
        <v>0</v>
      </c>
      <c r="J593" s="146">
        <v>0</v>
      </c>
      <c r="K593" s="146">
        <v>22842</v>
      </c>
      <c r="L593" s="146">
        <v>0</v>
      </c>
      <c r="M593" s="146">
        <v>0</v>
      </c>
      <c r="N593" s="146">
        <v>20558</v>
      </c>
      <c r="O593" s="147">
        <v>7</v>
      </c>
      <c r="P593" s="194"/>
      <c r="Q593" s="152">
        <v>121.6449704142012</v>
      </c>
      <c r="R593" s="177">
        <v>90.00087558007179</v>
      </c>
    </row>
    <row r="594" spans="1:18" ht="15">
      <c r="A594" s="176" t="s">
        <v>50</v>
      </c>
      <c r="B594" s="146">
        <v>2</v>
      </c>
      <c r="C594" s="146">
        <v>0</v>
      </c>
      <c r="D594" s="146">
        <v>9510</v>
      </c>
      <c r="E594" s="146">
        <v>0</v>
      </c>
      <c r="F594" s="146">
        <v>0</v>
      </c>
      <c r="G594" s="146">
        <v>0</v>
      </c>
      <c r="H594" s="146">
        <v>3510</v>
      </c>
      <c r="I594" s="146">
        <v>0</v>
      </c>
      <c r="J594" s="146">
        <v>0</v>
      </c>
      <c r="K594" s="146">
        <v>3510</v>
      </c>
      <c r="L594" s="146">
        <v>0</v>
      </c>
      <c r="M594" s="146">
        <v>0</v>
      </c>
      <c r="N594" s="146">
        <v>38</v>
      </c>
      <c r="O594" s="147">
        <v>9</v>
      </c>
      <c r="P594" s="194"/>
      <c r="Q594" s="152">
        <v>1.0826210826210827</v>
      </c>
      <c r="R594" s="177">
        <v>1.0826210826210827</v>
      </c>
    </row>
    <row r="595" spans="1:18" ht="15">
      <c r="A595" s="193" t="s">
        <v>302</v>
      </c>
      <c r="B595" s="146">
        <v>3</v>
      </c>
      <c r="C595" s="146">
        <v>0</v>
      </c>
      <c r="D595" s="146">
        <v>2385353</v>
      </c>
      <c r="E595" s="146">
        <v>712586</v>
      </c>
      <c r="F595" s="146">
        <v>0</v>
      </c>
      <c r="G595" s="146">
        <v>0</v>
      </c>
      <c r="H595" s="146">
        <v>270998</v>
      </c>
      <c r="I595" s="146">
        <v>0</v>
      </c>
      <c r="J595" s="146">
        <v>0</v>
      </c>
      <c r="K595" s="146">
        <v>370475</v>
      </c>
      <c r="L595" s="146">
        <v>0</v>
      </c>
      <c r="M595" s="146">
        <v>0</v>
      </c>
      <c r="N595" s="146">
        <v>339431</v>
      </c>
      <c r="O595" s="147">
        <v>7</v>
      </c>
      <c r="P595" s="194"/>
      <c r="Q595" s="152">
        <v>125.25221588351205</v>
      </c>
      <c r="R595" s="177">
        <v>91.6204872123625</v>
      </c>
    </row>
    <row r="596" spans="1:18" ht="15">
      <c r="A596" s="176" t="s">
        <v>51</v>
      </c>
      <c r="B596" s="146">
        <v>3</v>
      </c>
      <c r="C596" s="146">
        <v>0</v>
      </c>
      <c r="D596" s="146">
        <v>2385353</v>
      </c>
      <c r="E596" s="146">
        <v>712586</v>
      </c>
      <c r="F596" s="146">
        <v>0</v>
      </c>
      <c r="G596" s="146">
        <v>0</v>
      </c>
      <c r="H596" s="146">
        <v>270998</v>
      </c>
      <c r="I596" s="146">
        <v>0</v>
      </c>
      <c r="J596" s="146">
        <v>0</v>
      </c>
      <c r="K596" s="146">
        <v>370475</v>
      </c>
      <c r="L596" s="146">
        <v>0</v>
      </c>
      <c r="M596" s="146">
        <v>0</v>
      </c>
      <c r="N596" s="146">
        <v>339431</v>
      </c>
      <c r="O596" s="147">
        <v>7</v>
      </c>
      <c r="P596" s="194"/>
      <c r="Q596" s="152">
        <v>125.25221588351205</v>
      </c>
      <c r="R596" s="177">
        <v>91.6204872123625</v>
      </c>
    </row>
    <row r="597" spans="1:18" ht="15">
      <c r="A597" s="193" t="s">
        <v>332</v>
      </c>
      <c r="B597" s="146">
        <v>1</v>
      </c>
      <c r="C597" s="146">
        <v>0</v>
      </c>
      <c r="D597" s="146">
        <v>1695</v>
      </c>
      <c r="E597" s="146">
        <v>0</v>
      </c>
      <c r="F597" s="146">
        <v>0</v>
      </c>
      <c r="G597" s="146">
        <v>0</v>
      </c>
      <c r="H597" s="146">
        <v>3200</v>
      </c>
      <c r="I597" s="146">
        <v>0</v>
      </c>
      <c r="J597" s="146">
        <v>0</v>
      </c>
      <c r="K597" s="146">
        <v>1695</v>
      </c>
      <c r="L597" s="146">
        <v>0</v>
      </c>
      <c r="M597" s="146">
        <v>0</v>
      </c>
      <c r="N597" s="146">
        <v>1604</v>
      </c>
      <c r="O597" s="147">
        <v>9</v>
      </c>
      <c r="P597" s="194"/>
      <c r="Q597" s="152">
        <v>50.125</v>
      </c>
      <c r="R597" s="177">
        <v>94.63126843657818</v>
      </c>
    </row>
    <row r="598" spans="1:18" ht="15">
      <c r="A598" s="176" t="s">
        <v>50</v>
      </c>
      <c r="B598" s="146">
        <v>1</v>
      </c>
      <c r="C598" s="146">
        <v>0</v>
      </c>
      <c r="D598" s="146">
        <v>1695</v>
      </c>
      <c r="E598" s="146">
        <v>0</v>
      </c>
      <c r="F598" s="146">
        <v>0</v>
      </c>
      <c r="G598" s="146">
        <v>0</v>
      </c>
      <c r="H598" s="146">
        <v>3200</v>
      </c>
      <c r="I598" s="146">
        <v>0</v>
      </c>
      <c r="J598" s="146">
        <v>0</v>
      </c>
      <c r="K598" s="146">
        <v>1695</v>
      </c>
      <c r="L598" s="146">
        <v>0</v>
      </c>
      <c r="M598" s="146">
        <v>0</v>
      </c>
      <c r="N598" s="146">
        <v>1604</v>
      </c>
      <c r="O598" s="147">
        <v>9</v>
      </c>
      <c r="P598" s="194"/>
      <c r="Q598" s="152">
        <v>50.125</v>
      </c>
      <c r="R598" s="177">
        <v>94.63126843657818</v>
      </c>
    </row>
    <row r="599" spans="1:18" ht="15">
      <c r="A599" s="193" t="s">
        <v>303</v>
      </c>
      <c r="B599" s="146">
        <v>4</v>
      </c>
      <c r="C599" s="146">
        <v>0</v>
      </c>
      <c r="D599" s="146">
        <v>19964</v>
      </c>
      <c r="E599" s="146">
        <v>12864</v>
      </c>
      <c r="F599" s="146">
        <v>0</v>
      </c>
      <c r="G599" s="146">
        <v>0</v>
      </c>
      <c r="H599" s="146">
        <v>3000</v>
      </c>
      <c r="I599" s="146">
        <v>0</v>
      </c>
      <c r="J599" s="146">
        <v>0</v>
      </c>
      <c r="K599" s="146">
        <v>11238</v>
      </c>
      <c r="L599" s="146">
        <v>0</v>
      </c>
      <c r="M599" s="146">
        <v>0</v>
      </c>
      <c r="N599" s="146">
        <v>4842</v>
      </c>
      <c r="O599" s="147">
        <v>7</v>
      </c>
      <c r="P599" s="194"/>
      <c r="Q599" s="152">
        <v>161.4</v>
      </c>
      <c r="R599" s="177">
        <v>43.08595835557929</v>
      </c>
    </row>
    <row r="600" spans="1:18" ht="15">
      <c r="A600" s="176" t="s">
        <v>51</v>
      </c>
      <c r="B600" s="146">
        <v>4</v>
      </c>
      <c r="C600" s="146">
        <v>0</v>
      </c>
      <c r="D600" s="146">
        <v>19964</v>
      </c>
      <c r="E600" s="146">
        <v>12864</v>
      </c>
      <c r="F600" s="146">
        <v>0</v>
      </c>
      <c r="G600" s="146">
        <v>0</v>
      </c>
      <c r="H600" s="146">
        <v>3000</v>
      </c>
      <c r="I600" s="146">
        <v>0</v>
      </c>
      <c r="J600" s="146">
        <v>0</v>
      </c>
      <c r="K600" s="146">
        <v>11238</v>
      </c>
      <c r="L600" s="146">
        <v>0</v>
      </c>
      <c r="M600" s="146">
        <v>0</v>
      </c>
      <c r="N600" s="146">
        <v>4842</v>
      </c>
      <c r="O600" s="147">
        <v>7</v>
      </c>
      <c r="P600" s="194"/>
      <c r="Q600" s="152">
        <v>161.4</v>
      </c>
      <c r="R600" s="177">
        <v>43.08595835557929</v>
      </c>
    </row>
    <row r="601" spans="1:18" ht="15">
      <c r="A601" s="193" t="s">
        <v>304</v>
      </c>
      <c r="B601" s="146">
        <v>9</v>
      </c>
      <c r="C601" s="146">
        <v>0</v>
      </c>
      <c r="D601" s="146">
        <v>213230</v>
      </c>
      <c r="E601" s="146">
        <v>118435</v>
      </c>
      <c r="F601" s="146">
        <v>0</v>
      </c>
      <c r="G601" s="146">
        <v>0</v>
      </c>
      <c r="H601" s="146">
        <v>46948</v>
      </c>
      <c r="I601" s="146">
        <v>0</v>
      </c>
      <c r="J601" s="146">
        <v>0</v>
      </c>
      <c r="K601" s="146">
        <v>80268</v>
      </c>
      <c r="L601" s="146">
        <v>0</v>
      </c>
      <c r="M601" s="146">
        <v>0</v>
      </c>
      <c r="N601" s="146">
        <v>48234</v>
      </c>
      <c r="O601" s="147">
        <v>7.6</v>
      </c>
      <c r="P601" s="194"/>
      <c r="Q601" s="152">
        <v>102.73920081792622</v>
      </c>
      <c r="R601" s="177">
        <v>60.091194498430255</v>
      </c>
    </row>
    <row r="602" spans="1:18" ht="15">
      <c r="A602" s="176" t="s">
        <v>51</v>
      </c>
      <c r="B602" s="146">
        <v>6</v>
      </c>
      <c r="C602" s="146">
        <v>0</v>
      </c>
      <c r="D602" s="146">
        <v>124210</v>
      </c>
      <c r="E602" s="146">
        <v>76248</v>
      </c>
      <c r="F602" s="146">
        <v>0</v>
      </c>
      <c r="G602" s="146">
        <v>0</v>
      </c>
      <c r="H602" s="146">
        <v>17198</v>
      </c>
      <c r="I602" s="146">
        <v>0</v>
      </c>
      <c r="J602" s="146">
        <v>0</v>
      </c>
      <c r="K602" s="146">
        <v>37008</v>
      </c>
      <c r="L602" s="146">
        <v>0</v>
      </c>
      <c r="M602" s="146">
        <v>0</v>
      </c>
      <c r="N602" s="146">
        <v>13873</v>
      </c>
      <c r="O602" s="147">
        <v>7</v>
      </c>
      <c r="P602" s="194"/>
      <c r="Q602" s="152">
        <v>80.66635655308757</v>
      </c>
      <c r="R602" s="177">
        <v>37.486489407695636</v>
      </c>
    </row>
    <row r="603" spans="1:18" ht="15">
      <c r="A603" s="176" t="s">
        <v>53</v>
      </c>
      <c r="B603" s="146">
        <v>1</v>
      </c>
      <c r="C603" s="146">
        <v>0</v>
      </c>
      <c r="D603" s="146">
        <v>77120</v>
      </c>
      <c r="E603" s="146">
        <v>38151</v>
      </c>
      <c r="F603" s="146">
        <v>0</v>
      </c>
      <c r="G603" s="146">
        <v>0</v>
      </c>
      <c r="H603" s="146">
        <v>25000</v>
      </c>
      <c r="I603" s="146">
        <v>0</v>
      </c>
      <c r="J603" s="146">
        <v>0</v>
      </c>
      <c r="K603" s="146">
        <v>38510</v>
      </c>
      <c r="L603" s="146">
        <v>0</v>
      </c>
      <c r="M603" s="146">
        <v>0</v>
      </c>
      <c r="N603" s="146">
        <v>31365</v>
      </c>
      <c r="O603" s="147">
        <v>8</v>
      </c>
      <c r="P603" s="194"/>
      <c r="Q603" s="152">
        <v>125.46</v>
      </c>
      <c r="R603" s="177">
        <v>81.44637756426903</v>
      </c>
    </row>
    <row r="604" spans="1:18" ht="15">
      <c r="A604" s="204" t="s">
        <v>50</v>
      </c>
      <c r="B604" s="148">
        <v>2</v>
      </c>
      <c r="C604" s="148">
        <v>0</v>
      </c>
      <c r="D604" s="148">
        <v>11900</v>
      </c>
      <c r="E604" s="148">
        <v>4036</v>
      </c>
      <c r="F604" s="148">
        <v>0</v>
      </c>
      <c r="G604" s="148">
        <v>0</v>
      </c>
      <c r="H604" s="148">
        <v>4750</v>
      </c>
      <c r="I604" s="148">
        <v>0</v>
      </c>
      <c r="J604" s="148">
        <v>0</v>
      </c>
      <c r="K604" s="148">
        <v>4750</v>
      </c>
      <c r="L604" s="148">
        <v>0</v>
      </c>
      <c r="M604" s="148">
        <v>0</v>
      </c>
      <c r="N604" s="148">
        <v>2996</v>
      </c>
      <c r="O604" s="149">
        <v>9</v>
      </c>
      <c r="P604" s="194"/>
      <c r="Q604" s="205">
        <v>63.07368421052632</v>
      </c>
      <c r="R604" s="206">
        <v>63.07368421052632</v>
      </c>
    </row>
    <row r="605" spans="1:18" s="190" customFormat="1" ht="15">
      <c r="A605" s="187" t="s">
        <v>49</v>
      </c>
      <c r="B605" s="188">
        <v>2194</v>
      </c>
      <c r="C605" s="188">
        <v>45870798</v>
      </c>
      <c r="D605" s="188">
        <v>272739194</v>
      </c>
      <c r="E605" s="188">
        <v>124454847</v>
      </c>
      <c r="F605" s="188">
        <v>2877298</v>
      </c>
      <c r="G605" s="188">
        <v>34674</v>
      </c>
      <c r="H605" s="188">
        <v>22222933</v>
      </c>
      <c r="I605" s="188">
        <v>2914197</v>
      </c>
      <c r="J605" s="188">
        <v>49490</v>
      </c>
      <c r="K605" s="188">
        <v>32987150</v>
      </c>
      <c r="L605" s="188">
        <v>2401485</v>
      </c>
      <c r="M605" s="188">
        <v>24077</v>
      </c>
      <c r="N605" s="188">
        <v>29007605</v>
      </c>
      <c r="O605" s="188">
        <v>6.064090909090909</v>
      </c>
      <c r="Q605" s="189">
        <v>130.53004749643083</v>
      </c>
      <c r="R605" s="189">
        <v>87.9360751080345</v>
      </c>
    </row>
  </sheetData>
  <mergeCells count="17">
    <mergeCell ref="E4:E6"/>
    <mergeCell ref="F4:H4"/>
    <mergeCell ref="I4:K4"/>
    <mergeCell ref="L4:N4"/>
    <mergeCell ref="A2:R2"/>
    <mergeCell ref="Q4:R5"/>
    <mergeCell ref="C5:C6"/>
    <mergeCell ref="D5:D6"/>
    <mergeCell ref="F5:G5"/>
    <mergeCell ref="H5:H6"/>
    <mergeCell ref="I5:J5"/>
    <mergeCell ref="K5:K6"/>
    <mergeCell ref="L5:M5"/>
    <mergeCell ref="N5:N6"/>
    <mergeCell ref="A4:A6"/>
    <mergeCell ref="B4:B6"/>
    <mergeCell ref="C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1"/>
  <headerFooter>
    <oddFooter>&amp;C&amp;P</oddFooter>
  </headerFooter>
  <rowBreaks count="5" manualBreakCount="5">
    <brk id="120" max="16383" man="1"/>
    <brk id="232" max="16383" man="1"/>
    <brk id="346" max="16383" man="1"/>
    <brk id="460" max="16383" man="1"/>
    <brk id="57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SheetLayoutView="100" workbookViewId="0" topLeftCell="A1">
      <selection activeCell="A1" sqref="A1:N41"/>
    </sheetView>
  </sheetViews>
  <sheetFormatPr defaultColWidth="9.140625" defaultRowHeight="15"/>
  <cols>
    <col min="1" max="16384" width="9.140625" style="140" customWidth="1"/>
  </cols>
  <sheetData>
    <row r="1" spans="1:8" ht="135" customHeight="1">
      <c r="A1" s="404" t="s">
        <v>516</v>
      </c>
      <c r="B1" s="404"/>
      <c r="C1" s="404"/>
      <c r="D1" s="404"/>
      <c r="E1" s="404"/>
      <c r="F1" s="404"/>
      <c r="G1" s="404"/>
      <c r="H1" s="404"/>
    </row>
    <row r="2" spans="1:8" ht="15">
      <c r="A2" s="404"/>
      <c r="B2" s="404"/>
      <c r="C2" s="404"/>
      <c r="D2" s="404"/>
      <c r="E2" s="404"/>
      <c r="F2" s="404"/>
      <c r="G2" s="404"/>
      <c r="H2" s="404"/>
    </row>
    <row r="3" spans="1:8" ht="15">
      <c r="A3" s="404"/>
      <c r="B3" s="404"/>
      <c r="C3" s="404"/>
      <c r="D3" s="404"/>
      <c r="E3" s="404"/>
      <c r="F3" s="404"/>
      <c r="G3" s="404"/>
      <c r="H3" s="404"/>
    </row>
    <row r="4" spans="1:8" ht="15">
      <c r="A4" s="404"/>
      <c r="B4" s="404"/>
      <c r="C4" s="404"/>
      <c r="D4" s="404"/>
      <c r="E4" s="404"/>
      <c r="F4" s="404"/>
      <c r="G4" s="404"/>
      <c r="H4" s="404"/>
    </row>
    <row r="5" spans="1:8" ht="15">
      <c r="A5" s="404"/>
      <c r="B5" s="404"/>
      <c r="C5" s="404"/>
      <c r="D5" s="404"/>
      <c r="E5" s="404"/>
      <c r="F5" s="404"/>
      <c r="G5" s="404"/>
      <c r="H5" s="404"/>
    </row>
    <row r="6" spans="1:8" ht="15">
      <c r="A6" s="404"/>
      <c r="B6" s="404"/>
      <c r="C6" s="404"/>
      <c r="D6" s="404"/>
      <c r="E6" s="404"/>
      <c r="F6" s="404"/>
      <c r="G6" s="404"/>
      <c r="H6" s="404"/>
    </row>
    <row r="7" spans="1:8" ht="15">
      <c r="A7" s="404"/>
      <c r="B7" s="404"/>
      <c r="C7" s="404"/>
      <c r="D7" s="404"/>
      <c r="E7" s="404"/>
      <c r="F7" s="404"/>
      <c r="G7" s="404"/>
      <c r="H7" s="404"/>
    </row>
    <row r="8" spans="1:8" ht="15">
      <c r="A8" s="404"/>
      <c r="B8" s="404"/>
      <c r="C8" s="404"/>
      <c r="D8" s="404"/>
      <c r="E8" s="404"/>
      <c r="F8" s="404"/>
      <c r="G8" s="404"/>
      <c r="H8" s="404"/>
    </row>
    <row r="9" spans="1:8" ht="15">
      <c r="A9" s="404"/>
      <c r="B9" s="404"/>
      <c r="C9" s="404"/>
      <c r="D9" s="404"/>
      <c r="E9" s="404"/>
      <c r="F9" s="404"/>
      <c r="G9" s="404"/>
      <c r="H9" s="404"/>
    </row>
    <row r="10" spans="1:8" ht="15">
      <c r="A10" s="404"/>
      <c r="B10" s="404"/>
      <c r="C10" s="404"/>
      <c r="D10" s="404"/>
      <c r="E10" s="404"/>
      <c r="F10" s="404"/>
      <c r="G10" s="404"/>
      <c r="H10" s="404"/>
    </row>
    <row r="11" spans="1:8" ht="15">
      <c r="A11" s="404"/>
      <c r="B11" s="404"/>
      <c r="C11" s="404"/>
      <c r="D11" s="404"/>
      <c r="E11" s="404"/>
      <c r="F11" s="404"/>
      <c r="G11" s="404"/>
      <c r="H11" s="404"/>
    </row>
    <row r="12" spans="1:8" ht="15">
      <c r="A12" s="404"/>
      <c r="B12" s="404"/>
      <c r="C12" s="404"/>
      <c r="D12" s="404"/>
      <c r="E12" s="404"/>
      <c r="F12" s="404"/>
      <c r="G12" s="404"/>
      <c r="H12" s="404"/>
    </row>
    <row r="13" spans="1:8" ht="15">
      <c r="A13" s="404"/>
      <c r="B13" s="404"/>
      <c r="C13" s="404"/>
      <c r="D13" s="404"/>
      <c r="E13" s="404"/>
      <c r="F13" s="404"/>
      <c r="G13" s="404"/>
      <c r="H13" s="404"/>
    </row>
    <row r="14" spans="1:8" ht="15">
      <c r="A14" s="404"/>
      <c r="B14" s="404"/>
      <c r="C14" s="404"/>
      <c r="D14" s="404"/>
      <c r="E14" s="404"/>
      <c r="F14" s="404"/>
      <c r="G14" s="404"/>
      <c r="H14" s="404"/>
    </row>
    <row r="15" spans="1:8" ht="15">
      <c r="A15" s="404"/>
      <c r="B15" s="404"/>
      <c r="C15" s="404"/>
      <c r="D15" s="404"/>
      <c r="E15" s="404"/>
      <c r="F15" s="404"/>
      <c r="G15" s="404"/>
      <c r="H15" s="404"/>
    </row>
    <row r="16" spans="1:8" ht="15">
      <c r="A16" s="404"/>
      <c r="B16" s="404"/>
      <c r="C16" s="404"/>
      <c r="D16" s="404"/>
      <c r="E16" s="404"/>
      <c r="F16" s="404"/>
      <c r="G16" s="404"/>
      <c r="H16" s="404"/>
    </row>
    <row r="17" spans="1:8" ht="15">
      <c r="A17" s="404"/>
      <c r="B17" s="404"/>
      <c r="C17" s="404"/>
      <c r="D17" s="404"/>
      <c r="E17" s="404"/>
      <c r="F17" s="404"/>
      <c r="G17" s="404"/>
      <c r="H17" s="404"/>
    </row>
    <row r="18" spans="1:8" ht="15">
      <c r="A18" s="404"/>
      <c r="B18" s="404"/>
      <c r="C18" s="404"/>
      <c r="D18" s="404"/>
      <c r="E18" s="404"/>
      <c r="F18" s="404"/>
      <c r="G18" s="404"/>
      <c r="H18" s="404"/>
    </row>
    <row r="19" spans="1:8" ht="15">
      <c r="A19" s="404"/>
      <c r="B19" s="404"/>
      <c r="C19" s="404"/>
      <c r="D19" s="404"/>
      <c r="E19" s="404"/>
      <c r="F19" s="404"/>
      <c r="G19" s="404"/>
      <c r="H19" s="404"/>
    </row>
    <row r="20" spans="1:8" ht="15">
      <c r="A20" s="404"/>
      <c r="B20" s="404"/>
      <c r="C20" s="404"/>
      <c r="D20" s="404"/>
      <c r="E20" s="404"/>
      <c r="F20" s="404"/>
      <c r="G20" s="404"/>
      <c r="H20" s="404"/>
    </row>
    <row r="21" spans="1:8" ht="15">
      <c r="A21" s="404"/>
      <c r="B21" s="404"/>
      <c r="C21" s="404"/>
      <c r="D21" s="404"/>
      <c r="E21" s="404"/>
      <c r="F21" s="404"/>
      <c r="G21" s="404"/>
      <c r="H21" s="404"/>
    </row>
    <row r="22" spans="1:8" ht="15">
      <c r="A22" s="404"/>
      <c r="B22" s="404"/>
      <c r="C22" s="404"/>
      <c r="D22" s="404"/>
      <c r="E22" s="404"/>
      <c r="F22" s="404"/>
      <c r="G22" s="404"/>
      <c r="H22" s="404"/>
    </row>
    <row r="23" spans="1:8" ht="15">
      <c r="A23" s="404"/>
      <c r="B23" s="404"/>
      <c r="C23" s="404"/>
      <c r="D23" s="404"/>
      <c r="E23" s="404"/>
      <c r="F23" s="404"/>
      <c r="G23" s="404"/>
      <c r="H23" s="404"/>
    </row>
    <row r="24" spans="1:8" ht="15">
      <c r="A24" s="404"/>
      <c r="B24" s="404"/>
      <c r="C24" s="404"/>
      <c r="D24" s="404"/>
      <c r="E24" s="404"/>
      <c r="F24" s="404"/>
      <c r="G24" s="404"/>
      <c r="H24" s="404"/>
    </row>
    <row r="25" spans="1:8" ht="15">
      <c r="A25" s="404"/>
      <c r="B25" s="404"/>
      <c r="C25" s="404"/>
      <c r="D25" s="404"/>
      <c r="E25" s="404"/>
      <c r="F25" s="404"/>
      <c r="G25" s="404"/>
      <c r="H25" s="404"/>
    </row>
  </sheetData>
  <mergeCells count="1">
    <mergeCell ref="A1:H25"/>
  </mergeCells>
  <printOptions/>
  <pageMargins left="1" right="1" top="1" bottom="1" header="0.5" footer="0.5"/>
  <pageSetup fitToHeight="0" fitToWidth="1" horizontalDpi="600" verticalDpi="600" orientation="portrait" paperSize="9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view="pageBreakPreview" zoomScale="85" zoomScaleSheetLayoutView="85" workbookViewId="0" topLeftCell="A1">
      <selection activeCell="A1" sqref="A1:Q41"/>
    </sheetView>
  </sheetViews>
  <sheetFormatPr defaultColWidth="9.140625" defaultRowHeight="15"/>
  <cols>
    <col min="1" max="1" width="16.140625" style="0" bestFit="1" customWidth="1"/>
    <col min="2" max="2" width="6.57421875" style="0" customWidth="1"/>
    <col min="3" max="3" width="7.57421875" style="0" bestFit="1" customWidth="1"/>
    <col min="4" max="4" width="9.8515625" style="0" customWidth="1"/>
    <col min="5" max="5" width="12.421875" style="0" bestFit="1" customWidth="1"/>
    <col min="6" max="6" width="5.7109375" style="0" bestFit="1" customWidth="1"/>
    <col min="7" max="7" width="9.421875" style="0" bestFit="1" customWidth="1"/>
    <col min="8" max="8" width="10.421875" style="0" bestFit="1" customWidth="1"/>
    <col min="9" max="9" width="5.7109375" style="0" bestFit="1" customWidth="1"/>
    <col min="10" max="10" width="9.421875" style="0" bestFit="1" customWidth="1"/>
    <col min="11" max="11" width="10.421875" style="0" bestFit="1" customWidth="1"/>
    <col min="12" max="12" width="5.710937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9.140625" style="0" hidden="1" customWidth="1"/>
  </cols>
  <sheetData>
    <row r="1" spans="1:18" ht="15.75">
      <c r="A1" s="394" t="s">
        <v>493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</row>
    <row r="2" spans="1:18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9"/>
      <c r="R2" s="39"/>
    </row>
    <row r="3" spans="1:18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39"/>
      <c r="Q3" s="39"/>
      <c r="R3" s="40" t="s">
        <v>0</v>
      </c>
    </row>
    <row r="4" spans="1:18" ht="15" customHeight="1">
      <c r="A4" s="329" t="s">
        <v>19</v>
      </c>
      <c r="B4" s="307" t="s">
        <v>2</v>
      </c>
      <c r="C4" s="310" t="s">
        <v>463</v>
      </c>
      <c r="D4" s="311"/>
      <c r="E4" s="310" t="s">
        <v>3</v>
      </c>
      <c r="F4" s="315" t="s">
        <v>4</v>
      </c>
      <c r="G4" s="316"/>
      <c r="H4" s="317"/>
      <c r="I4" s="332" t="s">
        <v>5</v>
      </c>
      <c r="J4" s="333"/>
      <c r="K4" s="333"/>
      <c r="L4" s="332" t="s">
        <v>6</v>
      </c>
      <c r="M4" s="333"/>
      <c r="N4" s="333"/>
      <c r="O4" s="153"/>
      <c r="P4" s="153"/>
      <c r="Q4" s="325" t="s">
        <v>7</v>
      </c>
      <c r="R4" s="326"/>
    </row>
    <row r="5" spans="1:18" ht="15">
      <c r="A5" s="330"/>
      <c r="B5" s="308"/>
      <c r="C5" s="312"/>
      <c r="D5" s="313"/>
      <c r="E5" s="314"/>
      <c r="F5" s="319" t="s">
        <v>8</v>
      </c>
      <c r="G5" s="320"/>
      <c r="H5" s="321" t="s">
        <v>9</v>
      </c>
      <c r="I5" s="334" t="s">
        <v>8</v>
      </c>
      <c r="J5" s="335"/>
      <c r="K5" s="321" t="s">
        <v>10</v>
      </c>
      <c r="L5" s="334" t="s">
        <v>8</v>
      </c>
      <c r="M5" s="335"/>
      <c r="N5" s="321" t="s">
        <v>11</v>
      </c>
      <c r="O5" s="54"/>
      <c r="P5" s="54"/>
      <c r="Q5" s="327"/>
      <c r="R5" s="328"/>
    </row>
    <row r="6" spans="1:18" ht="30">
      <c r="A6" s="331"/>
      <c r="B6" s="309"/>
      <c r="C6" s="50" t="s">
        <v>8</v>
      </c>
      <c r="D6" s="51" t="s">
        <v>13</v>
      </c>
      <c r="E6" s="312"/>
      <c r="F6" s="50" t="s">
        <v>14</v>
      </c>
      <c r="G6" s="52" t="s">
        <v>15</v>
      </c>
      <c r="H6" s="322"/>
      <c r="I6" s="50" t="s">
        <v>14</v>
      </c>
      <c r="J6" s="52" t="s">
        <v>15</v>
      </c>
      <c r="K6" s="322"/>
      <c r="L6" s="50" t="s">
        <v>16</v>
      </c>
      <c r="M6" s="52" t="s">
        <v>15</v>
      </c>
      <c r="N6" s="322"/>
      <c r="O6" s="55"/>
      <c r="P6" s="55"/>
      <c r="Q6" s="56" t="s">
        <v>17</v>
      </c>
      <c r="R6" s="57" t="s">
        <v>18</v>
      </c>
    </row>
    <row r="7" spans="1:18" ht="15">
      <c r="A7" s="193" t="s">
        <v>54</v>
      </c>
      <c r="B7" s="146">
        <v>11</v>
      </c>
      <c r="C7" s="146">
        <v>476</v>
      </c>
      <c r="D7" s="146">
        <v>181395</v>
      </c>
      <c r="E7" s="146">
        <v>5184</v>
      </c>
      <c r="F7" s="146">
        <v>0</v>
      </c>
      <c r="G7" s="146">
        <v>0</v>
      </c>
      <c r="H7" s="146">
        <v>109600</v>
      </c>
      <c r="I7" s="146">
        <v>0</v>
      </c>
      <c r="J7" s="146">
        <v>0</v>
      </c>
      <c r="K7" s="146">
        <v>165300</v>
      </c>
      <c r="L7" s="146">
        <v>0</v>
      </c>
      <c r="M7" s="146">
        <v>0</v>
      </c>
      <c r="N7" s="146">
        <v>131293</v>
      </c>
      <c r="O7" s="147">
        <v>0</v>
      </c>
      <c r="P7" s="194"/>
      <c r="Q7" s="191">
        <v>119.79288321167883</v>
      </c>
      <c r="R7" s="195">
        <v>79.42710223835451</v>
      </c>
    </row>
    <row r="8" spans="1:18" ht="15">
      <c r="A8" s="193" t="s">
        <v>52</v>
      </c>
      <c r="B8" s="146">
        <v>2</v>
      </c>
      <c r="C8" s="146">
        <v>0</v>
      </c>
      <c r="D8" s="146">
        <v>7285</v>
      </c>
      <c r="E8" s="146">
        <v>0</v>
      </c>
      <c r="F8" s="146">
        <v>0</v>
      </c>
      <c r="G8" s="146">
        <v>0</v>
      </c>
      <c r="H8" s="146">
        <v>6550</v>
      </c>
      <c r="I8" s="146">
        <v>0</v>
      </c>
      <c r="J8" s="146">
        <v>0</v>
      </c>
      <c r="K8" s="146">
        <v>7285</v>
      </c>
      <c r="L8" s="146">
        <v>0</v>
      </c>
      <c r="M8" s="146">
        <v>0</v>
      </c>
      <c r="N8" s="146">
        <v>4242</v>
      </c>
      <c r="O8" s="147">
        <v>2</v>
      </c>
      <c r="P8" s="194"/>
      <c r="Q8" s="192">
        <v>64.76335877862596</v>
      </c>
      <c r="R8" s="196">
        <v>58.22923816060398</v>
      </c>
    </row>
    <row r="9" spans="1:18" ht="15">
      <c r="A9" s="193" t="s">
        <v>56</v>
      </c>
      <c r="B9" s="146">
        <v>17</v>
      </c>
      <c r="C9" s="146">
        <v>167367</v>
      </c>
      <c r="D9" s="146">
        <v>329527</v>
      </c>
      <c r="E9" s="146">
        <v>57603</v>
      </c>
      <c r="F9" s="146">
        <v>0</v>
      </c>
      <c r="G9" s="146">
        <v>93305</v>
      </c>
      <c r="H9" s="146">
        <v>133630</v>
      </c>
      <c r="I9" s="146">
        <v>0</v>
      </c>
      <c r="J9" s="146">
        <v>140124</v>
      </c>
      <c r="K9" s="146">
        <v>198099</v>
      </c>
      <c r="L9" s="146">
        <v>0</v>
      </c>
      <c r="M9" s="146">
        <v>16940</v>
      </c>
      <c r="N9" s="146">
        <v>66724</v>
      </c>
      <c r="O9" s="147">
        <v>4</v>
      </c>
      <c r="P9" s="194"/>
      <c r="Q9" s="192">
        <v>49.93190151911996</v>
      </c>
      <c r="R9" s="196">
        <v>33.68214882457761</v>
      </c>
    </row>
    <row r="10" spans="1:18" ht="15">
      <c r="A10" s="193" t="s">
        <v>55</v>
      </c>
      <c r="B10" s="146">
        <v>1</v>
      </c>
      <c r="C10" s="146">
        <v>0</v>
      </c>
      <c r="D10" s="146">
        <v>2500</v>
      </c>
      <c r="E10" s="146">
        <v>0</v>
      </c>
      <c r="F10" s="146">
        <v>0</v>
      </c>
      <c r="G10" s="146">
        <v>0</v>
      </c>
      <c r="H10" s="146">
        <v>2500</v>
      </c>
      <c r="I10" s="146">
        <v>0</v>
      </c>
      <c r="J10" s="146">
        <v>0</v>
      </c>
      <c r="K10" s="146">
        <v>2500</v>
      </c>
      <c r="L10" s="146">
        <v>0</v>
      </c>
      <c r="M10" s="146">
        <v>0</v>
      </c>
      <c r="N10" s="146">
        <v>1534</v>
      </c>
      <c r="O10" s="147">
        <v>5</v>
      </c>
      <c r="P10" s="194"/>
      <c r="Q10" s="192">
        <v>61.36000000000001</v>
      </c>
      <c r="R10" s="196">
        <v>61.36000000000001</v>
      </c>
    </row>
    <row r="11" spans="1:18" ht="15">
      <c r="A11" s="193" t="s">
        <v>51</v>
      </c>
      <c r="B11" s="146">
        <v>0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46">
        <v>30300</v>
      </c>
      <c r="I11" s="146">
        <v>0</v>
      </c>
      <c r="J11" s="146">
        <v>0</v>
      </c>
      <c r="K11" s="146">
        <v>30300</v>
      </c>
      <c r="L11" s="146">
        <v>0</v>
      </c>
      <c r="M11" s="146">
        <v>0</v>
      </c>
      <c r="N11" s="146">
        <v>10443</v>
      </c>
      <c r="O11" s="147">
        <v>7</v>
      </c>
      <c r="P11" s="194"/>
      <c r="Q11" s="192">
        <v>34.46534653465346</v>
      </c>
      <c r="R11" s="196">
        <v>34.46534653465346</v>
      </c>
    </row>
    <row r="12" spans="1:18" ht="15">
      <c r="A12" s="193" t="s">
        <v>53</v>
      </c>
      <c r="B12" s="146">
        <v>22</v>
      </c>
      <c r="C12" s="146">
        <v>63218</v>
      </c>
      <c r="D12" s="146">
        <v>701756</v>
      </c>
      <c r="E12" s="146">
        <v>262211</v>
      </c>
      <c r="F12" s="146">
        <v>0</v>
      </c>
      <c r="G12" s="146">
        <v>0</v>
      </c>
      <c r="H12" s="146">
        <v>485950</v>
      </c>
      <c r="I12" s="146">
        <v>0</v>
      </c>
      <c r="J12" s="146">
        <v>350</v>
      </c>
      <c r="K12" s="146">
        <v>510203</v>
      </c>
      <c r="L12" s="146">
        <v>0</v>
      </c>
      <c r="M12" s="146">
        <v>0</v>
      </c>
      <c r="N12" s="146">
        <v>68777</v>
      </c>
      <c r="O12" s="147">
        <v>8</v>
      </c>
      <c r="P12" s="194"/>
      <c r="Q12" s="192">
        <v>14.153102171005246</v>
      </c>
      <c r="R12" s="196">
        <v>13.480320578279626</v>
      </c>
    </row>
    <row r="13" spans="1:18" ht="15">
      <c r="A13" s="201" t="s">
        <v>50</v>
      </c>
      <c r="B13" s="148">
        <v>13</v>
      </c>
      <c r="C13" s="148">
        <v>0</v>
      </c>
      <c r="D13" s="148">
        <v>120126</v>
      </c>
      <c r="E13" s="148">
        <v>44380</v>
      </c>
      <c r="F13" s="148">
        <v>0</v>
      </c>
      <c r="G13" s="148">
        <v>0</v>
      </c>
      <c r="H13" s="148">
        <v>20400</v>
      </c>
      <c r="I13" s="148">
        <v>0</v>
      </c>
      <c r="J13" s="148">
        <v>0</v>
      </c>
      <c r="K13" s="148">
        <v>42400</v>
      </c>
      <c r="L13" s="148">
        <v>0</v>
      </c>
      <c r="M13" s="148">
        <v>0</v>
      </c>
      <c r="N13" s="148">
        <v>25231</v>
      </c>
      <c r="O13" s="149">
        <v>9</v>
      </c>
      <c r="P13" s="194"/>
      <c r="Q13" s="199">
        <v>123.68137254901961</v>
      </c>
      <c r="R13" s="200">
        <v>59.507075471698116</v>
      </c>
    </row>
    <row r="14" spans="1:19" s="190" customFormat="1" ht="15">
      <c r="A14" s="187" t="s">
        <v>49</v>
      </c>
      <c r="B14" s="188">
        <v>66</v>
      </c>
      <c r="C14" s="188">
        <v>231061</v>
      </c>
      <c r="D14" s="188">
        <v>1342589</v>
      </c>
      <c r="E14" s="188">
        <v>369378</v>
      </c>
      <c r="F14" s="188">
        <v>0</v>
      </c>
      <c r="G14" s="188">
        <v>93305</v>
      </c>
      <c r="H14" s="188">
        <v>788930</v>
      </c>
      <c r="I14" s="188">
        <v>0</v>
      </c>
      <c r="J14" s="188">
        <v>140474</v>
      </c>
      <c r="K14" s="188">
        <v>956087</v>
      </c>
      <c r="L14" s="188">
        <v>0</v>
      </c>
      <c r="M14" s="188">
        <v>16940</v>
      </c>
      <c r="N14" s="188">
        <v>308244</v>
      </c>
      <c r="O14" s="188">
        <v>6.5625</v>
      </c>
      <c r="Q14" s="189">
        <v>39.07114699656497</v>
      </c>
      <c r="R14" s="189">
        <v>32.240162244649284</v>
      </c>
      <c r="S14" s="207"/>
    </row>
  </sheetData>
  <mergeCells count="15">
    <mergeCell ref="I4:K4"/>
    <mergeCell ref="L4:N4"/>
    <mergeCell ref="A1:R1"/>
    <mergeCell ref="Q4:R5"/>
    <mergeCell ref="F5:G5"/>
    <mergeCell ref="H5:H6"/>
    <mergeCell ref="I5:J5"/>
    <mergeCell ref="K5:K6"/>
    <mergeCell ref="L5:M5"/>
    <mergeCell ref="N5:N6"/>
    <mergeCell ref="A4:A6"/>
    <mergeCell ref="B4:B6"/>
    <mergeCell ref="C4:D5"/>
    <mergeCell ref="E4:E6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7"/>
  <sheetViews>
    <sheetView tabSelected="1" view="pageBreakPreview" zoomScaleSheetLayoutView="100" workbookViewId="0" topLeftCell="A1">
      <selection activeCell="A23" sqref="A23"/>
    </sheetView>
  </sheetViews>
  <sheetFormatPr defaultColWidth="9.140625" defaultRowHeight="15"/>
  <cols>
    <col min="1" max="1" width="40.00390625" style="0" bestFit="1" customWidth="1"/>
    <col min="2" max="2" width="8.28125" style="0" customWidth="1"/>
    <col min="3" max="3" width="10.140625" style="0" bestFit="1" customWidth="1"/>
    <col min="4" max="4" width="11.140625" style="0" bestFit="1" customWidth="1"/>
    <col min="5" max="5" width="12.421875" style="0" customWidth="1"/>
    <col min="6" max="6" width="9.140625" style="0" bestFit="1" customWidth="1"/>
    <col min="7" max="7" width="9.42187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421875" style="0" bestFit="1" customWidth="1"/>
    <col min="14" max="14" width="10.421875" style="0" bestFit="1" customWidth="1"/>
  </cols>
  <sheetData>
    <row r="2" spans="1:16" ht="15.75" customHeight="1">
      <c r="A2" s="303" t="s">
        <v>487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 t="s">
        <v>0</v>
      </c>
    </row>
    <row r="5" spans="1:16" ht="15">
      <c r="A5" s="304" t="s">
        <v>1</v>
      </c>
      <c r="B5" s="307" t="s">
        <v>2</v>
      </c>
      <c r="C5" s="310" t="s">
        <v>463</v>
      </c>
      <c r="D5" s="311"/>
      <c r="E5" s="310" t="s">
        <v>3</v>
      </c>
      <c r="F5" s="315" t="s">
        <v>4</v>
      </c>
      <c r="G5" s="316"/>
      <c r="H5" s="317"/>
      <c r="I5" s="318" t="s">
        <v>5</v>
      </c>
      <c r="J5" s="318"/>
      <c r="K5" s="318"/>
      <c r="L5" s="318" t="s">
        <v>6</v>
      </c>
      <c r="M5" s="318"/>
      <c r="N5" s="318"/>
      <c r="O5" s="318" t="s">
        <v>7</v>
      </c>
      <c r="P5" s="318"/>
    </row>
    <row r="6" spans="1:16" ht="15">
      <c r="A6" s="305"/>
      <c r="B6" s="308"/>
      <c r="C6" s="312"/>
      <c r="D6" s="313"/>
      <c r="E6" s="314"/>
      <c r="F6" s="319" t="s">
        <v>8</v>
      </c>
      <c r="G6" s="320"/>
      <c r="H6" s="321" t="s">
        <v>9</v>
      </c>
      <c r="I6" s="318" t="s">
        <v>8</v>
      </c>
      <c r="J6" s="318"/>
      <c r="K6" s="323" t="s">
        <v>10</v>
      </c>
      <c r="L6" s="318" t="s">
        <v>8</v>
      </c>
      <c r="M6" s="318"/>
      <c r="N6" s="323" t="s">
        <v>11</v>
      </c>
      <c r="O6" s="318"/>
      <c r="P6" s="318"/>
    </row>
    <row r="7" spans="1:16" ht="30">
      <c r="A7" s="306" t="s">
        <v>12</v>
      </c>
      <c r="B7" s="309"/>
      <c r="C7" s="50" t="s">
        <v>8</v>
      </c>
      <c r="D7" s="51" t="s">
        <v>13</v>
      </c>
      <c r="E7" s="312"/>
      <c r="F7" s="50" t="s">
        <v>14</v>
      </c>
      <c r="G7" s="52" t="s">
        <v>15</v>
      </c>
      <c r="H7" s="322"/>
      <c r="I7" s="299" t="s">
        <v>14</v>
      </c>
      <c r="J7" s="299" t="s">
        <v>15</v>
      </c>
      <c r="K7" s="323"/>
      <c r="L7" s="299" t="s">
        <v>16</v>
      </c>
      <c r="M7" s="299" t="s">
        <v>15</v>
      </c>
      <c r="N7" s="323"/>
      <c r="O7" s="299" t="s">
        <v>17</v>
      </c>
      <c r="P7" s="299" t="s">
        <v>18</v>
      </c>
    </row>
    <row r="8" spans="1:16" s="169" customFormat="1" ht="15">
      <c r="A8" s="174" t="s">
        <v>33</v>
      </c>
      <c r="B8" s="167">
        <v>2194</v>
      </c>
      <c r="C8" s="167">
        <v>45870798</v>
      </c>
      <c r="D8" s="167">
        <v>272739194</v>
      </c>
      <c r="E8" s="167">
        <v>124454847</v>
      </c>
      <c r="F8" s="167">
        <v>2877298</v>
      </c>
      <c r="G8" s="167">
        <v>34674</v>
      </c>
      <c r="H8" s="167">
        <v>22222933</v>
      </c>
      <c r="I8" s="167">
        <v>2914197</v>
      </c>
      <c r="J8" s="167">
        <v>49490</v>
      </c>
      <c r="K8" s="167">
        <v>32987150</v>
      </c>
      <c r="L8" s="167">
        <v>2401485</v>
      </c>
      <c r="M8" s="167">
        <v>24077</v>
      </c>
      <c r="N8" s="168">
        <v>29007605</v>
      </c>
      <c r="O8" s="172">
        <v>130.53004749643083</v>
      </c>
      <c r="P8" s="175">
        <v>87.9360751080345</v>
      </c>
    </row>
    <row r="9" spans="1:16" ht="15">
      <c r="A9" s="176" t="s">
        <v>45</v>
      </c>
      <c r="B9" s="146">
        <v>921</v>
      </c>
      <c r="C9" s="146">
        <v>24746053</v>
      </c>
      <c r="D9" s="146">
        <v>155668401</v>
      </c>
      <c r="E9" s="146">
        <v>61791495</v>
      </c>
      <c r="F9" s="146">
        <v>2075578</v>
      </c>
      <c r="G9" s="146">
        <v>29370</v>
      </c>
      <c r="H9" s="146">
        <v>14621753</v>
      </c>
      <c r="I9" s="146">
        <v>2110288</v>
      </c>
      <c r="J9" s="146">
        <v>37183</v>
      </c>
      <c r="K9" s="146">
        <v>16299515</v>
      </c>
      <c r="L9" s="146">
        <v>1693963</v>
      </c>
      <c r="M9" s="146">
        <v>19259</v>
      </c>
      <c r="N9" s="147">
        <v>14264719</v>
      </c>
      <c r="O9" s="152">
        <v>97.55819975894819</v>
      </c>
      <c r="P9" s="177">
        <v>87.51621750708534</v>
      </c>
    </row>
    <row r="10" spans="1:16" ht="15">
      <c r="A10" s="176" t="s">
        <v>46</v>
      </c>
      <c r="B10" s="146">
        <v>1263</v>
      </c>
      <c r="C10" s="146">
        <v>21124745</v>
      </c>
      <c r="D10" s="146">
        <v>116836657</v>
      </c>
      <c r="E10" s="146">
        <v>62663352</v>
      </c>
      <c r="F10" s="146">
        <v>801720</v>
      </c>
      <c r="G10" s="146">
        <v>5304</v>
      </c>
      <c r="H10" s="146">
        <v>7497340</v>
      </c>
      <c r="I10" s="146">
        <v>803909</v>
      </c>
      <c r="J10" s="146">
        <v>12307</v>
      </c>
      <c r="K10" s="146">
        <v>16524987</v>
      </c>
      <c r="L10" s="146">
        <v>707522</v>
      </c>
      <c r="M10" s="146">
        <v>4818</v>
      </c>
      <c r="N10" s="147">
        <v>14722657</v>
      </c>
      <c r="O10" s="152">
        <v>196.37173984373123</v>
      </c>
      <c r="P10" s="177">
        <v>89.09330458172221</v>
      </c>
    </row>
    <row r="11" spans="1:16" ht="15">
      <c r="A11" s="176" t="s">
        <v>44</v>
      </c>
      <c r="B11" s="146">
        <v>10</v>
      </c>
      <c r="C11" s="146">
        <v>0</v>
      </c>
      <c r="D11" s="146">
        <v>234136</v>
      </c>
      <c r="E11" s="146">
        <v>0</v>
      </c>
      <c r="F11" s="146">
        <v>0</v>
      </c>
      <c r="G11" s="146">
        <v>0</v>
      </c>
      <c r="H11" s="146">
        <v>103840</v>
      </c>
      <c r="I11" s="146">
        <v>0</v>
      </c>
      <c r="J11" s="146">
        <v>0</v>
      </c>
      <c r="K11" s="146">
        <v>162648</v>
      </c>
      <c r="L11" s="146">
        <v>0</v>
      </c>
      <c r="M11" s="146">
        <v>0</v>
      </c>
      <c r="N11" s="147">
        <v>20229</v>
      </c>
      <c r="O11" s="152">
        <v>19.48093220338983</v>
      </c>
      <c r="P11" s="177">
        <v>12.437287885495058</v>
      </c>
    </row>
    <row r="12" spans="1:16" s="169" customFormat="1" ht="15">
      <c r="A12" s="174" t="s">
        <v>60</v>
      </c>
      <c r="B12" s="167">
        <v>81</v>
      </c>
      <c r="C12" s="167">
        <v>264807</v>
      </c>
      <c r="D12" s="167">
        <v>2017830</v>
      </c>
      <c r="E12" s="167">
        <v>451441</v>
      </c>
      <c r="F12" s="167">
        <v>1816</v>
      </c>
      <c r="G12" s="167">
        <v>93305</v>
      </c>
      <c r="H12" s="167">
        <v>1089204</v>
      </c>
      <c r="I12" s="167">
        <v>1816</v>
      </c>
      <c r="J12" s="167">
        <v>140474</v>
      </c>
      <c r="K12" s="167">
        <v>1256361</v>
      </c>
      <c r="L12" s="167">
        <v>0</v>
      </c>
      <c r="M12" s="167">
        <v>16940</v>
      </c>
      <c r="N12" s="168">
        <v>383353</v>
      </c>
      <c r="O12" s="173">
        <v>35.19570254975193</v>
      </c>
      <c r="P12" s="178">
        <v>30.51296562055014</v>
      </c>
    </row>
    <row r="13" spans="1:16" ht="15">
      <c r="A13" s="176" t="s">
        <v>34</v>
      </c>
      <c r="B13" s="146">
        <v>66</v>
      </c>
      <c r="C13" s="146">
        <v>231061</v>
      </c>
      <c r="D13" s="146">
        <v>1342589</v>
      </c>
      <c r="E13" s="146">
        <v>369378</v>
      </c>
      <c r="F13" s="146">
        <v>0</v>
      </c>
      <c r="G13" s="146">
        <v>93305</v>
      </c>
      <c r="H13" s="146">
        <v>788930</v>
      </c>
      <c r="I13" s="146">
        <v>0</v>
      </c>
      <c r="J13" s="146">
        <v>140474</v>
      </c>
      <c r="K13" s="146">
        <v>956087</v>
      </c>
      <c r="L13" s="146">
        <v>0</v>
      </c>
      <c r="M13" s="146">
        <v>16940</v>
      </c>
      <c r="N13" s="147">
        <v>308244</v>
      </c>
      <c r="O13" s="152">
        <v>39.07114699656497</v>
      </c>
      <c r="P13" s="177">
        <v>32.240162244649284</v>
      </c>
    </row>
    <row r="14" spans="1:16" ht="15">
      <c r="A14" s="176" t="s">
        <v>48</v>
      </c>
      <c r="B14" s="146">
        <v>15</v>
      </c>
      <c r="C14" s="146">
        <v>33746</v>
      </c>
      <c r="D14" s="146">
        <v>675241</v>
      </c>
      <c r="E14" s="146">
        <v>82063</v>
      </c>
      <c r="F14" s="146">
        <v>1816</v>
      </c>
      <c r="G14" s="146">
        <v>0</v>
      </c>
      <c r="H14" s="146">
        <v>300274</v>
      </c>
      <c r="I14" s="146">
        <v>1816</v>
      </c>
      <c r="J14" s="146">
        <v>0</v>
      </c>
      <c r="K14" s="146">
        <v>300274</v>
      </c>
      <c r="L14" s="146">
        <v>0</v>
      </c>
      <c r="M14" s="146">
        <v>0</v>
      </c>
      <c r="N14" s="147">
        <v>75109</v>
      </c>
      <c r="O14" s="152">
        <v>25.013487681251124</v>
      </c>
      <c r="P14" s="177">
        <v>25.013487681251124</v>
      </c>
    </row>
    <row r="15" spans="1:16" s="169" customFormat="1" ht="15">
      <c r="A15" s="174" t="s">
        <v>36</v>
      </c>
      <c r="B15" s="167">
        <v>271</v>
      </c>
      <c r="C15" s="167">
        <v>16916286</v>
      </c>
      <c r="D15" s="167">
        <v>48003641</v>
      </c>
      <c r="E15" s="167">
        <v>13499491</v>
      </c>
      <c r="F15" s="167">
        <v>976320</v>
      </c>
      <c r="G15" s="167">
        <v>1248509</v>
      </c>
      <c r="H15" s="167">
        <v>7427968</v>
      </c>
      <c r="I15" s="167">
        <v>1127175</v>
      </c>
      <c r="J15" s="167">
        <v>1297456</v>
      </c>
      <c r="K15" s="167">
        <v>7817723</v>
      </c>
      <c r="L15" s="167">
        <v>818373</v>
      </c>
      <c r="M15" s="167">
        <v>821822</v>
      </c>
      <c r="N15" s="168">
        <v>5803824</v>
      </c>
      <c r="O15" s="173">
        <v>78.13474694559804</v>
      </c>
      <c r="P15" s="178">
        <v>74.23931495142511</v>
      </c>
    </row>
    <row r="16" spans="1:16" s="169" customFormat="1" ht="15">
      <c r="A16" s="174" t="s">
        <v>38</v>
      </c>
      <c r="B16" s="167">
        <v>20</v>
      </c>
      <c r="C16" s="167">
        <v>141773</v>
      </c>
      <c r="D16" s="167">
        <v>1311193</v>
      </c>
      <c r="E16" s="167">
        <v>466656</v>
      </c>
      <c r="F16" s="167">
        <v>0</v>
      </c>
      <c r="G16" s="167">
        <v>0</v>
      </c>
      <c r="H16" s="167">
        <v>200000</v>
      </c>
      <c r="I16" s="167">
        <v>0</v>
      </c>
      <c r="J16" s="167">
        <v>0</v>
      </c>
      <c r="K16" s="167">
        <v>200000</v>
      </c>
      <c r="L16" s="167">
        <v>0</v>
      </c>
      <c r="M16" s="167">
        <v>0</v>
      </c>
      <c r="N16" s="168">
        <v>77325</v>
      </c>
      <c r="O16" s="173">
        <v>38.6625</v>
      </c>
      <c r="P16" s="178">
        <v>38.6625</v>
      </c>
    </row>
    <row r="17" spans="1:16" s="169" customFormat="1" ht="15">
      <c r="A17" s="184" t="s">
        <v>47</v>
      </c>
      <c r="B17" s="170">
        <v>17</v>
      </c>
      <c r="C17" s="170">
        <v>1292273</v>
      </c>
      <c r="D17" s="170">
        <v>3875797</v>
      </c>
      <c r="E17" s="170">
        <v>1628749</v>
      </c>
      <c r="F17" s="170">
        <v>70000</v>
      </c>
      <c r="G17" s="170">
        <v>400</v>
      </c>
      <c r="H17" s="170">
        <v>346240</v>
      </c>
      <c r="I17" s="170">
        <v>350000</v>
      </c>
      <c r="J17" s="170">
        <v>400</v>
      </c>
      <c r="K17" s="170">
        <v>551924</v>
      </c>
      <c r="L17" s="170">
        <v>172869</v>
      </c>
      <c r="M17" s="170">
        <v>0</v>
      </c>
      <c r="N17" s="171">
        <v>531305</v>
      </c>
      <c r="O17" s="185">
        <v>153.44991913123843</v>
      </c>
      <c r="P17" s="186">
        <v>96.26415955820005</v>
      </c>
    </row>
    <row r="18" spans="1:16" s="190" customFormat="1" ht="15">
      <c r="A18" s="187" t="s">
        <v>488</v>
      </c>
      <c r="B18" s="188">
        <v>2583</v>
      </c>
      <c r="C18" s="188">
        <v>64485937</v>
      </c>
      <c r="D18" s="188">
        <v>327947655</v>
      </c>
      <c r="E18" s="188">
        <v>140501184</v>
      </c>
      <c r="F18" s="188">
        <v>3925434</v>
      </c>
      <c r="G18" s="188">
        <v>1376888</v>
      </c>
      <c r="H18" s="188">
        <v>31286345</v>
      </c>
      <c r="I18" s="188">
        <v>4393188</v>
      </c>
      <c r="J18" s="188">
        <v>1487820</v>
      </c>
      <c r="K18" s="188">
        <v>42813158</v>
      </c>
      <c r="L18" s="188">
        <v>3392727</v>
      </c>
      <c r="M18" s="188">
        <v>862839</v>
      </c>
      <c r="N18" s="188">
        <v>35803412</v>
      </c>
      <c r="O18" s="189">
        <v>114.43782263476288</v>
      </c>
      <c r="P18" s="189">
        <v>83.62712229730869</v>
      </c>
    </row>
    <row r="19" spans="1:16" s="260" customFormat="1" ht="15">
      <c r="A19" s="174" t="s">
        <v>449</v>
      </c>
      <c r="B19" s="167">
        <v>111</v>
      </c>
      <c r="C19" s="167">
        <v>21845263</v>
      </c>
      <c r="D19" s="167">
        <v>33909068</v>
      </c>
      <c r="E19" s="167">
        <v>10703261</v>
      </c>
      <c r="F19" s="167">
        <v>2392718</v>
      </c>
      <c r="G19" s="167">
        <v>4275</v>
      </c>
      <c r="H19" s="167">
        <v>5168724</v>
      </c>
      <c r="I19" s="167">
        <v>2368583</v>
      </c>
      <c r="J19" s="167">
        <v>4275</v>
      </c>
      <c r="K19" s="167">
        <v>5253570</v>
      </c>
      <c r="L19" s="167">
        <v>1300428</v>
      </c>
      <c r="M19" s="167">
        <v>810</v>
      </c>
      <c r="N19" s="168">
        <v>2252831</v>
      </c>
      <c r="O19" s="173">
        <f aca="true" t="shared" si="0" ref="O19:O21">(N19/H19)*100</f>
        <v>43.58582505082492</v>
      </c>
      <c r="P19" s="178">
        <f aca="true" t="shared" si="1" ref="P19:P21">(N19/K19)*100</f>
        <v>42.881906969927115</v>
      </c>
    </row>
    <row r="20" spans="1:16" s="140" customFormat="1" ht="15">
      <c r="A20" s="210" t="s">
        <v>485</v>
      </c>
      <c r="B20" s="261">
        <v>64</v>
      </c>
      <c r="C20" s="261">
        <v>19239073</v>
      </c>
      <c r="D20" s="261">
        <v>21110824</v>
      </c>
      <c r="E20" s="261">
        <v>8360828</v>
      </c>
      <c r="F20" s="261">
        <v>2009306</v>
      </c>
      <c r="G20" s="261">
        <v>0</v>
      </c>
      <c r="H20" s="261">
        <v>2179509</v>
      </c>
      <c r="I20" s="261">
        <v>2010056</v>
      </c>
      <c r="J20" s="261">
        <v>0</v>
      </c>
      <c r="K20" s="261">
        <v>2194330</v>
      </c>
      <c r="L20" s="261">
        <v>1255679</v>
      </c>
      <c r="M20" s="261">
        <v>243</v>
      </c>
      <c r="N20" s="262">
        <v>1377330</v>
      </c>
      <c r="O20" s="152">
        <f t="shared" si="0"/>
        <v>63.194508487920906</v>
      </c>
      <c r="P20" s="177">
        <f t="shared" si="1"/>
        <v>62.76767851690494</v>
      </c>
    </row>
    <row r="21" spans="1:16" s="140" customFormat="1" ht="15">
      <c r="A21" s="210" t="s">
        <v>486</v>
      </c>
      <c r="B21" s="261">
        <v>47</v>
      </c>
      <c r="C21" s="261">
        <v>2606190</v>
      </c>
      <c r="D21" s="261">
        <v>12798244</v>
      </c>
      <c r="E21" s="261">
        <v>2342433</v>
      </c>
      <c r="F21" s="261">
        <v>383412</v>
      </c>
      <c r="G21" s="261">
        <v>4275</v>
      </c>
      <c r="H21" s="261">
        <v>2989215</v>
      </c>
      <c r="I21" s="261">
        <v>358527</v>
      </c>
      <c r="J21" s="261">
        <v>4275</v>
      </c>
      <c r="K21" s="261">
        <v>3059240</v>
      </c>
      <c r="L21" s="261">
        <v>44749</v>
      </c>
      <c r="M21" s="261">
        <v>567</v>
      </c>
      <c r="N21" s="262">
        <v>875501</v>
      </c>
      <c r="O21" s="152">
        <f t="shared" si="0"/>
        <v>29.288659397199602</v>
      </c>
      <c r="P21" s="177">
        <f t="shared" si="1"/>
        <v>28.61825159189864</v>
      </c>
    </row>
    <row r="22" spans="1:16" s="260" customFormat="1" ht="15">
      <c r="A22" s="187" t="s">
        <v>39</v>
      </c>
      <c r="B22" s="188">
        <v>2694</v>
      </c>
      <c r="C22" s="188">
        <v>86331200</v>
      </c>
      <c r="D22" s="188">
        <v>361856723</v>
      </c>
      <c r="E22" s="188">
        <v>151204445</v>
      </c>
      <c r="F22" s="188">
        <v>6318152</v>
      </c>
      <c r="G22" s="188">
        <v>1381163</v>
      </c>
      <c r="H22" s="188">
        <v>36455069</v>
      </c>
      <c r="I22" s="188">
        <v>6761771</v>
      </c>
      <c r="J22" s="188">
        <v>1492095</v>
      </c>
      <c r="K22" s="188">
        <v>48066728</v>
      </c>
      <c r="L22" s="188">
        <v>4693155</v>
      </c>
      <c r="M22" s="188">
        <v>863649</v>
      </c>
      <c r="N22" s="188">
        <v>38056243</v>
      </c>
      <c r="O22" s="189">
        <v>104.39218480151553</v>
      </c>
      <c r="P22" s="189">
        <v>79.17377484067566</v>
      </c>
    </row>
    <row r="24" ht="15">
      <c r="A24" s="258" t="s">
        <v>464</v>
      </c>
    </row>
    <row r="25" ht="15">
      <c r="A25" s="258" t="s">
        <v>465</v>
      </c>
    </row>
    <row r="26" ht="15">
      <c r="A26" s="140" t="s">
        <v>466</v>
      </c>
    </row>
    <row r="27" ht="15">
      <c r="A27" s="140" t="s">
        <v>467</v>
      </c>
    </row>
  </sheetData>
  <mergeCells count="15">
    <mergeCell ref="A2:P2"/>
    <mergeCell ref="A5:A7"/>
    <mergeCell ref="B5:B7"/>
    <mergeCell ref="C5:D6"/>
    <mergeCell ref="E5:E7"/>
    <mergeCell ref="F5:H5"/>
    <mergeCell ref="I5:K5"/>
    <mergeCell ref="L5:N5"/>
    <mergeCell ref="O5:P6"/>
    <mergeCell ref="F6:G6"/>
    <mergeCell ref="H6:H7"/>
    <mergeCell ref="I6:J6"/>
    <mergeCell ref="K6:K7"/>
    <mergeCell ref="L6:M6"/>
    <mergeCell ref="N6:N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view="pageBreakPreview" zoomScaleSheetLayoutView="100" workbookViewId="0" topLeftCell="A1">
      <selection activeCell="A1" sqref="A1:R41"/>
    </sheetView>
  </sheetViews>
  <sheetFormatPr defaultColWidth="9.140625" defaultRowHeight="15"/>
  <cols>
    <col min="1" max="1" width="30.57421875" style="0" bestFit="1" customWidth="1"/>
    <col min="2" max="2" width="7.140625" style="0" customWidth="1"/>
    <col min="3" max="3" width="7.57421875" style="0" bestFit="1" customWidth="1"/>
    <col min="4" max="4" width="9.140625" style="0" bestFit="1" customWidth="1"/>
    <col min="5" max="5" width="11.7109375" style="0" customWidth="1"/>
    <col min="6" max="6" width="6.28125" style="0" bestFit="1" customWidth="1"/>
    <col min="7" max="7" width="9.421875" style="0" bestFit="1" customWidth="1"/>
    <col min="8" max="8" width="10.421875" style="0" bestFit="1" customWidth="1"/>
    <col min="9" max="9" width="6.28125" style="0" bestFit="1" customWidth="1"/>
    <col min="10" max="10" width="9.421875" style="0" bestFit="1" customWidth="1"/>
    <col min="11" max="11" width="10.421875" style="0" bestFit="1" customWidth="1"/>
    <col min="12" max="12" width="6.2812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</cols>
  <sheetData>
    <row r="1" spans="1:18" ht="15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78"/>
      <c r="R1" s="78"/>
    </row>
    <row r="2" spans="1:18" ht="15.75">
      <c r="A2" s="426" t="s">
        <v>494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</row>
    <row r="3" spans="1:18" ht="15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78"/>
      <c r="R3" s="79" t="s">
        <v>0</v>
      </c>
    </row>
    <row r="4" spans="1:18" s="232" customFormat="1" ht="15" customHeight="1">
      <c r="A4" s="432" t="s">
        <v>20</v>
      </c>
      <c r="B4" s="435" t="s">
        <v>2</v>
      </c>
      <c r="C4" s="310" t="s">
        <v>463</v>
      </c>
      <c r="D4" s="311"/>
      <c r="E4" s="438" t="s">
        <v>3</v>
      </c>
      <c r="F4" s="444" t="s">
        <v>4</v>
      </c>
      <c r="G4" s="445"/>
      <c r="H4" s="446"/>
      <c r="I4" s="447" t="s">
        <v>5</v>
      </c>
      <c r="J4" s="448"/>
      <c r="K4" s="449"/>
      <c r="L4" s="447" t="s">
        <v>6</v>
      </c>
      <c r="M4" s="448"/>
      <c r="N4" s="449"/>
      <c r="O4" s="127"/>
      <c r="P4" s="127"/>
      <c r="Q4" s="427" t="s">
        <v>7</v>
      </c>
      <c r="R4" s="428"/>
    </row>
    <row r="5" spans="1:18" s="232" customFormat="1" ht="15">
      <c r="A5" s="433"/>
      <c r="B5" s="436"/>
      <c r="C5" s="312"/>
      <c r="D5" s="313"/>
      <c r="E5" s="439"/>
      <c r="F5" s="441" t="s">
        <v>8</v>
      </c>
      <c r="G5" s="442"/>
      <c r="H5" s="443" t="s">
        <v>9</v>
      </c>
      <c r="I5" s="441" t="s">
        <v>8</v>
      </c>
      <c r="J5" s="442"/>
      <c r="K5" s="443" t="s">
        <v>10</v>
      </c>
      <c r="L5" s="441" t="s">
        <v>8</v>
      </c>
      <c r="M5" s="442"/>
      <c r="N5" s="429" t="s">
        <v>11</v>
      </c>
      <c r="O5" s="233"/>
      <c r="P5" s="233"/>
      <c r="Q5" s="431" t="s">
        <v>17</v>
      </c>
      <c r="R5" s="431" t="s">
        <v>18</v>
      </c>
    </row>
    <row r="6" spans="1:18" s="232" customFormat="1" ht="15">
      <c r="A6" s="434" t="s">
        <v>21</v>
      </c>
      <c r="B6" s="437"/>
      <c r="C6" s="111" t="s">
        <v>8</v>
      </c>
      <c r="D6" s="111" t="s">
        <v>13</v>
      </c>
      <c r="E6" s="440"/>
      <c r="F6" s="111" t="s">
        <v>14</v>
      </c>
      <c r="G6" s="111" t="s">
        <v>15</v>
      </c>
      <c r="H6" s="440"/>
      <c r="I6" s="111" t="s">
        <v>14</v>
      </c>
      <c r="J6" s="111" t="s">
        <v>15</v>
      </c>
      <c r="K6" s="440"/>
      <c r="L6" s="111" t="s">
        <v>14</v>
      </c>
      <c r="M6" s="111" t="s">
        <v>15</v>
      </c>
      <c r="N6" s="430"/>
      <c r="O6" s="234"/>
      <c r="P6" s="234"/>
      <c r="Q6" s="431"/>
      <c r="R6" s="431"/>
    </row>
    <row r="7" spans="1:18" s="169" customFormat="1" ht="15">
      <c r="A7" s="174" t="s">
        <v>54</v>
      </c>
      <c r="B7" s="167">
        <v>11</v>
      </c>
      <c r="C7" s="167">
        <v>476</v>
      </c>
      <c r="D7" s="167">
        <v>181395</v>
      </c>
      <c r="E7" s="167">
        <v>5184</v>
      </c>
      <c r="F7" s="167">
        <v>0</v>
      </c>
      <c r="G7" s="167">
        <v>0</v>
      </c>
      <c r="H7" s="167">
        <v>109600</v>
      </c>
      <c r="I7" s="167">
        <v>0</v>
      </c>
      <c r="J7" s="167">
        <v>0</v>
      </c>
      <c r="K7" s="167">
        <v>165300</v>
      </c>
      <c r="L7" s="167">
        <v>0</v>
      </c>
      <c r="M7" s="167">
        <v>0</v>
      </c>
      <c r="N7" s="167">
        <v>131293</v>
      </c>
      <c r="O7" s="167">
        <v>0</v>
      </c>
      <c r="P7" s="168">
        <v>4.181818181818182</v>
      </c>
      <c r="Q7" s="172">
        <v>119.79288321167883</v>
      </c>
      <c r="R7" s="175">
        <v>79.42710223835451</v>
      </c>
    </row>
    <row r="8" spans="1:18" ht="15">
      <c r="A8" s="176" t="s">
        <v>61</v>
      </c>
      <c r="B8" s="146">
        <v>3</v>
      </c>
      <c r="C8" s="146">
        <v>0</v>
      </c>
      <c r="D8" s="146">
        <v>6600</v>
      </c>
      <c r="E8" s="146">
        <v>0</v>
      </c>
      <c r="F8" s="146">
        <v>0</v>
      </c>
      <c r="G8" s="146">
        <v>0</v>
      </c>
      <c r="H8" s="146">
        <v>6600</v>
      </c>
      <c r="I8" s="146">
        <v>0</v>
      </c>
      <c r="J8" s="146">
        <v>0</v>
      </c>
      <c r="K8" s="146">
        <v>6600</v>
      </c>
      <c r="L8" s="146">
        <v>0</v>
      </c>
      <c r="M8" s="146">
        <v>0</v>
      </c>
      <c r="N8" s="146">
        <v>3605</v>
      </c>
      <c r="O8" s="146">
        <v>0</v>
      </c>
      <c r="P8" s="147">
        <v>2</v>
      </c>
      <c r="Q8" s="152">
        <v>54.621212121212125</v>
      </c>
      <c r="R8" s="177">
        <v>54.621212121212125</v>
      </c>
    </row>
    <row r="9" spans="1:18" ht="15">
      <c r="A9" s="176" t="s">
        <v>63</v>
      </c>
      <c r="B9" s="146">
        <v>8</v>
      </c>
      <c r="C9" s="146">
        <v>476</v>
      </c>
      <c r="D9" s="146">
        <v>174795</v>
      </c>
      <c r="E9" s="146">
        <v>5184</v>
      </c>
      <c r="F9" s="146">
        <v>0</v>
      </c>
      <c r="G9" s="146">
        <v>0</v>
      </c>
      <c r="H9" s="146">
        <v>103000</v>
      </c>
      <c r="I9" s="146">
        <v>0</v>
      </c>
      <c r="J9" s="146">
        <v>0</v>
      </c>
      <c r="K9" s="146">
        <v>158700</v>
      </c>
      <c r="L9" s="146">
        <v>0</v>
      </c>
      <c r="M9" s="146">
        <v>0</v>
      </c>
      <c r="N9" s="146">
        <v>127688</v>
      </c>
      <c r="O9" s="146">
        <v>0</v>
      </c>
      <c r="P9" s="147">
        <v>5</v>
      </c>
      <c r="Q9" s="152">
        <v>123.96893203883495</v>
      </c>
      <c r="R9" s="177">
        <v>80.45872715816004</v>
      </c>
    </row>
    <row r="10" spans="1:18" s="169" customFormat="1" ht="15">
      <c r="A10" s="174" t="s">
        <v>52</v>
      </c>
      <c r="B10" s="167">
        <v>2</v>
      </c>
      <c r="C10" s="167">
        <v>0</v>
      </c>
      <c r="D10" s="167">
        <v>7285</v>
      </c>
      <c r="E10" s="167">
        <v>0</v>
      </c>
      <c r="F10" s="167">
        <v>0</v>
      </c>
      <c r="G10" s="167">
        <v>0</v>
      </c>
      <c r="H10" s="167">
        <v>6550</v>
      </c>
      <c r="I10" s="167">
        <v>0</v>
      </c>
      <c r="J10" s="167">
        <v>0</v>
      </c>
      <c r="K10" s="167">
        <v>7285</v>
      </c>
      <c r="L10" s="167">
        <v>0</v>
      </c>
      <c r="M10" s="167">
        <v>0</v>
      </c>
      <c r="N10" s="167">
        <v>4242</v>
      </c>
      <c r="O10" s="167">
        <v>2</v>
      </c>
      <c r="P10" s="168">
        <v>1</v>
      </c>
      <c r="Q10" s="173">
        <v>64.76335877862596</v>
      </c>
      <c r="R10" s="178">
        <v>58.22923816060398</v>
      </c>
    </row>
    <row r="11" spans="1:18" ht="15">
      <c r="A11" s="176" t="s">
        <v>76</v>
      </c>
      <c r="B11" s="146">
        <v>2</v>
      </c>
      <c r="C11" s="146">
        <v>0</v>
      </c>
      <c r="D11" s="146">
        <v>7285</v>
      </c>
      <c r="E11" s="146">
        <v>0</v>
      </c>
      <c r="F11" s="146">
        <v>0</v>
      </c>
      <c r="G11" s="146">
        <v>0</v>
      </c>
      <c r="H11" s="146">
        <v>6550</v>
      </c>
      <c r="I11" s="146">
        <v>0</v>
      </c>
      <c r="J11" s="146">
        <v>0</v>
      </c>
      <c r="K11" s="146">
        <v>7285</v>
      </c>
      <c r="L11" s="146">
        <v>0</v>
      </c>
      <c r="M11" s="146">
        <v>0</v>
      </c>
      <c r="N11" s="146">
        <v>4242</v>
      </c>
      <c r="O11" s="146">
        <v>2</v>
      </c>
      <c r="P11" s="147">
        <v>1</v>
      </c>
      <c r="Q11" s="152">
        <v>64.76335877862596</v>
      </c>
      <c r="R11" s="177">
        <v>58.22923816060398</v>
      </c>
    </row>
    <row r="12" spans="1:18" s="169" customFormat="1" ht="15">
      <c r="A12" s="174" t="s">
        <v>56</v>
      </c>
      <c r="B12" s="167">
        <v>17</v>
      </c>
      <c r="C12" s="167">
        <v>167367</v>
      </c>
      <c r="D12" s="167">
        <v>329527</v>
      </c>
      <c r="E12" s="167">
        <v>57603</v>
      </c>
      <c r="F12" s="167">
        <v>0</v>
      </c>
      <c r="G12" s="167">
        <v>93305</v>
      </c>
      <c r="H12" s="167">
        <v>133630</v>
      </c>
      <c r="I12" s="167">
        <v>0</v>
      </c>
      <c r="J12" s="167">
        <v>140124</v>
      </c>
      <c r="K12" s="167">
        <v>198099</v>
      </c>
      <c r="L12" s="167">
        <v>0</v>
      </c>
      <c r="M12" s="167">
        <v>16940</v>
      </c>
      <c r="N12" s="167">
        <v>66724</v>
      </c>
      <c r="O12" s="167">
        <v>4</v>
      </c>
      <c r="P12" s="168">
        <v>7.294117647058823</v>
      </c>
      <c r="Q12" s="173">
        <v>49.93190151911996</v>
      </c>
      <c r="R12" s="178">
        <v>33.68214882457761</v>
      </c>
    </row>
    <row r="13" spans="1:18" ht="15">
      <c r="A13" s="176" t="s">
        <v>91</v>
      </c>
      <c r="B13" s="146">
        <v>1</v>
      </c>
      <c r="C13" s="146">
        <v>0</v>
      </c>
      <c r="D13" s="146">
        <v>7250</v>
      </c>
      <c r="E13" s="146">
        <v>0</v>
      </c>
      <c r="F13" s="146">
        <v>0</v>
      </c>
      <c r="G13" s="146">
        <v>0</v>
      </c>
      <c r="H13" s="146">
        <v>4000</v>
      </c>
      <c r="I13" s="146">
        <v>0</v>
      </c>
      <c r="J13" s="146">
        <v>0</v>
      </c>
      <c r="K13" s="146">
        <v>4000</v>
      </c>
      <c r="L13" s="146">
        <v>0</v>
      </c>
      <c r="M13" s="146">
        <v>0</v>
      </c>
      <c r="N13" s="146">
        <v>3590</v>
      </c>
      <c r="O13" s="146">
        <v>4</v>
      </c>
      <c r="P13" s="147">
        <v>2</v>
      </c>
      <c r="Q13" s="152">
        <v>89.75</v>
      </c>
      <c r="R13" s="177">
        <v>89.75</v>
      </c>
    </row>
    <row r="14" spans="1:18" ht="15">
      <c r="A14" s="176" t="s">
        <v>93</v>
      </c>
      <c r="B14" s="146">
        <v>6</v>
      </c>
      <c r="C14" s="146">
        <v>0</v>
      </c>
      <c r="D14" s="146">
        <v>32243</v>
      </c>
      <c r="E14" s="146">
        <v>1800</v>
      </c>
      <c r="F14" s="146">
        <v>0</v>
      </c>
      <c r="G14" s="146">
        <v>0</v>
      </c>
      <c r="H14" s="146">
        <v>10000</v>
      </c>
      <c r="I14" s="146">
        <v>0</v>
      </c>
      <c r="J14" s="146">
        <v>0</v>
      </c>
      <c r="K14" s="146">
        <v>10000</v>
      </c>
      <c r="L14" s="146">
        <v>0</v>
      </c>
      <c r="M14" s="146">
        <v>0</v>
      </c>
      <c r="N14" s="146">
        <v>8799</v>
      </c>
      <c r="O14" s="146">
        <v>4</v>
      </c>
      <c r="P14" s="147">
        <v>3</v>
      </c>
      <c r="Q14" s="152">
        <v>87.99</v>
      </c>
      <c r="R14" s="177">
        <v>87.99</v>
      </c>
    </row>
    <row r="15" spans="1:18" ht="15">
      <c r="A15" s="176" t="s">
        <v>94</v>
      </c>
      <c r="B15" s="146">
        <v>2</v>
      </c>
      <c r="C15" s="146">
        <v>33440</v>
      </c>
      <c r="D15" s="146">
        <v>92070</v>
      </c>
      <c r="E15" s="146">
        <v>14000</v>
      </c>
      <c r="F15" s="146">
        <v>0</v>
      </c>
      <c r="G15" s="146">
        <v>25000</v>
      </c>
      <c r="H15" s="146">
        <v>39630</v>
      </c>
      <c r="I15" s="146">
        <v>0</v>
      </c>
      <c r="J15" s="146">
        <v>25000</v>
      </c>
      <c r="K15" s="146">
        <v>47600</v>
      </c>
      <c r="L15" s="146">
        <v>0</v>
      </c>
      <c r="M15" s="146">
        <v>0</v>
      </c>
      <c r="N15" s="146">
        <v>22546</v>
      </c>
      <c r="O15" s="146">
        <v>4</v>
      </c>
      <c r="P15" s="147">
        <v>4</v>
      </c>
      <c r="Q15" s="152">
        <v>56.89124400706535</v>
      </c>
      <c r="R15" s="177">
        <v>47.365546218487395</v>
      </c>
    </row>
    <row r="16" spans="1:18" ht="15">
      <c r="A16" s="176" t="s">
        <v>97</v>
      </c>
      <c r="B16" s="146">
        <v>8</v>
      </c>
      <c r="C16" s="146">
        <v>133927</v>
      </c>
      <c r="D16" s="146">
        <v>197964</v>
      </c>
      <c r="E16" s="146">
        <v>41803</v>
      </c>
      <c r="F16" s="146">
        <v>0</v>
      </c>
      <c r="G16" s="146">
        <v>68305</v>
      </c>
      <c r="H16" s="146">
        <v>80000</v>
      </c>
      <c r="I16" s="146">
        <v>0</v>
      </c>
      <c r="J16" s="146">
        <v>115124</v>
      </c>
      <c r="K16" s="146">
        <v>136499</v>
      </c>
      <c r="L16" s="146">
        <v>0</v>
      </c>
      <c r="M16" s="146">
        <v>16940</v>
      </c>
      <c r="N16" s="146">
        <v>31789</v>
      </c>
      <c r="O16" s="146">
        <v>4</v>
      </c>
      <c r="P16" s="147">
        <v>12</v>
      </c>
      <c r="Q16" s="152">
        <v>39.73625</v>
      </c>
      <c r="R16" s="177">
        <v>23.28881530267621</v>
      </c>
    </row>
    <row r="17" spans="1:18" s="169" customFormat="1" ht="15">
      <c r="A17" s="174" t="s">
        <v>55</v>
      </c>
      <c r="B17" s="167">
        <v>1</v>
      </c>
      <c r="C17" s="167">
        <v>0</v>
      </c>
      <c r="D17" s="167">
        <v>2500</v>
      </c>
      <c r="E17" s="167">
        <v>0</v>
      </c>
      <c r="F17" s="167">
        <v>0</v>
      </c>
      <c r="G17" s="167">
        <v>0</v>
      </c>
      <c r="H17" s="167">
        <v>2500</v>
      </c>
      <c r="I17" s="167">
        <v>0</v>
      </c>
      <c r="J17" s="167">
        <v>0</v>
      </c>
      <c r="K17" s="167">
        <v>2500</v>
      </c>
      <c r="L17" s="167">
        <v>0</v>
      </c>
      <c r="M17" s="167">
        <v>0</v>
      </c>
      <c r="N17" s="167">
        <v>1534</v>
      </c>
      <c r="O17" s="167">
        <v>5</v>
      </c>
      <c r="P17" s="168">
        <v>0</v>
      </c>
      <c r="Q17" s="173">
        <v>61.36000000000001</v>
      </c>
      <c r="R17" s="178">
        <v>61.36000000000001</v>
      </c>
    </row>
    <row r="18" spans="1:18" ht="15">
      <c r="A18" s="176" t="s">
        <v>55</v>
      </c>
      <c r="B18" s="146">
        <v>1</v>
      </c>
      <c r="C18" s="146">
        <v>0</v>
      </c>
      <c r="D18" s="146">
        <v>2500</v>
      </c>
      <c r="E18" s="146">
        <v>0</v>
      </c>
      <c r="F18" s="146">
        <v>0</v>
      </c>
      <c r="G18" s="146">
        <v>0</v>
      </c>
      <c r="H18" s="146">
        <v>2500</v>
      </c>
      <c r="I18" s="146">
        <v>0</v>
      </c>
      <c r="J18" s="146">
        <v>0</v>
      </c>
      <c r="K18" s="146">
        <v>2500</v>
      </c>
      <c r="L18" s="146">
        <v>0</v>
      </c>
      <c r="M18" s="146">
        <v>0</v>
      </c>
      <c r="N18" s="146">
        <v>1534</v>
      </c>
      <c r="O18" s="146">
        <v>5</v>
      </c>
      <c r="P18" s="147">
        <v>0</v>
      </c>
      <c r="Q18" s="152">
        <v>61.36000000000001</v>
      </c>
      <c r="R18" s="177">
        <v>61.36000000000001</v>
      </c>
    </row>
    <row r="19" spans="1:18" s="169" customFormat="1" ht="15">
      <c r="A19" s="174" t="s">
        <v>51</v>
      </c>
      <c r="B19" s="167">
        <v>0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  <c r="H19" s="167">
        <v>30300</v>
      </c>
      <c r="I19" s="167">
        <v>0</v>
      </c>
      <c r="J19" s="167">
        <v>0</v>
      </c>
      <c r="K19" s="167">
        <v>30300</v>
      </c>
      <c r="L19" s="167">
        <v>0</v>
      </c>
      <c r="M19" s="167">
        <v>0</v>
      </c>
      <c r="N19" s="167">
        <v>10443</v>
      </c>
      <c r="O19" s="167">
        <v>7</v>
      </c>
      <c r="P19" s="168">
        <v>2.6666666666666665</v>
      </c>
      <c r="Q19" s="173">
        <v>34.46534653465346</v>
      </c>
      <c r="R19" s="178">
        <v>34.46534653465346</v>
      </c>
    </row>
    <row r="20" spans="1:18" ht="15">
      <c r="A20" s="176" t="s">
        <v>99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  <c r="H20" s="146">
        <v>15000</v>
      </c>
      <c r="I20" s="146">
        <v>0</v>
      </c>
      <c r="J20" s="146">
        <v>0</v>
      </c>
      <c r="K20" s="146">
        <v>15000</v>
      </c>
      <c r="L20" s="146">
        <v>0</v>
      </c>
      <c r="M20" s="146">
        <v>0</v>
      </c>
      <c r="N20" s="146">
        <v>10443</v>
      </c>
      <c r="O20" s="146">
        <v>7</v>
      </c>
      <c r="P20" s="147">
        <v>1</v>
      </c>
      <c r="Q20" s="152">
        <v>69.62</v>
      </c>
      <c r="R20" s="177">
        <v>69.62</v>
      </c>
    </row>
    <row r="21" spans="1:18" ht="15">
      <c r="A21" s="176" t="s">
        <v>102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  <c r="G21" s="146">
        <v>0</v>
      </c>
      <c r="H21" s="146">
        <v>15300</v>
      </c>
      <c r="I21" s="146">
        <v>0</v>
      </c>
      <c r="J21" s="146">
        <v>0</v>
      </c>
      <c r="K21" s="146">
        <v>15300</v>
      </c>
      <c r="L21" s="146">
        <v>0</v>
      </c>
      <c r="M21" s="146">
        <v>0</v>
      </c>
      <c r="N21" s="146">
        <v>0</v>
      </c>
      <c r="O21" s="146">
        <v>7</v>
      </c>
      <c r="P21" s="147">
        <v>3</v>
      </c>
      <c r="Q21" s="152">
        <v>0</v>
      </c>
      <c r="R21" s="177">
        <v>0</v>
      </c>
    </row>
    <row r="22" spans="1:18" s="169" customFormat="1" ht="15">
      <c r="A22" s="174" t="s">
        <v>53</v>
      </c>
      <c r="B22" s="167">
        <v>22</v>
      </c>
      <c r="C22" s="167">
        <v>63218</v>
      </c>
      <c r="D22" s="167">
        <v>701756</v>
      </c>
      <c r="E22" s="167">
        <v>262211</v>
      </c>
      <c r="F22" s="167">
        <v>0</v>
      </c>
      <c r="G22" s="167">
        <v>0</v>
      </c>
      <c r="H22" s="167">
        <v>485950</v>
      </c>
      <c r="I22" s="167">
        <v>0</v>
      </c>
      <c r="J22" s="167">
        <v>350</v>
      </c>
      <c r="K22" s="167">
        <v>510203</v>
      </c>
      <c r="L22" s="167">
        <v>0</v>
      </c>
      <c r="M22" s="167">
        <v>0</v>
      </c>
      <c r="N22" s="167">
        <v>68777</v>
      </c>
      <c r="O22" s="167">
        <v>8</v>
      </c>
      <c r="P22" s="168">
        <v>0</v>
      </c>
      <c r="Q22" s="173">
        <v>14.153102171005246</v>
      </c>
      <c r="R22" s="178">
        <v>13.480320578279626</v>
      </c>
    </row>
    <row r="23" spans="1:18" ht="15">
      <c r="A23" s="176" t="s">
        <v>53</v>
      </c>
      <c r="B23" s="146">
        <v>22</v>
      </c>
      <c r="C23" s="146">
        <v>63218</v>
      </c>
      <c r="D23" s="146">
        <v>701756</v>
      </c>
      <c r="E23" s="146">
        <v>262211</v>
      </c>
      <c r="F23" s="146">
        <v>0</v>
      </c>
      <c r="G23" s="146">
        <v>0</v>
      </c>
      <c r="H23" s="146">
        <v>485950</v>
      </c>
      <c r="I23" s="146">
        <v>0</v>
      </c>
      <c r="J23" s="146">
        <v>350</v>
      </c>
      <c r="K23" s="146">
        <v>510203</v>
      </c>
      <c r="L23" s="146">
        <v>0</v>
      </c>
      <c r="M23" s="146">
        <v>0</v>
      </c>
      <c r="N23" s="146">
        <v>68777</v>
      </c>
      <c r="O23" s="146">
        <v>8</v>
      </c>
      <c r="P23" s="147">
        <v>0</v>
      </c>
      <c r="Q23" s="152">
        <v>14.153102171005246</v>
      </c>
      <c r="R23" s="177">
        <v>13.480320578279626</v>
      </c>
    </row>
    <row r="24" spans="1:18" s="169" customFormat="1" ht="15">
      <c r="A24" s="174" t="s">
        <v>50</v>
      </c>
      <c r="B24" s="167">
        <v>13</v>
      </c>
      <c r="C24" s="167">
        <v>0</v>
      </c>
      <c r="D24" s="167">
        <v>120126</v>
      </c>
      <c r="E24" s="167">
        <v>44380</v>
      </c>
      <c r="F24" s="167">
        <v>0</v>
      </c>
      <c r="G24" s="167">
        <v>0</v>
      </c>
      <c r="H24" s="167">
        <v>20400</v>
      </c>
      <c r="I24" s="167">
        <v>0</v>
      </c>
      <c r="J24" s="167">
        <v>0</v>
      </c>
      <c r="K24" s="167">
        <v>42400</v>
      </c>
      <c r="L24" s="167">
        <v>0</v>
      </c>
      <c r="M24" s="167">
        <v>0</v>
      </c>
      <c r="N24" s="167">
        <v>25231</v>
      </c>
      <c r="O24" s="167">
        <v>9</v>
      </c>
      <c r="P24" s="168">
        <v>4.875</v>
      </c>
      <c r="Q24" s="173">
        <v>123.68137254901961</v>
      </c>
      <c r="R24" s="178">
        <v>59.507075471698116</v>
      </c>
    </row>
    <row r="25" spans="1:18" ht="15">
      <c r="A25" s="176" t="s">
        <v>109</v>
      </c>
      <c r="B25" s="146">
        <v>8</v>
      </c>
      <c r="C25" s="146">
        <v>0</v>
      </c>
      <c r="D25" s="146">
        <v>79826</v>
      </c>
      <c r="E25" s="146">
        <v>43880</v>
      </c>
      <c r="F25" s="146">
        <v>0</v>
      </c>
      <c r="G25" s="146">
        <v>0</v>
      </c>
      <c r="H25" s="146">
        <v>15400</v>
      </c>
      <c r="I25" s="146">
        <v>0</v>
      </c>
      <c r="J25" s="146">
        <v>0</v>
      </c>
      <c r="K25" s="146">
        <v>15400</v>
      </c>
      <c r="L25" s="146">
        <v>0</v>
      </c>
      <c r="M25" s="146">
        <v>0</v>
      </c>
      <c r="N25" s="146">
        <v>4125</v>
      </c>
      <c r="O25" s="146">
        <v>9</v>
      </c>
      <c r="P25" s="147">
        <v>1</v>
      </c>
      <c r="Q25" s="152">
        <v>26.785714285714285</v>
      </c>
      <c r="R25" s="177">
        <v>26.785714285714285</v>
      </c>
    </row>
    <row r="26" spans="1:18" ht="15">
      <c r="A26" s="176" t="s">
        <v>111</v>
      </c>
      <c r="B26" s="146">
        <v>1</v>
      </c>
      <c r="C26" s="146">
        <v>0</v>
      </c>
      <c r="D26" s="146">
        <v>3300</v>
      </c>
      <c r="E26" s="146">
        <v>500</v>
      </c>
      <c r="F26" s="146">
        <v>0</v>
      </c>
      <c r="G26" s="146">
        <v>0</v>
      </c>
      <c r="H26" s="146">
        <v>2000</v>
      </c>
      <c r="I26" s="146">
        <v>0</v>
      </c>
      <c r="J26" s="146">
        <v>0</v>
      </c>
      <c r="K26" s="146">
        <v>2000</v>
      </c>
      <c r="L26" s="146">
        <v>0</v>
      </c>
      <c r="M26" s="146">
        <v>0</v>
      </c>
      <c r="N26" s="146">
        <v>0</v>
      </c>
      <c r="O26" s="146">
        <v>9</v>
      </c>
      <c r="P26" s="147">
        <v>4</v>
      </c>
      <c r="Q26" s="152">
        <v>0</v>
      </c>
      <c r="R26" s="177">
        <v>0</v>
      </c>
    </row>
    <row r="27" spans="1:18" ht="15">
      <c r="A27" s="176" t="s">
        <v>117</v>
      </c>
      <c r="B27" s="146">
        <v>2</v>
      </c>
      <c r="C27" s="146">
        <v>0</v>
      </c>
      <c r="D27" s="146">
        <v>35700</v>
      </c>
      <c r="E27" s="146">
        <v>0</v>
      </c>
      <c r="F27" s="146">
        <v>0</v>
      </c>
      <c r="G27" s="146">
        <v>0</v>
      </c>
      <c r="H27" s="146">
        <v>700</v>
      </c>
      <c r="I27" s="146">
        <v>0</v>
      </c>
      <c r="J27" s="146">
        <v>0</v>
      </c>
      <c r="K27" s="146">
        <v>22700</v>
      </c>
      <c r="L27" s="146">
        <v>0</v>
      </c>
      <c r="M27" s="146">
        <v>0</v>
      </c>
      <c r="N27" s="146">
        <v>20341</v>
      </c>
      <c r="O27" s="146">
        <v>9</v>
      </c>
      <c r="P27" s="147">
        <v>5</v>
      </c>
      <c r="Q27" s="152">
        <v>2905.857142857143</v>
      </c>
      <c r="R27" s="177">
        <v>89.6079295154185</v>
      </c>
    </row>
    <row r="28" spans="1:18" ht="15">
      <c r="A28" s="176" t="s">
        <v>106</v>
      </c>
      <c r="B28" s="146">
        <v>2</v>
      </c>
      <c r="C28" s="146">
        <v>0</v>
      </c>
      <c r="D28" s="146">
        <v>1300</v>
      </c>
      <c r="E28" s="146">
        <v>0</v>
      </c>
      <c r="F28" s="146">
        <v>0</v>
      </c>
      <c r="G28" s="146">
        <v>0</v>
      </c>
      <c r="H28" s="146">
        <v>1300</v>
      </c>
      <c r="I28" s="146">
        <v>0</v>
      </c>
      <c r="J28" s="146">
        <v>0</v>
      </c>
      <c r="K28" s="146">
        <v>1300</v>
      </c>
      <c r="L28" s="146">
        <v>0</v>
      </c>
      <c r="M28" s="146">
        <v>0</v>
      </c>
      <c r="N28" s="146">
        <v>765</v>
      </c>
      <c r="O28" s="146">
        <v>9</v>
      </c>
      <c r="P28" s="147">
        <v>12</v>
      </c>
      <c r="Q28" s="152">
        <v>58.84615384615385</v>
      </c>
      <c r="R28" s="177">
        <v>58.84615384615385</v>
      </c>
    </row>
    <row r="29" spans="1:18" ht="15">
      <c r="A29" s="204" t="s">
        <v>116</v>
      </c>
      <c r="B29" s="148">
        <v>0</v>
      </c>
      <c r="C29" s="148">
        <v>0</v>
      </c>
      <c r="D29" s="148">
        <v>0</v>
      </c>
      <c r="E29" s="148">
        <v>0</v>
      </c>
      <c r="F29" s="148">
        <v>0</v>
      </c>
      <c r="G29" s="148">
        <v>0</v>
      </c>
      <c r="H29" s="148">
        <v>1000</v>
      </c>
      <c r="I29" s="148">
        <v>0</v>
      </c>
      <c r="J29" s="148">
        <v>0</v>
      </c>
      <c r="K29" s="148">
        <v>1000</v>
      </c>
      <c r="L29" s="148">
        <v>0</v>
      </c>
      <c r="M29" s="148">
        <v>0</v>
      </c>
      <c r="N29" s="148">
        <v>0</v>
      </c>
      <c r="O29" s="148">
        <v>9</v>
      </c>
      <c r="P29" s="149">
        <v>14</v>
      </c>
      <c r="Q29" s="231">
        <v>0</v>
      </c>
      <c r="R29" s="235">
        <v>0</v>
      </c>
    </row>
    <row r="30" spans="1:19" s="190" customFormat="1" ht="15">
      <c r="A30" s="187" t="s">
        <v>49</v>
      </c>
      <c r="B30" s="188">
        <v>66</v>
      </c>
      <c r="C30" s="188">
        <v>231061</v>
      </c>
      <c r="D30" s="188">
        <v>1342589</v>
      </c>
      <c r="E30" s="188">
        <v>369378</v>
      </c>
      <c r="F30" s="188"/>
      <c r="G30" s="188">
        <v>93305</v>
      </c>
      <c r="H30" s="188">
        <v>788930</v>
      </c>
      <c r="I30" s="188">
        <v>0</v>
      </c>
      <c r="J30" s="188">
        <v>140474</v>
      </c>
      <c r="K30" s="188">
        <v>956087</v>
      </c>
      <c r="L30" s="188">
        <v>0</v>
      </c>
      <c r="M30" s="188">
        <v>16940</v>
      </c>
      <c r="N30" s="188">
        <v>308244</v>
      </c>
      <c r="O30" s="188">
        <v>6.5625</v>
      </c>
      <c r="P30" s="188">
        <v>2.375</v>
      </c>
      <c r="Q30" s="189">
        <v>39.07114699656497</v>
      </c>
      <c r="R30" s="189">
        <v>32.240162244649284</v>
      </c>
      <c r="S30" s="207"/>
    </row>
  </sheetData>
  <mergeCells count="17">
    <mergeCell ref="L4:N4"/>
    <mergeCell ref="A2:R2"/>
    <mergeCell ref="Q4:R4"/>
    <mergeCell ref="N5:N6"/>
    <mergeCell ref="Q5:Q6"/>
    <mergeCell ref="R5:R6"/>
    <mergeCell ref="A4:A6"/>
    <mergeCell ref="B4:B6"/>
    <mergeCell ref="C4:D5"/>
    <mergeCell ref="E4:E6"/>
    <mergeCell ref="F5:G5"/>
    <mergeCell ref="H5:H6"/>
    <mergeCell ref="I5:J5"/>
    <mergeCell ref="K5:K6"/>
    <mergeCell ref="L5:M5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1"/>
  <headerFooter>
    <oddFooter>&amp;C&amp;P</oddFooter>
  </headerFooter>
  <colBreaks count="1" manualBreakCount="1">
    <brk id="18" max="1638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7"/>
  <sheetViews>
    <sheetView view="pageBreakPreview" zoomScale="55" zoomScaleSheetLayoutView="55" workbookViewId="0" topLeftCell="A61">
      <selection activeCell="A1" sqref="A1:R41"/>
    </sheetView>
  </sheetViews>
  <sheetFormatPr defaultColWidth="9.140625" defaultRowHeight="15"/>
  <cols>
    <col min="1" max="1" width="47.57421875" style="0" bestFit="1" customWidth="1"/>
    <col min="2" max="2" width="6.57421875" style="0" customWidth="1"/>
    <col min="3" max="3" width="8.57421875" style="0" customWidth="1"/>
    <col min="4" max="4" width="9.57421875" style="0" customWidth="1"/>
    <col min="5" max="5" width="12.421875" style="0" bestFit="1" customWidth="1"/>
    <col min="6" max="6" width="6.57421875" style="0" customWidth="1"/>
    <col min="7" max="7" width="9.421875" style="0" bestFit="1" customWidth="1"/>
    <col min="8" max="8" width="10.421875" style="0" bestFit="1" customWidth="1"/>
    <col min="9" max="9" width="6.28125" style="0" bestFit="1" customWidth="1"/>
    <col min="10" max="10" width="9.421875" style="0" bestFit="1" customWidth="1"/>
    <col min="11" max="11" width="10.421875" style="0" bestFit="1" customWidth="1"/>
    <col min="12" max="12" width="6.2812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9.140625" style="0" hidden="1" customWidth="1"/>
  </cols>
  <sheetData>
    <row r="1" spans="1:18" ht="1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0"/>
      <c r="R1" s="110"/>
    </row>
    <row r="2" spans="1:18" ht="15.75">
      <c r="A2" s="450" t="s">
        <v>495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</row>
    <row r="3" spans="1:18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4"/>
      <c r="P3" s="110"/>
      <c r="Q3" s="110"/>
      <c r="R3" s="115" t="s">
        <v>0</v>
      </c>
    </row>
    <row r="4" spans="1:18" ht="15" customHeight="1">
      <c r="A4" s="456" t="s">
        <v>28</v>
      </c>
      <c r="B4" s="438" t="s">
        <v>2</v>
      </c>
      <c r="C4" s="310" t="s">
        <v>463</v>
      </c>
      <c r="D4" s="311"/>
      <c r="E4" s="438" t="s">
        <v>3</v>
      </c>
      <c r="F4" s="444" t="s">
        <v>4</v>
      </c>
      <c r="G4" s="445"/>
      <c r="H4" s="446"/>
      <c r="I4" s="447" t="s">
        <v>5</v>
      </c>
      <c r="J4" s="448"/>
      <c r="K4" s="449"/>
      <c r="L4" s="447" t="s">
        <v>6</v>
      </c>
      <c r="M4" s="448"/>
      <c r="N4" s="449"/>
      <c r="O4" s="127"/>
      <c r="P4" s="127"/>
      <c r="Q4" s="451" t="s">
        <v>7</v>
      </c>
      <c r="R4" s="452"/>
    </row>
    <row r="5" spans="1:18" ht="15">
      <c r="A5" s="457"/>
      <c r="B5" s="439"/>
      <c r="C5" s="312"/>
      <c r="D5" s="313"/>
      <c r="E5" s="439"/>
      <c r="F5" s="455" t="s">
        <v>8</v>
      </c>
      <c r="G5" s="455"/>
      <c r="H5" s="443" t="s">
        <v>9</v>
      </c>
      <c r="I5" s="441" t="s">
        <v>8</v>
      </c>
      <c r="J5" s="442"/>
      <c r="K5" s="443" t="s">
        <v>10</v>
      </c>
      <c r="L5" s="441" t="s">
        <v>8</v>
      </c>
      <c r="M5" s="442"/>
      <c r="N5" s="443" t="s">
        <v>11</v>
      </c>
      <c r="O5" s="128"/>
      <c r="P5" s="128"/>
      <c r="Q5" s="453"/>
      <c r="R5" s="454"/>
    </row>
    <row r="6" spans="1:18" ht="30">
      <c r="A6" s="458" t="s">
        <v>21</v>
      </c>
      <c r="B6" s="440" t="s">
        <v>2</v>
      </c>
      <c r="C6" s="111" t="s">
        <v>8</v>
      </c>
      <c r="D6" s="111" t="s">
        <v>13</v>
      </c>
      <c r="E6" s="440"/>
      <c r="F6" s="111" t="s">
        <v>14</v>
      </c>
      <c r="G6" s="111" t="s">
        <v>15</v>
      </c>
      <c r="H6" s="440"/>
      <c r="I6" s="111" t="s">
        <v>14</v>
      </c>
      <c r="J6" s="111" t="s">
        <v>15</v>
      </c>
      <c r="K6" s="440"/>
      <c r="L6" s="111" t="s">
        <v>14</v>
      </c>
      <c r="M6" s="111" t="s">
        <v>15</v>
      </c>
      <c r="N6" s="440"/>
      <c r="O6" s="162"/>
      <c r="P6" s="162"/>
      <c r="Q6" s="116" t="s">
        <v>17</v>
      </c>
      <c r="R6" s="117" t="s">
        <v>18</v>
      </c>
    </row>
    <row r="7" spans="1:18" ht="15">
      <c r="A7" s="193" t="s">
        <v>206</v>
      </c>
      <c r="B7" s="146">
        <v>0</v>
      </c>
      <c r="C7" s="146">
        <v>0</v>
      </c>
      <c r="D7" s="146">
        <v>0</v>
      </c>
      <c r="E7" s="146">
        <v>0</v>
      </c>
      <c r="F7" s="146">
        <v>0</v>
      </c>
      <c r="G7" s="146">
        <v>0</v>
      </c>
      <c r="H7" s="146">
        <v>750</v>
      </c>
      <c r="I7" s="146">
        <v>0</v>
      </c>
      <c r="J7" s="146">
        <v>0</v>
      </c>
      <c r="K7" s="146">
        <v>750</v>
      </c>
      <c r="L7" s="146">
        <v>0</v>
      </c>
      <c r="M7" s="146">
        <v>0</v>
      </c>
      <c r="N7" s="146">
        <v>0</v>
      </c>
      <c r="O7" s="147">
        <v>8</v>
      </c>
      <c r="P7" s="194"/>
      <c r="Q7" s="151">
        <v>0</v>
      </c>
      <c r="R7" s="224">
        <v>0</v>
      </c>
    </row>
    <row r="8" spans="1:18" ht="15">
      <c r="A8" s="176" t="s">
        <v>53</v>
      </c>
      <c r="B8" s="146">
        <v>0</v>
      </c>
      <c r="C8" s="146">
        <v>0</v>
      </c>
      <c r="D8" s="146">
        <v>0</v>
      </c>
      <c r="E8" s="146">
        <v>0</v>
      </c>
      <c r="F8" s="146">
        <v>0</v>
      </c>
      <c r="G8" s="146">
        <v>0</v>
      </c>
      <c r="H8" s="146">
        <v>750</v>
      </c>
      <c r="I8" s="146">
        <v>0</v>
      </c>
      <c r="J8" s="146">
        <v>0</v>
      </c>
      <c r="K8" s="146">
        <v>750</v>
      </c>
      <c r="L8" s="146">
        <v>0</v>
      </c>
      <c r="M8" s="146">
        <v>0</v>
      </c>
      <c r="N8" s="146">
        <v>0</v>
      </c>
      <c r="O8" s="147">
        <v>8</v>
      </c>
      <c r="P8" s="194"/>
      <c r="Q8" s="152">
        <v>0</v>
      </c>
      <c r="R8" s="177">
        <v>0</v>
      </c>
    </row>
    <row r="9" spans="1:18" ht="15">
      <c r="A9" s="193" t="s">
        <v>208</v>
      </c>
      <c r="B9" s="146">
        <v>0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  <c r="H9" s="146">
        <v>1000</v>
      </c>
      <c r="I9" s="146">
        <v>0</v>
      </c>
      <c r="J9" s="146">
        <v>0</v>
      </c>
      <c r="K9" s="146">
        <v>1000</v>
      </c>
      <c r="L9" s="146">
        <v>0</v>
      </c>
      <c r="M9" s="146">
        <v>0</v>
      </c>
      <c r="N9" s="146">
        <v>0</v>
      </c>
      <c r="O9" s="147">
        <v>8</v>
      </c>
      <c r="P9" s="194"/>
      <c r="Q9" s="152">
        <v>0</v>
      </c>
      <c r="R9" s="177">
        <v>0</v>
      </c>
    </row>
    <row r="10" spans="1:18" ht="15">
      <c r="A10" s="176" t="s">
        <v>53</v>
      </c>
      <c r="B10" s="146">
        <v>0</v>
      </c>
      <c r="C10" s="146"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1000</v>
      </c>
      <c r="I10" s="146">
        <v>0</v>
      </c>
      <c r="J10" s="146">
        <v>0</v>
      </c>
      <c r="K10" s="146">
        <v>1000</v>
      </c>
      <c r="L10" s="146">
        <v>0</v>
      </c>
      <c r="M10" s="146">
        <v>0</v>
      </c>
      <c r="N10" s="146">
        <v>0</v>
      </c>
      <c r="O10" s="147">
        <v>8</v>
      </c>
      <c r="P10" s="194"/>
      <c r="Q10" s="152">
        <v>0</v>
      </c>
      <c r="R10" s="177">
        <v>0</v>
      </c>
    </row>
    <row r="11" spans="1:18" ht="15">
      <c r="A11" s="193" t="s">
        <v>209</v>
      </c>
      <c r="B11" s="146">
        <v>0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46">
        <v>1000</v>
      </c>
      <c r="I11" s="146">
        <v>0</v>
      </c>
      <c r="J11" s="146">
        <v>0</v>
      </c>
      <c r="K11" s="146">
        <v>1000</v>
      </c>
      <c r="L11" s="146">
        <v>0</v>
      </c>
      <c r="M11" s="146">
        <v>0</v>
      </c>
      <c r="N11" s="146">
        <v>226</v>
      </c>
      <c r="O11" s="147">
        <v>8</v>
      </c>
      <c r="P11" s="194"/>
      <c r="Q11" s="152">
        <v>22.6</v>
      </c>
      <c r="R11" s="177">
        <v>22.6</v>
      </c>
    </row>
    <row r="12" spans="1:18" ht="15">
      <c r="A12" s="176" t="s">
        <v>53</v>
      </c>
      <c r="B12" s="146">
        <v>0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  <c r="H12" s="146">
        <v>1000</v>
      </c>
      <c r="I12" s="146">
        <v>0</v>
      </c>
      <c r="J12" s="146">
        <v>0</v>
      </c>
      <c r="K12" s="146">
        <v>1000</v>
      </c>
      <c r="L12" s="146">
        <v>0</v>
      </c>
      <c r="M12" s="146">
        <v>0</v>
      </c>
      <c r="N12" s="146">
        <v>226</v>
      </c>
      <c r="O12" s="147">
        <v>8</v>
      </c>
      <c r="P12" s="194"/>
      <c r="Q12" s="152">
        <v>22.6</v>
      </c>
      <c r="R12" s="177">
        <v>22.6</v>
      </c>
    </row>
    <row r="13" spans="1:18" ht="15">
      <c r="A13" s="193" t="s">
        <v>212</v>
      </c>
      <c r="B13" s="146">
        <v>1</v>
      </c>
      <c r="C13" s="146">
        <v>54053</v>
      </c>
      <c r="D13" s="146">
        <v>274541</v>
      </c>
      <c r="E13" s="146">
        <v>243689</v>
      </c>
      <c r="F13" s="146">
        <v>0</v>
      </c>
      <c r="G13" s="146">
        <v>0</v>
      </c>
      <c r="H13" s="146">
        <v>5000</v>
      </c>
      <c r="I13" s="146">
        <v>0</v>
      </c>
      <c r="J13" s="146">
        <v>0</v>
      </c>
      <c r="K13" s="146">
        <v>5000</v>
      </c>
      <c r="L13" s="146">
        <v>0</v>
      </c>
      <c r="M13" s="146">
        <v>0</v>
      </c>
      <c r="N13" s="146">
        <v>27</v>
      </c>
      <c r="O13" s="147">
        <v>8</v>
      </c>
      <c r="P13" s="194"/>
      <c r="Q13" s="152">
        <v>0.54</v>
      </c>
      <c r="R13" s="177">
        <v>0.54</v>
      </c>
    </row>
    <row r="14" spans="1:18" ht="15">
      <c r="A14" s="176" t="s">
        <v>53</v>
      </c>
      <c r="B14" s="146">
        <v>1</v>
      </c>
      <c r="C14" s="146">
        <v>54053</v>
      </c>
      <c r="D14" s="146">
        <v>274541</v>
      </c>
      <c r="E14" s="146">
        <v>243689</v>
      </c>
      <c r="F14" s="146">
        <v>0</v>
      </c>
      <c r="G14" s="146">
        <v>0</v>
      </c>
      <c r="H14" s="146">
        <v>5000</v>
      </c>
      <c r="I14" s="146">
        <v>0</v>
      </c>
      <c r="J14" s="146">
        <v>0</v>
      </c>
      <c r="K14" s="146">
        <v>5000</v>
      </c>
      <c r="L14" s="146">
        <v>0</v>
      </c>
      <c r="M14" s="146">
        <v>0</v>
      </c>
      <c r="N14" s="146">
        <v>27</v>
      </c>
      <c r="O14" s="147">
        <v>8</v>
      </c>
      <c r="P14" s="194"/>
      <c r="Q14" s="152">
        <v>0.54</v>
      </c>
      <c r="R14" s="177">
        <v>0.54</v>
      </c>
    </row>
    <row r="15" spans="1:18" ht="15">
      <c r="A15" s="193" t="s">
        <v>215</v>
      </c>
      <c r="B15" s="146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11000</v>
      </c>
      <c r="I15" s="146">
        <v>0</v>
      </c>
      <c r="J15" s="146">
        <v>0</v>
      </c>
      <c r="K15" s="146">
        <v>11000</v>
      </c>
      <c r="L15" s="146">
        <v>0</v>
      </c>
      <c r="M15" s="146">
        <v>0</v>
      </c>
      <c r="N15" s="146">
        <v>0</v>
      </c>
      <c r="O15" s="147">
        <v>7</v>
      </c>
      <c r="P15" s="194"/>
      <c r="Q15" s="152">
        <v>0</v>
      </c>
      <c r="R15" s="177">
        <v>0</v>
      </c>
    </row>
    <row r="16" spans="1:18" ht="15">
      <c r="A16" s="176" t="s">
        <v>51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11000</v>
      </c>
      <c r="I16" s="146">
        <v>0</v>
      </c>
      <c r="J16" s="146">
        <v>0</v>
      </c>
      <c r="K16" s="146">
        <v>11000</v>
      </c>
      <c r="L16" s="146">
        <v>0</v>
      </c>
      <c r="M16" s="146">
        <v>0</v>
      </c>
      <c r="N16" s="146">
        <v>0</v>
      </c>
      <c r="O16" s="147">
        <v>7</v>
      </c>
      <c r="P16" s="194"/>
      <c r="Q16" s="152">
        <v>0</v>
      </c>
      <c r="R16" s="177">
        <v>0</v>
      </c>
    </row>
    <row r="17" spans="1:18" ht="15">
      <c r="A17" s="193" t="s">
        <v>216</v>
      </c>
      <c r="B17" s="146">
        <v>2</v>
      </c>
      <c r="C17" s="146">
        <v>0</v>
      </c>
      <c r="D17" s="146">
        <v>7015</v>
      </c>
      <c r="E17" s="146">
        <v>0</v>
      </c>
      <c r="F17" s="146">
        <v>0</v>
      </c>
      <c r="G17" s="146">
        <v>0</v>
      </c>
      <c r="H17" s="146">
        <v>6500</v>
      </c>
      <c r="I17" s="146">
        <v>0</v>
      </c>
      <c r="J17" s="146">
        <v>0</v>
      </c>
      <c r="K17" s="146">
        <v>8515</v>
      </c>
      <c r="L17" s="146">
        <v>0</v>
      </c>
      <c r="M17" s="146">
        <v>0</v>
      </c>
      <c r="N17" s="146">
        <v>1589</v>
      </c>
      <c r="O17" s="147">
        <v>7.666666666666667</v>
      </c>
      <c r="P17" s="194"/>
      <c r="Q17" s="152">
        <v>24.446153846153845</v>
      </c>
      <c r="R17" s="177">
        <v>18.661186142102174</v>
      </c>
    </row>
    <row r="18" spans="1:18" ht="15">
      <c r="A18" s="176" t="s">
        <v>51</v>
      </c>
      <c r="B18" s="146">
        <v>0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1500</v>
      </c>
      <c r="I18" s="146">
        <v>0</v>
      </c>
      <c r="J18" s="146">
        <v>0</v>
      </c>
      <c r="K18" s="146">
        <v>1500</v>
      </c>
      <c r="L18" s="146">
        <v>0</v>
      </c>
      <c r="M18" s="146">
        <v>0</v>
      </c>
      <c r="N18" s="146">
        <v>0</v>
      </c>
      <c r="O18" s="147">
        <v>7</v>
      </c>
      <c r="P18" s="194"/>
      <c r="Q18" s="152">
        <v>0</v>
      </c>
      <c r="R18" s="177">
        <v>0</v>
      </c>
    </row>
    <row r="19" spans="1:18" ht="15">
      <c r="A19" s="176" t="s">
        <v>53</v>
      </c>
      <c r="B19" s="146">
        <v>2</v>
      </c>
      <c r="C19" s="146">
        <v>0</v>
      </c>
      <c r="D19" s="146">
        <v>7015</v>
      </c>
      <c r="E19" s="146">
        <v>0</v>
      </c>
      <c r="F19" s="146">
        <v>0</v>
      </c>
      <c r="G19" s="146">
        <v>0</v>
      </c>
      <c r="H19" s="146">
        <v>5000</v>
      </c>
      <c r="I19" s="146">
        <v>0</v>
      </c>
      <c r="J19" s="146">
        <v>0</v>
      </c>
      <c r="K19" s="146">
        <v>7015</v>
      </c>
      <c r="L19" s="146">
        <v>0</v>
      </c>
      <c r="M19" s="146">
        <v>0</v>
      </c>
      <c r="N19" s="146">
        <v>1589</v>
      </c>
      <c r="O19" s="147">
        <v>8</v>
      </c>
      <c r="P19" s="194"/>
      <c r="Q19" s="152">
        <v>31.78</v>
      </c>
      <c r="R19" s="177">
        <v>22.651461154668567</v>
      </c>
    </row>
    <row r="20" spans="1:18" ht="15">
      <c r="A20" s="193" t="s">
        <v>120</v>
      </c>
      <c r="B20" s="146">
        <v>3</v>
      </c>
      <c r="C20" s="146">
        <v>0</v>
      </c>
      <c r="D20" s="146">
        <v>1985</v>
      </c>
      <c r="E20" s="146">
        <v>0</v>
      </c>
      <c r="F20" s="146">
        <v>0</v>
      </c>
      <c r="G20" s="146">
        <v>0</v>
      </c>
      <c r="H20" s="146">
        <v>1250</v>
      </c>
      <c r="I20" s="146">
        <v>0</v>
      </c>
      <c r="J20" s="146">
        <v>0</v>
      </c>
      <c r="K20" s="146">
        <v>1985</v>
      </c>
      <c r="L20" s="146">
        <v>0</v>
      </c>
      <c r="M20" s="146">
        <v>0</v>
      </c>
      <c r="N20" s="146">
        <v>1292</v>
      </c>
      <c r="O20" s="147">
        <v>0.6666666666666666</v>
      </c>
      <c r="P20" s="194"/>
      <c r="Q20" s="152">
        <v>103.36000000000001</v>
      </c>
      <c r="R20" s="177">
        <v>65.088161209068</v>
      </c>
    </row>
    <row r="21" spans="1:18" ht="15">
      <c r="A21" s="176" t="s">
        <v>54</v>
      </c>
      <c r="B21" s="146">
        <v>2</v>
      </c>
      <c r="C21" s="146">
        <v>0</v>
      </c>
      <c r="D21" s="146">
        <v>600</v>
      </c>
      <c r="E21" s="146">
        <v>0</v>
      </c>
      <c r="F21" s="146">
        <v>0</v>
      </c>
      <c r="G21" s="146">
        <v>0</v>
      </c>
      <c r="H21" s="146">
        <v>600</v>
      </c>
      <c r="I21" s="146">
        <v>0</v>
      </c>
      <c r="J21" s="146">
        <v>0</v>
      </c>
      <c r="K21" s="146">
        <v>600</v>
      </c>
      <c r="L21" s="146">
        <v>0</v>
      </c>
      <c r="M21" s="146">
        <v>0</v>
      </c>
      <c r="N21" s="146">
        <v>562</v>
      </c>
      <c r="O21" s="147">
        <v>0</v>
      </c>
      <c r="P21" s="194"/>
      <c r="Q21" s="152">
        <v>93.66666666666667</v>
      </c>
      <c r="R21" s="177">
        <v>93.66666666666667</v>
      </c>
    </row>
    <row r="22" spans="1:18" ht="15">
      <c r="A22" s="176" t="s">
        <v>52</v>
      </c>
      <c r="B22" s="146">
        <v>1</v>
      </c>
      <c r="C22" s="146">
        <v>0</v>
      </c>
      <c r="D22" s="146">
        <v>1385</v>
      </c>
      <c r="E22" s="146">
        <v>0</v>
      </c>
      <c r="F22" s="146">
        <v>0</v>
      </c>
      <c r="G22" s="146">
        <v>0</v>
      </c>
      <c r="H22" s="146">
        <v>650</v>
      </c>
      <c r="I22" s="146">
        <v>0</v>
      </c>
      <c r="J22" s="146">
        <v>0</v>
      </c>
      <c r="K22" s="146">
        <v>1385</v>
      </c>
      <c r="L22" s="146">
        <v>0</v>
      </c>
      <c r="M22" s="146">
        <v>0</v>
      </c>
      <c r="N22" s="146">
        <v>730</v>
      </c>
      <c r="O22" s="147">
        <v>2</v>
      </c>
      <c r="P22" s="194"/>
      <c r="Q22" s="152">
        <v>112.3076923076923</v>
      </c>
      <c r="R22" s="177">
        <v>52.707581227436826</v>
      </c>
    </row>
    <row r="23" spans="1:18" ht="15">
      <c r="A23" s="193" t="s">
        <v>219</v>
      </c>
      <c r="B23" s="146">
        <v>1</v>
      </c>
      <c r="C23" s="146">
        <v>0</v>
      </c>
      <c r="D23" s="146">
        <v>16000</v>
      </c>
      <c r="E23" s="146">
        <v>0</v>
      </c>
      <c r="F23" s="146">
        <v>0</v>
      </c>
      <c r="G23" s="146">
        <v>0</v>
      </c>
      <c r="H23" s="146">
        <v>1000</v>
      </c>
      <c r="I23" s="146">
        <v>0</v>
      </c>
      <c r="J23" s="146">
        <v>0</v>
      </c>
      <c r="K23" s="146">
        <v>11000</v>
      </c>
      <c r="L23" s="146">
        <v>0</v>
      </c>
      <c r="M23" s="146">
        <v>0</v>
      </c>
      <c r="N23" s="146">
        <v>9984</v>
      </c>
      <c r="O23" s="147">
        <v>8</v>
      </c>
      <c r="P23" s="194"/>
      <c r="Q23" s="152">
        <v>998.4</v>
      </c>
      <c r="R23" s="177">
        <v>90.76363636363637</v>
      </c>
    </row>
    <row r="24" spans="1:18" ht="15">
      <c r="A24" s="176" t="s">
        <v>53</v>
      </c>
      <c r="B24" s="146">
        <v>1</v>
      </c>
      <c r="C24" s="146">
        <v>0</v>
      </c>
      <c r="D24" s="146">
        <v>16000</v>
      </c>
      <c r="E24" s="146">
        <v>0</v>
      </c>
      <c r="F24" s="146">
        <v>0</v>
      </c>
      <c r="G24" s="146">
        <v>0</v>
      </c>
      <c r="H24" s="146">
        <v>1000</v>
      </c>
      <c r="I24" s="146">
        <v>0</v>
      </c>
      <c r="J24" s="146">
        <v>0</v>
      </c>
      <c r="K24" s="146">
        <v>11000</v>
      </c>
      <c r="L24" s="146">
        <v>0</v>
      </c>
      <c r="M24" s="146">
        <v>0</v>
      </c>
      <c r="N24" s="146">
        <v>9984</v>
      </c>
      <c r="O24" s="147">
        <v>8</v>
      </c>
      <c r="P24" s="194"/>
      <c r="Q24" s="152">
        <v>998.4</v>
      </c>
      <c r="R24" s="177">
        <v>90.76363636363637</v>
      </c>
    </row>
    <row r="25" spans="1:18" ht="15">
      <c r="A25" s="193" t="s">
        <v>229</v>
      </c>
      <c r="B25" s="146">
        <v>0</v>
      </c>
      <c r="C25" s="146">
        <v>0</v>
      </c>
      <c r="D25" s="146">
        <v>0</v>
      </c>
      <c r="E25" s="146">
        <v>0</v>
      </c>
      <c r="F25" s="146">
        <v>0</v>
      </c>
      <c r="G25" s="146">
        <v>0</v>
      </c>
      <c r="H25" s="146">
        <v>750</v>
      </c>
      <c r="I25" s="146">
        <v>0</v>
      </c>
      <c r="J25" s="146">
        <v>0</v>
      </c>
      <c r="K25" s="146">
        <v>750</v>
      </c>
      <c r="L25" s="146">
        <v>0</v>
      </c>
      <c r="M25" s="146">
        <v>0</v>
      </c>
      <c r="N25" s="146">
        <v>0</v>
      </c>
      <c r="O25" s="147">
        <v>8</v>
      </c>
      <c r="P25" s="194"/>
      <c r="Q25" s="152">
        <v>0</v>
      </c>
      <c r="R25" s="177">
        <v>0</v>
      </c>
    </row>
    <row r="26" spans="1:18" ht="15">
      <c r="A26" s="176" t="s">
        <v>53</v>
      </c>
      <c r="B26" s="146">
        <v>0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  <c r="H26" s="146">
        <v>750</v>
      </c>
      <c r="I26" s="146">
        <v>0</v>
      </c>
      <c r="J26" s="146">
        <v>0</v>
      </c>
      <c r="K26" s="146">
        <v>750</v>
      </c>
      <c r="L26" s="146">
        <v>0</v>
      </c>
      <c r="M26" s="146">
        <v>0</v>
      </c>
      <c r="N26" s="146">
        <v>0</v>
      </c>
      <c r="O26" s="147">
        <v>8</v>
      </c>
      <c r="P26" s="194"/>
      <c r="Q26" s="152">
        <v>0</v>
      </c>
      <c r="R26" s="177">
        <v>0</v>
      </c>
    </row>
    <row r="27" spans="1:18" ht="15">
      <c r="A27" s="193" t="s">
        <v>230</v>
      </c>
      <c r="B27" s="146">
        <v>0</v>
      </c>
      <c r="C27" s="146">
        <v>0</v>
      </c>
      <c r="D27" s="146">
        <v>0</v>
      </c>
      <c r="E27" s="146">
        <v>0</v>
      </c>
      <c r="F27" s="146">
        <v>0</v>
      </c>
      <c r="G27" s="146">
        <v>0</v>
      </c>
      <c r="H27" s="146">
        <v>1000</v>
      </c>
      <c r="I27" s="146">
        <v>0</v>
      </c>
      <c r="J27" s="146">
        <v>0</v>
      </c>
      <c r="K27" s="146">
        <v>1000</v>
      </c>
      <c r="L27" s="146">
        <v>0</v>
      </c>
      <c r="M27" s="146">
        <v>0</v>
      </c>
      <c r="N27" s="146">
        <v>0</v>
      </c>
      <c r="O27" s="147">
        <v>8</v>
      </c>
      <c r="P27" s="194"/>
      <c r="Q27" s="152">
        <v>0</v>
      </c>
      <c r="R27" s="177">
        <v>0</v>
      </c>
    </row>
    <row r="28" spans="1:18" ht="15">
      <c r="A28" s="176" t="s">
        <v>53</v>
      </c>
      <c r="B28" s="146">
        <v>0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1000</v>
      </c>
      <c r="I28" s="146">
        <v>0</v>
      </c>
      <c r="J28" s="146">
        <v>0</v>
      </c>
      <c r="K28" s="146">
        <v>1000</v>
      </c>
      <c r="L28" s="146">
        <v>0</v>
      </c>
      <c r="M28" s="146">
        <v>0</v>
      </c>
      <c r="N28" s="146">
        <v>0</v>
      </c>
      <c r="O28" s="147">
        <v>8</v>
      </c>
      <c r="P28" s="194"/>
      <c r="Q28" s="152">
        <v>0</v>
      </c>
      <c r="R28" s="177">
        <v>0</v>
      </c>
    </row>
    <row r="29" spans="1:18" ht="15">
      <c r="A29" s="193" t="s">
        <v>231</v>
      </c>
      <c r="B29" s="146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6">
        <v>1000</v>
      </c>
      <c r="I29" s="146">
        <v>0</v>
      </c>
      <c r="J29" s="146">
        <v>0</v>
      </c>
      <c r="K29" s="146">
        <v>1000</v>
      </c>
      <c r="L29" s="146">
        <v>0</v>
      </c>
      <c r="M29" s="146">
        <v>0</v>
      </c>
      <c r="N29" s="146">
        <v>0</v>
      </c>
      <c r="O29" s="147">
        <v>8</v>
      </c>
      <c r="P29" s="194"/>
      <c r="Q29" s="152">
        <v>0</v>
      </c>
      <c r="R29" s="177">
        <v>0</v>
      </c>
    </row>
    <row r="30" spans="1:18" ht="15">
      <c r="A30" s="176" t="s">
        <v>53</v>
      </c>
      <c r="B30" s="146">
        <v>0</v>
      </c>
      <c r="C30" s="146">
        <v>0</v>
      </c>
      <c r="D30" s="146">
        <v>0</v>
      </c>
      <c r="E30" s="146">
        <v>0</v>
      </c>
      <c r="F30" s="146">
        <v>0</v>
      </c>
      <c r="G30" s="146">
        <v>0</v>
      </c>
      <c r="H30" s="146">
        <v>1000</v>
      </c>
      <c r="I30" s="146">
        <v>0</v>
      </c>
      <c r="J30" s="146">
        <v>0</v>
      </c>
      <c r="K30" s="146">
        <v>1000</v>
      </c>
      <c r="L30" s="146">
        <v>0</v>
      </c>
      <c r="M30" s="146">
        <v>0</v>
      </c>
      <c r="N30" s="146">
        <v>0</v>
      </c>
      <c r="O30" s="147">
        <v>8</v>
      </c>
      <c r="P30" s="194"/>
      <c r="Q30" s="152">
        <v>0</v>
      </c>
      <c r="R30" s="177">
        <v>0</v>
      </c>
    </row>
    <row r="31" spans="1:18" ht="15">
      <c r="A31" s="193" t="s">
        <v>130</v>
      </c>
      <c r="B31" s="146">
        <v>6</v>
      </c>
      <c r="C31" s="146">
        <v>0</v>
      </c>
      <c r="D31" s="146">
        <v>47800</v>
      </c>
      <c r="E31" s="146">
        <v>0</v>
      </c>
      <c r="F31" s="146">
        <v>0</v>
      </c>
      <c r="G31" s="146">
        <v>0</v>
      </c>
      <c r="H31" s="146">
        <v>26800</v>
      </c>
      <c r="I31" s="146">
        <v>0</v>
      </c>
      <c r="J31" s="146">
        <v>0</v>
      </c>
      <c r="K31" s="146">
        <v>47800</v>
      </c>
      <c r="L31" s="146">
        <v>0</v>
      </c>
      <c r="M31" s="146">
        <v>0</v>
      </c>
      <c r="N31" s="146">
        <v>39861</v>
      </c>
      <c r="O31" s="147">
        <v>3.8333333333333335</v>
      </c>
      <c r="P31" s="194"/>
      <c r="Q31" s="152">
        <v>148.7350746268657</v>
      </c>
      <c r="R31" s="177">
        <v>83.39121338912135</v>
      </c>
    </row>
    <row r="32" spans="1:18" ht="15">
      <c r="A32" s="176" t="s">
        <v>54</v>
      </c>
      <c r="B32" s="146">
        <v>3</v>
      </c>
      <c r="C32" s="146">
        <v>0</v>
      </c>
      <c r="D32" s="146">
        <v>44000</v>
      </c>
      <c r="E32" s="146">
        <v>0</v>
      </c>
      <c r="F32" s="146">
        <v>0</v>
      </c>
      <c r="G32" s="146">
        <v>0</v>
      </c>
      <c r="H32" s="146">
        <v>23000</v>
      </c>
      <c r="I32" s="146">
        <v>0</v>
      </c>
      <c r="J32" s="146">
        <v>0</v>
      </c>
      <c r="K32" s="146">
        <v>44000</v>
      </c>
      <c r="L32" s="146">
        <v>0</v>
      </c>
      <c r="M32" s="146">
        <v>0</v>
      </c>
      <c r="N32" s="146">
        <v>37562</v>
      </c>
      <c r="O32" s="147">
        <v>0</v>
      </c>
      <c r="P32" s="194"/>
      <c r="Q32" s="152">
        <v>163.31304347826088</v>
      </c>
      <c r="R32" s="177">
        <v>85.36818181818182</v>
      </c>
    </row>
    <row r="33" spans="1:18" ht="15">
      <c r="A33" s="176" t="s">
        <v>55</v>
      </c>
      <c r="B33" s="146">
        <v>1</v>
      </c>
      <c r="C33" s="146">
        <v>0</v>
      </c>
      <c r="D33" s="146">
        <v>2500</v>
      </c>
      <c r="E33" s="146">
        <v>0</v>
      </c>
      <c r="F33" s="146">
        <v>0</v>
      </c>
      <c r="G33" s="146">
        <v>0</v>
      </c>
      <c r="H33" s="146">
        <v>2500</v>
      </c>
      <c r="I33" s="146">
        <v>0</v>
      </c>
      <c r="J33" s="146">
        <v>0</v>
      </c>
      <c r="K33" s="146">
        <v>2500</v>
      </c>
      <c r="L33" s="146">
        <v>0</v>
      </c>
      <c r="M33" s="146">
        <v>0</v>
      </c>
      <c r="N33" s="146">
        <v>1534</v>
      </c>
      <c r="O33" s="147">
        <v>5</v>
      </c>
      <c r="P33" s="194"/>
      <c r="Q33" s="152">
        <v>61.36000000000001</v>
      </c>
      <c r="R33" s="177">
        <v>61.36000000000001</v>
      </c>
    </row>
    <row r="34" spans="1:18" ht="15">
      <c r="A34" s="176" t="s">
        <v>50</v>
      </c>
      <c r="B34" s="146">
        <v>2</v>
      </c>
      <c r="C34" s="146">
        <v>0</v>
      </c>
      <c r="D34" s="146">
        <v>1300</v>
      </c>
      <c r="E34" s="146">
        <v>0</v>
      </c>
      <c r="F34" s="146">
        <v>0</v>
      </c>
      <c r="G34" s="146">
        <v>0</v>
      </c>
      <c r="H34" s="146">
        <v>1300</v>
      </c>
      <c r="I34" s="146">
        <v>0</v>
      </c>
      <c r="J34" s="146">
        <v>0</v>
      </c>
      <c r="K34" s="146">
        <v>1300</v>
      </c>
      <c r="L34" s="146">
        <v>0</v>
      </c>
      <c r="M34" s="146">
        <v>0</v>
      </c>
      <c r="N34" s="146">
        <v>765</v>
      </c>
      <c r="O34" s="147">
        <v>9</v>
      </c>
      <c r="P34" s="194"/>
      <c r="Q34" s="152">
        <v>58.84615384615385</v>
      </c>
      <c r="R34" s="177">
        <v>58.84615384615385</v>
      </c>
    </row>
    <row r="35" spans="1:18" ht="15">
      <c r="A35" s="193" t="s">
        <v>234</v>
      </c>
      <c r="B35" s="146">
        <v>1</v>
      </c>
      <c r="C35" s="146">
        <v>0</v>
      </c>
      <c r="D35" s="146">
        <v>4000</v>
      </c>
      <c r="E35" s="146">
        <v>0</v>
      </c>
      <c r="F35" s="146">
        <v>0</v>
      </c>
      <c r="G35" s="146">
        <v>0</v>
      </c>
      <c r="H35" s="146">
        <v>3400</v>
      </c>
      <c r="I35" s="146">
        <v>0</v>
      </c>
      <c r="J35" s="146">
        <v>0</v>
      </c>
      <c r="K35" s="146">
        <v>5400</v>
      </c>
      <c r="L35" s="146">
        <v>0</v>
      </c>
      <c r="M35" s="146">
        <v>0</v>
      </c>
      <c r="N35" s="146">
        <v>2894</v>
      </c>
      <c r="O35" s="147">
        <v>7.5</v>
      </c>
      <c r="P35" s="194"/>
      <c r="Q35" s="152">
        <v>85.11764705882354</v>
      </c>
      <c r="R35" s="177">
        <v>53.592592592592595</v>
      </c>
    </row>
    <row r="36" spans="1:18" ht="15">
      <c r="A36" s="176" t="s">
        <v>51</v>
      </c>
      <c r="B36" s="146">
        <v>0</v>
      </c>
      <c r="C36" s="146">
        <v>0</v>
      </c>
      <c r="D36" s="146">
        <v>0</v>
      </c>
      <c r="E36" s="146">
        <v>0</v>
      </c>
      <c r="F36" s="146">
        <v>0</v>
      </c>
      <c r="G36" s="146">
        <v>0</v>
      </c>
      <c r="H36" s="146">
        <v>1400</v>
      </c>
      <c r="I36" s="146">
        <v>0</v>
      </c>
      <c r="J36" s="146">
        <v>0</v>
      </c>
      <c r="K36" s="146">
        <v>1400</v>
      </c>
      <c r="L36" s="146">
        <v>0</v>
      </c>
      <c r="M36" s="146">
        <v>0</v>
      </c>
      <c r="N36" s="146">
        <v>0</v>
      </c>
      <c r="O36" s="147">
        <v>7</v>
      </c>
      <c r="P36" s="194"/>
      <c r="Q36" s="152">
        <v>0</v>
      </c>
      <c r="R36" s="177">
        <v>0</v>
      </c>
    </row>
    <row r="37" spans="1:18" ht="15">
      <c r="A37" s="176" t="s">
        <v>53</v>
      </c>
      <c r="B37" s="146">
        <v>1</v>
      </c>
      <c r="C37" s="146">
        <v>0</v>
      </c>
      <c r="D37" s="146">
        <v>4000</v>
      </c>
      <c r="E37" s="146">
        <v>0</v>
      </c>
      <c r="F37" s="146">
        <v>0</v>
      </c>
      <c r="G37" s="146">
        <v>0</v>
      </c>
      <c r="H37" s="146">
        <v>2000</v>
      </c>
      <c r="I37" s="146">
        <v>0</v>
      </c>
      <c r="J37" s="146">
        <v>0</v>
      </c>
      <c r="K37" s="146">
        <v>4000</v>
      </c>
      <c r="L37" s="146">
        <v>0</v>
      </c>
      <c r="M37" s="146">
        <v>0</v>
      </c>
      <c r="N37" s="146">
        <v>2894</v>
      </c>
      <c r="O37" s="147">
        <v>8</v>
      </c>
      <c r="P37" s="194"/>
      <c r="Q37" s="152">
        <v>144.70000000000002</v>
      </c>
      <c r="R37" s="177">
        <v>72.35000000000001</v>
      </c>
    </row>
    <row r="38" spans="1:18" ht="15">
      <c r="A38" s="193" t="s">
        <v>121</v>
      </c>
      <c r="B38" s="146">
        <v>6</v>
      </c>
      <c r="C38" s="146">
        <v>0</v>
      </c>
      <c r="D38" s="146">
        <v>32243</v>
      </c>
      <c r="E38" s="146">
        <v>1800</v>
      </c>
      <c r="F38" s="146">
        <v>0</v>
      </c>
      <c r="G38" s="146">
        <v>0</v>
      </c>
      <c r="H38" s="146">
        <v>10000</v>
      </c>
      <c r="I38" s="146">
        <v>0</v>
      </c>
      <c r="J38" s="146">
        <v>0</v>
      </c>
      <c r="K38" s="146">
        <v>10000</v>
      </c>
      <c r="L38" s="146">
        <v>0</v>
      </c>
      <c r="M38" s="146">
        <v>0</v>
      </c>
      <c r="N38" s="146">
        <v>8799</v>
      </c>
      <c r="O38" s="147">
        <v>4</v>
      </c>
      <c r="P38" s="194"/>
      <c r="Q38" s="152">
        <v>87.99</v>
      </c>
      <c r="R38" s="177">
        <v>87.99</v>
      </c>
    </row>
    <row r="39" spans="1:18" ht="15">
      <c r="A39" s="176" t="s">
        <v>56</v>
      </c>
      <c r="B39" s="146">
        <v>6</v>
      </c>
      <c r="C39" s="146">
        <v>0</v>
      </c>
      <c r="D39" s="146">
        <v>32243</v>
      </c>
      <c r="E39" s="146">
        <v>1800</v>
      </c>
      <c r="F39" s="146">
        <v>0</v>
      </c>
      <c r="G39" s="146">
        <v>0</v>
      </c>
      <c r="H39" s="146">
        <v>10000</v>
      </c>
      <c r="I39" s="146">
        <v>0</v>
      </c>
      <c r="J39" s="146">
        <v>0</v>
      </c>
      <c r="K39" s="146">
        <v>10000</v>
      </c>
      <c r="L39" s="146">
        <v>0</v>
      </c>
      <c r="M39" s="146">
        <v>0</v>
      </c>
      <c r="N39" s="146">
        <v>8799</v>
      </c>
      <c r="O39" s="147">
        <v>4</v>
      </c>
      <c r="P39" s="194"/>
      <c r="Q39" s="152">
        <v>87.99</v>
      </c>
      <c r="R39" s="177">
        <v>87.99</v>
      </c>
    </row>
    <row r="40" spans="1:18" ht="15">
      <c r="A40" s="193" t="s">
        <v>163</v>
      </c>
      <c r="B40" s="146">
        <v>1</v>
      </c>
      <c r="C40" s="146">
        <v>0</v>
      </c>
      <c r="D40" s="146">
        <v>7250</v>
      </c>
      <c r="E40" s="146">
        <v>0</v>
      </c>
      <c r="F40" s="146">
        <v>0</v>
      </c>
      <c r="G40" s="146">
        <v>0</v>
      </c>
      <c r="H40" s="146">
        <v>4000</v>
      </c>
      <c r="I40" s="146">
        <v>0</v>
      </c>
      <c r="J40" s="146">
        <v>0</v>
      </c>
      <c r="K40" s="146">
        <v>4000</v>
      </c>
      <c r="L40" s="146">
        <v>0</v>
      </c>
      <c r="M40" s="146">
        <v>0</v>
      </c>
      <c r="N40" s="146">
        <v>3590</v>
      </c>
      <c r="O40" s="147">
        <v>4</v>
      </c>
      <c r="P40" s="194"/>
      <c r="Q40" s="152">
        <v>89.75</v>
      </c>
      <c r="R40" s="177">
        <v>89.75</v>
      </c>
    </row>
    <row r="41" spans="1:18" ht="15">
      <c r="A41" s="176" t="s">
        <v>56</v>
      </c>
      <c r="B41" s="146">
        <v>1</v>
      </c>
      <c r="C41" s="146">
        <v>0</v>
      </c>
      <c r="D41" s="146">
        <v>7250</v>
      </c>
      <c r="E41" s="146">
        <v>0</v>
      </c>
      <c r="F41" s="146">
        <v>0</v>
      </c>
      <c r="G41" s="146">
        <v>0</v>
      </c>
      <c r="H41" s="146">
        <v>4000</v>
      </c>
      <c r="I41" s="146">
        <v>0</v>
      </c>
      <c r="J41" s="146">
        <v>0</v>
      </c>
      <c r="K41" s="146">
        <v>4000</v>
      </c>
      <c r="L41" s="146">
        <v>0</v>
      </c>
      <c r="M41" s="146">
        <v>0</v>
      </c>
      <c r="N41" s="146">
        <v>3590</v>
      </c>
      <c r="O41" s="147">
        <v>4</v>
      </c>
      <c r="P41" s="194"/>
      <c r="Q41" s="152">
        <v>89.75</v>
      </c>
      <c r="R41" s="177">
        <v>89.75</v>
      </c>
    </row>
    <row r="42" spans="1:18" ht="15">
      <c r="A42" s="193" t="s">
        <v>235</v>
      </c>
      <c r="B42" s="146">
        <v>0</v>
      </c>
      <c r="C42" s="146">
        <v>0</v>
      </c>
      <c r="D42" s="146">
        <v>0</v>
      </c>
      <c r="E42" s="146">
        <v>0</v>
      </c>
      <c r="F42" s="146">
        <v>0</v>
      </c>
      <c r="G42" s="146">
        <v>0</v>
      </c>
      <c r="H42" s="146">
        <v>1000</v>
      </c>
      <c r="I42" s="146">
        <v>0</v>
      </c>
      <c r="J42" s="146">
        <v>0</v>
      </c>
      <c r="K42" s="146">
        <v>1000</v>
      </c>
      <c r="L42" s="146">
        <v>0</v>
      </c>
      <c r="M42" s="146">
        <v>0</v>
      </c>
      <c r="N42" s="146">
        <v>0</v>
      </c>
      <c r="O42" s="147">
        <v>8</v>
      </c>
      <c r="P42" s="194"/>
      <c r="Q42" s="152">
        <v>0</v>
      </c>
      <c r="R42" s="177">
        <v>0</v>
      </c>
    </row>
    <row r="43" spans="1:18" ht="15">
      <c r="A43" s="176" t="s">
        <v>53</v>
      </c>
      <c r="B43" s="146">
        <v>0</v>
      </c>
      <c r="C43" s="146">
        <v>0</v>
      </c>
      <c r="D43" s="146">
        <v>0</v>
      </c>
      <c r="E43" s="146">
        <v>0</v>
      </c>
      <c r="F43" s="146">
        <v>0</v>
      </c>
      <c r="G43" s="146">
        <v>0</v>
      </c>
      <c r="H43" s="146">
        <v>1000</v>
      </c>
      <c r="I43" s="146">
        <v>0</v>
      </c>
      <c r="J43" s="146">
        <v>0</v>
      </c>
      <c r="K43" s="146">
        <v>1000</v>
      </c>
      <c r="L43" s="146">
        <v>0</v>
      </c>
      <c r="M43" s="146">
        <v>0</v>
      </c>
      <c r="N43" s="146">
        <v>0</v>
      </c>
      <c r="O43" s="147">
        <v>8</v>
      </c>
      <c r="P43" s="194"/>
      <c r="Q43" s="152">
        <v>0</v>
      </c>
      <c r="R43" s="177">
        <v>0</v>
      </c>
    </row>
    <row r="44" spans="1:18" ht="15">
      <c r="A44" s="193" t="s">
        <v>236</v>
      </c>
      <c r="B44" s="146">
        <v>0</v>
      </c>
      <c r="C44" s="146">
        <v>0</v>
      </c>
      <c r="D44" s="146">
        <v>0</v>
      </c>
      <c r="E44" s="146">
        <v>0</v>
      </c>
      <c r="F44" s="146">
        <v>0</v>
      </c>
      <c r="G44" s="146">
        <v>0</v>
      </c>
      <c r="H44" s="146">
        <v>5000</v>
      </c>
      <c r="I44" s="146">
        <v>0</v>
      </c>
      <c r="J44" s="146">
        <v>0</v>
      </c>
      <c r="K44" s="146">
        <v>5000</v>
      </c>
      <c r="L44" s="146">
        <v>0</v>
      </c>
      <c r="M44" s="146">
        <v>0</v>
      </c>
      <c r="N44" s="146">
        <v>106</v>
      </c>
      <c r="O44" s="147">
        <v>8</v>
      </c>
      <c r="P44" s="194"/>
      <c r="Q44" s="152">
        <v>2.12</v>
      </c>
      <c r="R44" s="177">
        <v>2.12</v>
      </c>
    </row>
    <row r="45" spans="1:18" ht="15">
      <c r="A45" s="176" t="s">
        <v>53</v>
      </c>
      <c r="B45" s="146">
        <v>0</v>
      </c>
      <c r="C45" s="146">
        <v>0</v>
      </c>
      <c r="D45" s="146">
        <v>0</v>
      </c>
      <c r="E45" s="146">
        <v>0</v>
      </c>
      <c r="F45" s="146">
        <v>0</v>
      </c>
      <c r="G45" s="146">
        <v>0</v>
      </c>
      <c r="H45" s="146">
        <v>5000</v>
      </c>
      <c r="I45" s="146">
        <v>0</v>
      </c>
      <c r="J45" s="146">
        <v>0</v>
      </c>
      <c r="K45" s="146">
        <v>5000</v>
      </c>
      <c r="L45" s="146">
        <v>0</v>
      </c>
      <c r="M45" s="146">
        <v>0</v>
      </c>
      <c r="N45" s="146">
        <v>106</v>
      </c>
      <c r="O45" s="147">
        <v>8</v>
      </c>
      <c r="P45" s="194"/>
      <c r="Q45" s="152">
        <v>2.12</v>
      </c>
      <c r="R45" s="177">
        <v>2.12</v>
      </c>
    </row>
    <row r="46" spans="1:18" ht="15">
      <c r="A46" s="193" t="s">
        <v>237</v>
      </c>
      <c r="B46" s="146">
        <v>0</v>
      </c>
      <c r="C46" s="146">
        <v>0</v>
      </c>
      <c r="D46" s="146">
        <v>0</v>
      </c>
      <c r="E46" s="146">
        <v>0</v>
      </c>
      <c r="F46" s="146">
        <v>0</v>
      </c>
      <c r="G46" s="146">
        <v>0</v>
      </c>
      <c r="H46" s="146">
        <v>500</v>
      </c>
      <c r="I46" s="146">
        <v>0</v>
      </c>
      <c r="J46" s="146">
        <v>0</v>
      </c>
      <c r="K46" s="146">
        <v>500</v>
      </c>
      <c r="L46" s="146">
        <v>0</v>
      </c>
      <c r="M46" s="146">
        <v>0</v>
      </c>
      <c r="N46" s="146">
        <v>0</v>
      </c>
      <c r="O46" s="147">
        <v>8</v>
      </c>
      <c r="P46" s="194"/>
      <c r="Q46" s="152">
        <v>0</v>
      </c>
      <c r="R46" s="177">
        <v>0</v>
      </c>
    </row>
    <row r="47" spans="1:18" ht="15">
      <c r="A47" s="176" t="s">
        <v>53</v>
      </c>
      <c r="B47" s="146">
        <v>0</v>
      </c>
      <c r="C47" s="146">
        <v>0</v>
      </c>
      <c r="D47" s="146">
        <v>0</v>
      </c>
      <c r="E47" s="146">
        <v>0</v>
      </c>
      <c r="F47" s="146">
        <v>0</v>
      </c>
      <c r="G47" s="146">
        <v>0</v>
      </c>
      <c r="H47" s="146">
        <v>500</v>
      </c>
      <c r="I47" s="146">
        <v>0</v>
      </c>
      <c r="J47" s="146">
        <v>0</v>
      </c>
      <c r="K47" s="146">
        <v>500</v>
      </c>
      <c r="L47" s="146">
        <v>0</v>
      </c>
      <c r="M47" s="146">
        <v>0</v>
      </c>
      <c r="N47" s="146">
        <v>0</v>
      </c>
      <c r="O47" s="147">
        <v>8</v>
      </c>
      <c r="P47" s="194"/>
      <c r="Q47" s="152">
        <v>0</v>
      </c>
      <c r="R47" s="177">
        <v>0</v>
      </c>
    </row>
    <row r="48" spans="1:18" ht="15">
      <c r="A48" s="193" t="s">
        <v>238</v>
      </c>
      <c r="B48" s="146">
        <v>1</v>
      </c>
      <c r="C48" s="146">
        <v>0</v>
      </c>
      <c r="D48" s="146">
        <v>100</v>
      </c>
      <c r="E48" s="146">
        <v>0</v>
      </c>
      <c r="F48" s="146">
        <v>0</v>
      </c>
      <c r="G48" s="146">
        <v>0</v>
      </c>
      <c r="H48" s="146">
        <v>100</v>
      </c>
      <c r="I48" s="146">
        <v>0</v>
      </c>
      <c r="J48" s="146">
        <v>0</v>
      </c>
      <c r="K48" s="146">
        <v>100</v>
      </c>
      <c r="L48" s="146">
        <v>0</v>
      </c>
      <c r="M48" s="146">
        <v>0</v>
      </c>
      <c r="N48" s="146">
        <v>0</v>
      </c>
      <c r="O48" s="147">
        <v>8</v>
      </c>
      <c r="P48" s="194"/>
      <c r="Q48" s="152">
        <v>0</v>
      </c>
      <c r="R48" s="177">
        <v>0</v>
      </c>
    </row>
    <row r="49" spans="1:18" ht="15">
      <c r="A49" s="176" t="s">
        <v>53</v>
      </c>
      <c r="B49" s="146">
        <v>1</v>
      </c>
      <c r="C49" s="146">
        <v>0</v>
      </c>
      <c r="D49" s="146">
        <v>100</v>
      </c>
      <c r="E49" s="146">
        <v>0</v>
      </c>
      <c r="F49" s="146">
        <v>0</v>
      </c>
      <c r="G49" s="146">
        <v>0</v>
      </c>
      <c r="H49" s="146">
        <v>100</v>
      </c>
      <c r="I49" s="146">
        <v>0</v>
      </c>
      <c r="J49" s="146">
        <v>0</v>
      </c>
      <c r="K49" s="146">
        <v>100</v>
      </c>
      <c r="L49" s="146">
        <v>0</v>
      </c>
      <c r="M49" s="146">
        <v>0</v>
      </c>
      <c r="N49" s="146">
        <v>0</v>
      </c>
      <c r="O49" s="147">
        <v>8</v>
      </c>
      <c r="P49" s="194"/>
      <c r="Q49" s="152">
        <v>0</v>
      </c>
      <c r="R49" s="177">
        <v>0</v>
      </c>
    </row>
    <row r="50" spans="1:18" ht="15">
      <c r="A50" s="193" t="s">
        <v>239</v>
      </c>
      <c r="B50" s="146">
        <v>0</v>
      </c>
      <c r="C50" s="146">
        <v>0</v>
      </c>
      <c r="D50" s="146">
        <v>0</v>
      </c>
      <c r="E50" s="146">
        <v>0</v>
      </c>
      <c r="F50" s="146">
        <v>0</v>
      </c>
      <c r="G50" s="146">
        <v>0</v>
      </c>
      <c r="H50" s="146">
        <v>5000</v>
      </c>
      <c r="I50" s="146">
        <v>0</v>
      </c>
      <c r="J50" s="146">
        <v>0</v>
      </c>
      <c r="K50" s="146">
        <v>5000</v>
      </c>
      <c r="L50" s="146">
        <v>0</v>
      </c>
      <c r="M50" s="146">
        <v>0</v>
      </c>
      <c r="N50" s="146">
        <v>630</v>
      </c>
      <c r="O50" s="147">
        <v>8</v>
      </c>
      <c r="P50" s="194"/>
      <c r="Q50" s="152">
        <v>12.6</v>
      </c>
      <c r="R50" s="177">
        <v>12.6</v>
      </c>
    </row>
    <row r="51" spans="1:18" ht="15">
      <c r="A51" s="176" t="s">
        <v>53</v>
      </c>
      <c r="B51" s="146">
        <v>0</v>
      </c>
      <c r="C51" s="146">
        <v>0</v>
      </c>
      <c r="D51" s="146">
        <v>0</v>
      </c>
      <c r="E51" s="146">
        <v>0</v>
      </c>
      <c r="F51" s="146">
        <v>0</v>
      </c>
      <c r="G51" s="146">
        <v>0</v>
      </c>
      <c r="H51" s="146">
        <v>5000</v>
      </c>
      <c r="I51" s="146">
        <v>0</v>
      </c>
      <c r="J51" s="146">
        <v>0</v>
      </c>
      <c r="K51" s="146">
        <v>5000</v>
      </c>
      <c r="L51" s="146">
        <v>0</v>
      </c>
      <c r="M51" s="146">
        <v>0</v>
      </c>
      <c r="N51" s="146">
        <v>630</v>
      </c>
      <c r="O51" s="147">
        <v>8</v>
      </c>
      <c r="P51" s="194"/>
      <c r="Q51" s="152">
        <v>12.6</v>
      </c>
      <c r="R51" s="177">
        <v>12.6</v>
      </c>
    </row>
    <row r="52" spans="1:18" ht="15">
      <c r="A52" s="193" t="s">
        <v>240</v>
      </c>
      <c r="B52" s="146">
        <v>1</v>
      </c>
      <c r="C52" s="146">
        <v>0</v>
      </c>
      <c r="D52" s="146">
        <v>10000</v>
      </c>
      <c r="E52" s="146">
        <v>0</v>
      </c>
      <c r="F52" s="146">
        <v>0</v>
      </c>
      <c r="G52" s="146">
        <v>0</v>
      </c>
      <c r="H52" s="146">
        <v>3000</v>
      </c>
      <c r="I52" s="146">
        <v>0</v>
      </c>
      <c r="J52" s="146">
        <v>0</v>
      </c>
      <c r="K52" s="146">
        <v>3000</v>
      </c>
      <c r="L52" s="146">
        <v>0</v>
      </c>
      <c r="M52" s="146">
        <v>0</v>
      </c>
      <c r="N52" s="146">
        <v>3000</v>
      </c>
      <c r="O52" s="147">
        <v>8</v>
      </c>
      <c r="P52" s="194"/>
      <c r="Q52" s="152">
        <v>100</v>
      </c>
      <c r="R52" s="177">
        <v>100</v>
      </c>
    </row>
    <row r="53" spans="1:18" ht="15">
      <c r="A53" s="176" t="s">
        <v>53</v>
      </c>
      <c r="B53" s="146">
        <v>1</v>
      </c>
      <c r="C53" s="146">
        <v>0</v>
      </c>
      <c r="D53" s="146">
        <v>10000</v>
      </c>
      <c r="E53" s="146">
        <v>0</v>
      </c>
      <c r="F53" s="146">
        <v>0</v>
      </c>
      <c r="G53" s="146">
        <v>0</v>
      </c>
      <c r="H53" s="146">
        <v>3000</v>
      </c>
      <c r="I53" s="146">
        <v>0</v>
      </c>
      <c r="J53" s="146">
        <v>0</v>
      </c>
      <c r="K53" s="146">
        <v>3000</v>
      </c>
      <c r="L53" s="146">
        <v>0</v>
      </c>
      <c r="M53" s="146">
        <v>0</v>
      </c>
      <c r="N53" s="146">
        <v>3000</v>
      </c>
      <c r="O53" s="147">
        <v>8</v>
      </c>
      <c r="P53" s="194"/>
      <c r="Q53" s="152">
        <v>100</v>
      </c>
      <c r="R53" s="177">
        <v>100</v>
      </c>
    </row>
    <row r="54" spans="1:18" ht="15">
      <c r="A54" s="193" t="s">
        <v>242</v>
      </c>
      <c r="B54" s="146">
        <v>0</v>
      </c>
      <c r="C54" s="146">
        <v>0</v>
      </c>
      <c r="D54" s="146">
        <v>0</v>
      </c>
      <c r="E54" s="146">
        <v>0</v>
      </c>
      <c r="F54" s="146">
        <v>0</v>
      </c>
      <c r="G54" s="146">
        <v>0</v>
      </c>
      <c r="H54" s="146">
        <v>1000</v>
      </c>
      <c r="I54" s="146">
        <v>0</v>
      </c>
      <c r="J54" s="146">
        <v>0</v>
      </c>
      <c r="K54" s="146">
        <v>1000</v>
      </c>
      <c r="L54" s="146">
        <v>0</v>
      </c>
      <c r="M54" s="146">
        <v>0</v>
      </c>
      <c r="N54" s="146">
        <v>0</v>
      </c>
      <c r="O54" s="147">
        <v>8</v>
      </c>
      <c r="P54" s="194"/>
      <c r="Q54" s="152">
        <v>0</v>
      </c>
      <c r="R54" s="177">
        <v>0</v>
      </c>
    </row>
    <row r="55" spans="1:18" ht="15">
      <c r="A55" s="176" t="s">
        <v>53</v>
      </c>
      <c r="B55" s="146">
        <v>0</v>
      </c>
      <c r="C55" s="146">
        <v>0</v>
      </c>
      <c r="D55" s="146">
        <v>0</v>
      </c>
      <c r="E55" s="146">
        <v>0</v>
      </c>
      <c r="F55" s="146">
        <v>0</v>
      </c>
      <c r="G55" s="146">
        <v>0</v>
      </c>
      <c r="H55" s="146">
        <v>1000</v>
      </c>
      <c r="I55" s="146">
        <v>0</v>
      </c>
      <c r="J55" s="146">
        <v>0</v>
      </c>
      <c r="K55" s="146">
        <v>1000</v>
      </c>
      <c r="L55" s="146">
        <v>0</v>
      </c>
      <c r="M55" s="146">
        <v>0</v>
      </c>
      <c r="N55" s="146">
        <v>0</v>
      </c>
      <c r="O55" s="147">
        <v>8</v>
      </c>
      <c r="P55" s="194"/>
      <c r="Q55" s="152">
        <v>0</v>
      </c>
      <c r="R55" s="177">
        <v>0</v>
      </c>
    </row>
    <row r="56" spans="1:18" ht="15">
      <c r="A56" s="193" t="s">
        <v>244</v>
      </c>
      <c r="B56" s="146">
        <v>2</v>
      </c>
      <c r="C56" s="146">
        <v>0</v>
      </c>
      <c r="D56" s="146">
        <v>63371</v>
      </c>
      <c r="E56" s="146">
        <v>16935</v>
      </c>
      <c r="F56" s="146">
        <v>0</v>
      </c>
      <c r="G56" s="146">
        <v>0</v>
      </c>
      <c r="H56" s="146">
        <v>5000</v>
      </c>
      <c r="I56" s="146">
        <v>0</v>
      </c>
      <c r="J56" s="146">
        <v>0</v>
      </c>
      <c r="K56" s="146">
        <v>14188</v>
      </c>
      <c r="L56" s="146">
        <v>0</v>
      </c>
      <c r="M56" s="146">
        <v>0</v>
      </c>
      <c r="N56" s="146">
        <v>14187</v>
      </c>
      <c r="O56" s="147">
        <v>8</v>
      </c>
      <c r="P56" s="194"/>
      <c r="Q56" s="152">
        <v>283.74</v>
      </c>
      <c r="R56" s="177">
        <v>99.99295179024527</v>
      </c>
    </row>
    <row r="57" spans="1:18" ht="15">
      <c r="A57" s="176" t="s">
        <v>53</v>
      </c>
      <c r="B57" s="146">
        <v>2</v>
      </c>
      <c r="C57" s="146">
        <v>0</v>
      </c>
      <c r="D57" s="146">
        <v>63371</v>
      </c>
      <c r="E57" s="146">
        <v>16935</v>
      </c>
      <c r="F57" s="146">
        <v>0</v>
      </c>
      <c r="G57" s="146">
        <v>0</v>
      </c>
      <c r="H57" s="146">
        <v>5000</v>
      </c>
      <c r="I57" s="146">
        <v>0</v>
      </c>
      <c r="J57" s="146">
        <v>0</v>
      </c>
      <c r="K57" s="146">
        <v>14188</v>
      </c>
      <c r="L57" s="146">
        <v>0</v>
      </c>
      <c r="M57" s="146">
        <v>0</v>
      </c>
      <c r="N57" s="146">
        <v>14187</v>
      </c>
      <c r="O57" s="147">
        <v>8</v>
      </c>
      <c r="P57" s="194"/>
      <c r="Q57" s="152">
        <v>283.74</v>
      </c>
      <c r="R57" s="177">
        <v>99.99295179024527</v>
      </c>
    </row>
    <row r="58" spans="1:18" ht="15">
      <c r="A58" s="193" t="s">
        <v>245</v>
      </c>
      <c r="B58" s="146">
        <v>0</v>
      </c>
      <c r="C58" s="146">
        <v>0</v>
      </c>
      <c r="D58" s="146">
        <v>0</v>
      </c>
      <c r="E58" s="146">
        <v>0</v>
      </c>
      <c r="F58" s="146">
        <v>0</v>
      </c>
      <c r="G58" s="146">
        <v>0</v>
      </c>
      <c r="H58" s="146">
        <v>2000</v>
      </c>
      <c r="I58" s="146">
        <v>0</v>
      </c>
      <c r="J58" s="146">
        <v>0</v>
      </c>
      <c r="K58" s="146">
        <v>2000</v>
      </c>
      <c r="L58" s="146">
        <v>0</v>
      </c>
      <c r="M58" s="146">
        <v>0</v>
      </c>
      <c r="N58" s="146">
        <v>405</v>
      </c>
      <c r="O58" s="147">
        <v>8</v>
      </c>
      <c r="P58" s="194"/>
      <c r="Q58" s="152">
        <v>20.25</v>
      </c>
      <c r="R58" s="177">
        <v>20.25</v>
      </c>
    </row>
    <row r="59" spans="1:18" ht="15">
      <c r="A59" s="176" t="s">
        <v>53</v>
      </c>
      <c r="B59" s="146">
        <v>0</v>
      </c>
      <c r="C59" s="146">
        <v>0</v>
      </c>
      <c r="D59" s="146">
        <v>0</v>
      </c>
      <c r="E59" s="146">
        <v>0</v>
      </c>
      <c r="F59" s="146">
        <v>0</v>
      </c>
      <c r="G59" s="146">
        <v>0</v>
      </c>
      <c r="H59" s="146">
        <v>2000</v>
      </c>
      <c r="I59" s="146">
        <v>0</v>
      </c>
      <c r="J59" s="146">
        <v>0</v>
      </c>
      <c r="K59" s="146">
        <v>2000</v>
      </c>
      <c r="L59" s="146">
        <v>0</v>
      </c>
      <c r="M59" s="146">
        <v>0</v>
      </c>
      <c r="N59" s="146">
        <v>405</v>
      </c>
      <c r="O59" s="147">
        <v>8</v>
      </c>
      <c r="P59" s="194"/>
      <c r="Q59" s="152">
        <v>20.25</v>
      </c>
      <c r="R59" s="177">
        <v>20.25</v>
      </c>
    </row>
    <row r="60" spans="1:18" ht="15">
      <c r="A60" s="193" t="s">
        <v>246</v>
      </c>
      <c r="B60" s="146">
        <v>0</v>
      </c>
      <c r="C60" s="146">
        <v>0</v>
      </c>
      <c r="D60" s="146">
        <v>0</v>
      </c>
      <c r="E60" s="146">
        <v>0</v>
      </c>
      <c r="F60" s="146">
        <v>0</v>
      </c>
      <c r="G60" s="146">
        <v>0</v>
      </c>
      <c r="H60" s="146">
        <v>750</v>
      </c>
      <c r="I60" s="146">
        <v>0</v>
      </c>
      <c r="J60" s="146">
        <v>0</v>
      </c>
      <c r="K60" s="146">
        <v>750</v>
      </c>
      <c r="L60" s="146">
        <v>0</v>
      </c>
      <c r="M60" s="146">
        <v>0</v>
      </c>
      <c r="N60" s="146">
        <v>150</v>
      </c>
      <c r="O60" s="147">
        <v>8</v>
      </c>
      <c r="P60" s="194"/>
      <c r="Q60" s="152">
        <v>20</v>
      </c>
      <c r="R60" s="177">
        <v>20</v>
      </c>
    </row>
    <row r="61" spans="1:18" ht="15">
      <c r="A61" s="176" t="s">
        <v>53</v>
      </c>
      <c r="B61" s="146">
        <v>0</v>
      </c>
      <c r="C61" s="146">
        <v>0</v>
      </c>
      <c r="D61" s="146">
        <v>0</v>
      </c>
      <c r="E61" s="146">
        <v>0</v>
      </c>
      <c r="F61" s="146">
        <v>0</v>
      </c>
      <c r="G61" s="146">
        <v>0</v>
      </c>
      <c r="H61" s="146">
        <v>750</v>
      </c>
      <c r="I61" s="146">
        <v>0</v>
      </c>
      <c r="J61" s="146">
        <v>0</v>
      </c>
      <c r="K61" s="146">
        <v>750</v>
      </c>
      <c r="L61" s="146">
        <v>0</v>
      </c>
      <c r="M61" s="146">
        <v>0</v>
      </c>
      <c r="N61" s="146">
        <v>150</v>
      </c>
      <c r="O61" s="147">
        <v>8</v>
      </c>
      <c r="P61" s="194"/>
      <c r="Q61" s="152">
        <v>20</v>
      </c>
      <c r="R61" s="177">
        <v>20</v>
      </c>
    </row>
    <row r="62" spans="1:18" ht="15">
      <c r="A62" s="193" t="s">
        <v>123</v>
      </c>
      <c r="B62" s="146">
        <v>2</v>
      </c>
      <c r="C62" s="146">
        <v>0</v>
      </c>
      <c r="D62" s="146">
        <v>11900</v>
      </c>
      <c r="E62" s="146">
        <v>0</v>
      </c>
      <c r="F62" s="146">
        <v>0</v>
      </c>
      <c r="G62" s="146">
        <v>0</v>
      </c>
      <c r="H62" s="146">
        <v>11900</v>
      </c>
      <c r="I62" s="146">
        <v>0</v>
      </c>
      <c r="J62" s="146">
        <v>0</v>
      </c>
      <c r="K62" s="146">
        <v>11900</v>
      </c>
      <c r="L62" s="146">
        <v>0</v>
      </c>
      <c r="M62" s="146">
        <v>0</v>
      </c>
      <c r="N62" s="146">
        <v>6555</v>
      </c>
      <c r="O62" s="147">
        <v>1</v>
      </c>
      <c r="P62" s="194"/>
      <c r="Q62" s="152">
        <v>55.084033613445385</v>
      </c>
      <c r="R62" s="177">
        <v>55.084033613445385</v>
      </c>
    </row>
    <row r="63" spans="1:18" ht="15">
      <c r="A63" s="176" t="s">
        <v>54</v>
      </c>
      <c r="B63" s="146">
        <v>1</v>
      </c>
      <c r="C63" s="146">
        <v>0</v>
      </c>
      <c r="D63" s="146">
        <v>6000</v>
      </c>
      <c r="E63" s="146">
        <v>0</v>
      </c>
      <c r="F63" s="146">
        <v>0</v>
      </c>
      <c r="G63" s="146">
        <v>0</v>
      </c>
      <c r="H63" s="146">
        <v>6000</v>
      </c>
      <c r="I63" s="146">
        <v>0</v>
      </c>
      <c r="J63" s="146">
        <v>0</v>
      </c>
      <c r="K63" s="146">
        <v>6000</v>
      </c>
      <c r="L63" s="146">
        <v>0</v>
      </c>
      <c r="M63" s="146">
        <v>0</v>
      </c>
      <c r="N63" s="146">
        <v>3043</v>
      </c>
      <c r="O63" s="147">
        <v>0</v>
      </c>
      <c r="P63" s="194"/>
      <c r="Q63" s="152">
        <v>50.71666666666667</v>
      </c>
      <c r="R63" s="177">
        <v>50.71666666666667</v>
      </c>
    </row>
    <row r="64" spans="1:18" ht="15">
      <c r="A64" s="176" t="s">
        <v>52</v>
      </c>
      <c r="B64" s="146">
        <v>1</v>
      </c>
      <c r="C64" s="146">
        <v>0</v>
      </c>
      <c r="D64" s="146">
        <v>5900</v>
      </c>
      <c r="E64" s="146">
        <v>0</v>
      </c>
      <c r="F64" s="146">
        <v>0</v>
      </c>
      <c r="G64" s="146">
        <v>0</v>
      </c>
      <c r="H64" s="146">
        <v>5900</v>
      </c>
      <c r="I64" s="146">
        <v>0</v>
      </c>
      <c r="J64" s="146">
        <v>0</v>
      </c>
      <c r="K64" s="146">
        <v>5900</v>
      </c>
      <c r="L64" s="146">
        <v>0</v>
      </c>
      <c r="M64" s="146">
        <v>0</v>
      </c>
      <c r="N64" s="146">
        <v>3512</v>
      </c>
      <c r="O64" s="147">
        <v>2</v>
      </c>
      <c r="P64" s="194"/>
      <c r="Q64" s="152">
        <v>59.525423728813564</v>
      </c>
      <c r="R64" s="177">
        <v>59.525423728813564</v>
      </c>
    </row>
    <row r="65" spans="1:18" ht="15">
      <c r="A65" s="193" t="s">
        <v>250</v>
      </c>
      <c r="B65" s="146">
        <v>2</v>
      </c>
      <c r="C65" s="146">
        <v>9165</v>
      </c>
      <c r="D65" s="146">
        <v>286271</v>
      </c>
      <c r="E65" s="146">
        <v>0</v>
      </c>
      <c r="F65" s="146">
        <v>0</v>
      </c>
      <c r="G65" s="146">
        <v>0</v>
      </c>
      <c r="H65" s="146">
        <v>11400</v>
      </c>
      <c r="I65" s="146">
        <v>0</v>
      </c>
      <c r="J65" s="146">
        <v>0</v>
      </c>
      <c r="K65" s="146">
        <v>11599</v>
      </c>
      <c r="L65" s="146">
        <v>0</v>
      </c>
      <c r="M65" s="146">
        <v>0</v>
      </c>
      <c r="N65" s="146">
        <v>7449</v>
      </c>
      <c r="O65" s="147">
        <v>7.8</v>
      </c>
      <c r="P65" s="194"/>
      <c r="Q65" s="152">
        <v>65.34210526315789</v>
      </c>
      <c r="R65" s="177">
        <v>64.2210535390982</v>
      </c>
    </row>
    <row r="66" spans="1:18" ht="15">
      <c r="A66" s="176" t="s">
        <v>51</v>
      </c>
      <c r="B66" s="146">
        <v>0</v>
      </c>
      <c r="C66" s="146">
        <v>0</v>
      </c>
      <c r="D66" s="146">
        <v>0</v>
      </c>
      <c r="E66" s="146">
        <v>0</v>
      </c>
      <c r="F66" s="146">
        <v>0</v>
      </c>
      <c r="G66" s="146">
        <v>0</v>
      </c>
      <c r="H66" s="146">
        <v>1400</v>
      </c>
      <c r="I66" s="146">
        <v>0</v>
      </c>
      <c r="J66" s="146">
        <v>0</v>
      </c>
      <c r="K66" s="146">
        <v>1400</v>
      </c>
      <c r="L66" s="146">
        <v>0</v>
      </c>
      <c r="M66" s="146">
        <v>0</v>
      </c>
      <c r="N66" s="146">
        <v>0</v>
      </c>
      <c r="O66" s="147">
        <v>7</v>
      </c>
      <c r="P66" s="194"/>
      <c r="Q66" s="152">
        <v>0</v>
      </c>
      <c r="R66" s="177">
        <v>0</v>
      </c>
    </row>
    <row r="67" spans="1:18" ht="15">
      <c r="A67" s="176" t="s">
        <v>53</v>
      </c>
      <c r="B67" s="146">
        <v>2</v>
      </c>
      <c r="C67" s="146">
        <v>9165</v>
      </c>
      <c r="D67" s="146">
        <v>286271</v>
      </c>
      <c r="E67" s="146">
        <v>0</v>
      </c>
      <c r="F67" s="146">
        <v>0</v>
      </c>
      <c r="G67" s="146">
        <v>0</v>
      </c>
      <c r="H67" s="146">
        <v>10000</v>
      </c>
      <c r="I67" s="146">
        <v>0</v>
      </c>
      <c r="J67" s="146">
        <v>0</v>
      </c>
      <c r="K67" s="146">
        <v>10199</v>
      </c>
      <c r="L67" s="146">
        <v>0</v>
      </c>
      <c r="M67" s="146">
        <v>0</v>
      </c>
      <c r="N67" s="146">
        <v>7449</v>
      </c>
      <c r="O67" s="147">
        <v>8</v>
      </c>
      <c r="P67" s="194"/>
      <c r="Q67" s="152">
        <v>74.49</v>
      </c>
      <c r="R67" s="177">
        <v>73.03657221296206</v>
      </c>
    </row>
    <row r="68" spans="1:18" ht="15">
      <c r="A68" s="193" t="s">
        <v>252</v>
      </c>
      <c r="B68" s="146">
        <v>1</v>
      </c>
      <c r="C68" s="146">
        <v>0</v>
      </c>
      <c r="D68" s="146">
        <v>3750</v>
      </c>
      <c r="E68" s="146">
        <v>0</v>
      </c>
      <c r="F68" s="146">
        <v>0</v>
      </c>
      <c r="G68" s="146">
        <v>0</v>
      </c>
      <c r="H68" s="146">
        <v>750</v>
      </c>
      <c r="I68" s="146">
        <v>0</v>
      </c>
      <c r="J68" s="146">
        <v>0</v>
      </c>
      <c r="K68" s="146">
        <v>3750</v>
      </c>
      <c r="L68" s="146">
        <v>0</v>
      </c>
      <c r="M68" s="146">
        <v>0</v>
      </c>
      <c r="N68" s="146">
        <v>3750</v>
      </c>
      <c r="O68" s="147">
        <v>8</v>
      </c>
      <c r="P68" s="194"/>
      <c r="Q68" s="152">
        <v>500</v>
      </c>
      <c r="R68" s="177">
        <v>100</v>
      </c>
    </row>
    <row r="69" spans="1:18" ht="15">
      <c r="A69" s="176" t="s">
        <v>53</v>
      </c>
      <c r="B69" s="146">
        <v>1</v>
      </c>
      <c r="C69" s="146">
        <v>0</v>
      </c>
      <c r="D69" s="146">
        <v>3750</v>
      </c>
      <c r="E69" s="146">
        <v>0</v>
      </c>
      <c r="F69" s="146">
        <v>0</v>
      </c>
      <c r="G69" s="146">
        <v>0</v>
      </c>
      <c r="H69" s="146">
        <v>750</v>
      </c>
      <c r="I69" s="146">
        <v>0</v>
      </c>
      <c r="J69" s="146">
        <v>0</v>
      </c>
      <c r="K69" s="146">
        <v>3750</v>
      </c>
      <c r="L69" s="146">
        <v>0</v>
      </c>
      <c r="M69" s="146">
        <v>0</v>
      </c>
      <c r="N69" s="146">
        <v>3750</v>
      </c>
      <c r="O69" s="147">
        <v>8</v>
      </c>
      <c r="P69" s="194"/>
      <c r="Q69" s="152">
        <v>500</v>
      </c>
      <c r="R69" s="177">
        <v>100</v>
      </c>
    </row>
    <row r="70" spans="1:18" ht="15">
      <c r="A70" s="193" t="s">
        <v>255</v>
      </c>
      <c r="B70" s="146">
        <v>0</v>
      </c>
      <c r="C70" s="146">
        <v>0</v>
      </c>
      <c r="D70" s="146">
        <v>0</v>
      </c>
      <c r="E70" s="146">
        <v>0</v>
      </c>
      <c r="F70" s="146">
        <v>0</v>
      </c>
      <c r="G70" s="146">
        <v>0</v>
      </c>
      <c r="H70" s="146">
        <v>2000</v>
      </c>
      <c r="I70" s="146">
        <v>0</v>
      </c>
      <c r="J70" s="146">
        <v>0</v>
      </c>
      <c r="K70" s="146">
        <v>2000</v>
      </c>
      <c r="L70" s="146">
        <v>0</v>
      </c>
      <c r="M70" s="146">
        <v>0</v>
      </c>
      <c r="N70" s="146">
        <v>0</v>
      </c>
      <c r="O70" s="147">
        <v>8</v>
      </c>
      <c r="P70" s="194"/>
      <c r="Q70" s="152">
        <v>0</v>
      </c>
      <c r="R70" s="177">
        <v>0</v>
      </c>
    </row>
    <row r="71" spans="1:18" ht="15">
      <c r="A71" s="176" t="s">
        <v>53</v>
      </c>
      <c r="B71" s="146">
        <v>0</v>
      </c>
      <c r="C71" s="146">
        <v>0</v>
      </c>
      <c r="D71" s="146">
        <v>0</v>
      </c>
      <c r="E71" s="146">
        <v>0</v>
      </c>
      <c r="F71" s="146">
        <v>0</v>
      </c>
      <c r="G71" s="146">
        <v>0</v>
      </c>
      <c r="H71" s="146">
        <v>2000</v>
      </c>
      <c r="I71" s="146">
        <v>0</v>
      </c>
      <c r="J71" s="146">
        <v>0</v>
      </c>
      <c r="K71" s="146">
        <v>2000</v>
      </c>
      <c r="L71" s="146">
        <v>0</v>
      </c>
      <c r="M71" s="146">
        <v>0</v>
      </c>
      <c r="N71" s="146">
        <v>0</v>
      </c>
      <c r="O71" s="147">
        <v>8</v>
      </c>
      <c r="P71" s="194"/>
      <c r="Q71" s="152">
        <v>0</v>
      </c>
      <c r="R71" s="177">
        <v>0</v>
      </c>
    </row>
    <row r="72" spans="1:18" ht="15">
      <c r="A72" s="193" t="s">
        <v>257</v>
      </c>
      <c r="B72" s="146">
        <v>1</v>
      </c>
      <c r="C72" s="146">
        <v>0</v>
      </c>
      <c r="D72" s="146">
        <v>5000</v>
      </c>
      <c r="E72" s="146">
        <v>0</v>
      </c>
      <c r="F72" s="146">
        <v>0</v>
      </c>
      <c r="G72" s="146">
        <v>0</v>
      </c>
      <c r="H72" s="146">
        <v>5000</v>
      </c>
      <c r="I72" s="146">
        <v>0</v>
      </c>
      <c r="J72" s="146">
        <v>0</v>
      </c>
      <c r="K72" s="146">
        <v>5000</v>
      </c>
      <c r="L72" s="146">
        <v>0</v>
      </c>
      <c r="M72" s="146">
        <v>0</v>
      </c>
      <c r="N72" s="146">
        <v>5000</v>
      </c>
      <c r="O72" s="147">
        <v>8</v>
      </c>
      <c r="P72" s="194"/>
      <c r="Q72" s="152">
        <v>100</v>
      </c>
      <c r="R72" s="177">
        <v>100</v>
      </c>
    </row>
    <row r="73" spans="1:18" ht="15">
      <c r="A73" s="176" t="s">
        <v>53</v>
      </c>
      <c r="B73" s="146">
        <v>1</v>
      </c>
      <c r="C73" s="146">
        <v>0</v>
      </c>
      <c r="D73" s="146">
        <v>5000</v>
      </c>
      <c r="E73" s="146">
        <v>0</v>
      </c>
      <c r="F73" s="146">
        <v>0</v>
      </c>
      <c r="G73" s="146">
        <v>0</v>
      </c>
      <c r="H73" s="146">
        <v>5000</v>
      </c>
      <c r="I73" s="146">
        <v>0</v>
      </c>
      <c r="J73" s="146">
        <v>0</v>
      </c>
      <c r="K73" s="146">
        <v>5000</v>
      </c>
      <c r="L73" s="146">
        <v>0</v>
      </c>
      <c r="M73" s="146">
        <v>0</v>
      </c>
      <c r="N73" s="146">
        <v>5000</v>
      </c>
      <c r="O73" s="147">
        <v>8</v>
      </c>
      <c r="P73" s="194"/>
      <c r="Q73" s="152">
        <v>100</v>
      </c>
      <c r="R73" s="177">
        <v>100</v>
      </c>
    </row>
    <row r="74" spans="1:18" ht="15">
      <c r="A74" s="193" t="s">
        <v>259</v>
      </c>
      <c r="B74" s="146">
        <v>1</v>
      </c>
      <c r="C74" s="146">
        <v>0</v>
      </c>
      <c r="D74" s="146">
        <v>1500</v>
      </c>
      <c r="E74" s="146">
        <v>0</v>
      </c>
      <c r="F74" s="146">
        <v>0</v>
      </c>
      <c r="G74" s="146">
        <v>0</v>
      </c>
      <c r="H74" s="146">
        <v>750</v>
      </c>
      <c r="I74" s="146">
        <v>0</v>
      </c>
      <c r="J74" s="146">
        <v>350</v>
      </c>
      <c r="K74" s="146">
        <v>1500</v>
      </c>
      <c r="L74" s="146">
        <v>0</v>
      </c>
      <c r="M74" s="146">
        <v>0</v>
      </c>
      <c r="N74" s="146">
        <v>1247</v>
      </c>
      <c r="O74" s="147">
        <v>8</v>
      </c>
      <c r="P74" s="194"/>
      <c r="Q74" s="152">
        <v>166.26666666666668</v>
      </c>
      <c r="R74" s="177">
        <v>83.13333333333334</v>
      </c>
    </row>
    <row r="75" spans="1:18" ht="15">
      <c r="A75" s="176" t="s">
        <v>53</v>
      </c>
      <c r="B75" s="146">
        <v>1</v>
      </c>
      <c r="C75" s="146">
        <v>0</v>
      </c>
      <c r="D75" s="146">
        <v>1500</v>
      </c>
      <c r="E75" s="146">
        <v>0</v>
      </c>
      <c r="F75" s="146">
        <v>0</v>
      </c>
      <c r="G75" s="146">
        <v>0</v>
      </c>
      <c r="H75" s="146">
        <v>750</v>
      </c>
      <c r="I75" s="146">
        <v>0</v>
      </c>
      <c r="J75" s="146">
        <v>350</v>
      </c>
      <c r="K75" s="146">
        <v>1500</v>
      </c>
      <c r="L75" s="146">
        <v>0</v>
      </c>
      <c r="M75" s="146">
        <v>0</v>
      </c>
      <c r="N75" s="146">
        <v>1247</v>
      </c>
      <c r="O75" s="147">
        <v>8</v>
      </c>
      <c r="P75" s="194"/>
      <c r="Q75" s="152">
        <v>166.26666666666668</v>
      </c>
      <c r="R75" s="177">
        <v>83.13333333333334</v>
      </c>
    </row>
    <row r="76" spans="1:18" ht="15">
      <c r="A76" s="193" t="s">
        <v>262</v>
      </c>
      <c r="B76" s="146">
        <v>1</v>
      </c>
      <c r="C76" s="146">
        <v>0</v>
      </c>
      <c r="D76" s="146">
        <v>3500</v>
      </c>
      <c r="E76" s="146">
        <v>0</v>
      </c>
      <c r="F76" s="146">
        <v>0</v>
      </c>
      <c r="G76" s="146">
        <v>0</v>
      </c>
      <c r="H76" s="146">
        <v>2000</v>
      </c>
      <c r="I76" s="146">
        <v>0</v>
      </c>
      <c r="J76" s="146">
        <v>0</v>
      </c>
      <c r="K76" s="146">
        <v>5000</v>
      </c>
      <c r="L76" s="146">
        <v>0</v>
      </c>
      <c r="M76" s="146">
        <v>0</v>
      </c>
      <c r="N76" s="146">
        <v>1500</v>
      </c>
      <c r="O76" s="147">
        <v>8</v>
      </c>
      <c r="P76" s="194"/>
      <c r="Q76" s="152">
        <v>75</v>
      </c>
      <c r="R76" s="177">
        <v>30</v>
      </c>
    </row>
    <row r="77" spans="1:18" ht="15">
      <c r="A77" s="176" t="s">
        <v>53</v>
      </c>
      <c r="B77" s="146">
        <v>1</v>
      </c>
      <c r="C77" s="146">
        <v>0</v>
      </c>
      <c r="D77" s="146">
        <v>3500</v>
      </c>
      <c r="E77" s="146">
        <v>0</v>
      </c>
      <c r="F77" s="146">
        <v>0</v>
      </c>
      <c r="G77" s="146">
        <v>0</v>
      </c>
      <c r="H77" s="146">
        <v>2000</v>
      </c>
      <c r="I77" s="146">
        <v>0</v>
      </c>
      <c r="J77" s="146">
        <v>0</v>
      </c>
      <c r="K77" s="146">
        <v>5000</v>
      </c>
      <c r="L77" s="146">
        <v>0</v>
      </c>
      <c r="M77" s="146">
        <v>0</v>
      </c>
      <c r="N77" s="146">
        <v>1500</v>
      </c>
      <c r="O77" s="147">
        <v>8</v>
      </c>
      <c r="P77" s="194"/>
      <c r="Q77" s="152">
        <v>75</v>
      </c>
      <c r="R77" s="177">
        <v>30</v>
      </c>
    </row>
    <row r="78" spans="1:18" ht="15">
      <c r="A78" s="193" t="s">
        <v>265</v>
      </c>
      <c r="B78" s="146">
        <v>0</v>
      </c>
      <c r="C78" s="146">
        <v>0</v>
      </c>
      <c r="D78" s="146">
        <v>0</v>
      </c>
      <c r="E78" s="146">
        <v>0</v>
      </c>
      <c r="F78" s="146">
        <v>0</v>
      </c>
      <c r="G78" s="146">
        <v>0</v>
      </c>
      <c r="H78" s="146">
        <v>750</v>
      </c>
      <c r="I78" s="146">
        <v>0</v>
      </c>
      <c r="J78" s="146">
        <v>0</v>
      </c>
      <c r="K78" s="146">
        <v>750</v>
      </c>
      <c r="L78" s="146">
        <v>0</v>
      </c>
      <c r="M78" s="146">
        <v>0</v>
      </c>
      <c r="N78" s="146">
        <v>0</v>
      </c>
      <c r="O78" s="147">
        <v>8</v>
      </c>
      <c r="P78" s="194"/>
      <c r="Q78" s="152">
        <v>0</v>
      </c>
      <c r="R78" s="177">
        <v>0</v>
      </c>
    </row>
    <row r="79" spans="1:18" ht="15">
      <c r="A79" s="176" t="s">
        <v>53</v>
      </c>
      <c r="B79" s="146">
        <v>0</v>
      </c>
      <c r="C79" s="146">
        <v>0</v>
      </c>
      <c r="D79" s="146">
        <v>0</v>
      </c>
      <c r="E79" s="146">
        <v>0</v>
      </c>
      <c r="F79" s="146">
        <v>0</v>
      </c>
      <c r="G79" s="146">
        <v>0</v>
      </c>
      <c r="H79" s="146">
        <v>750</v>
      </c>
      <c r="I79" s="146">
        <v>0</v>
      </c>
      <c r="J79" s="146">
        <v>0</v>
      </c>
      <c r="K79" s="146">
        <v>750</v>
      </c>
      <c r="L79" s="146">
        <v>0</v>
      </c>
      <c r="M79" s="146">
        <v>0</v>
      </c>
      <c r="N79" s="146">
        <v>0</v>
      </c>
      <c r="O79" s="147">
        <v>8</v>
      </c>
      <c r="P79" s="194"/>
      <c r="Q79" s="152">
        <v>0</v>
      </c>
      <c r="R79" s="177">
        <v>0</v>
      </c>
    </row>
    <row r="80" spans="1:18" ht="15">
      <c r="A80" s="193" t="s">
        <v>268</v>
      </c>
      <c r="B80" s="146">
        <v>1</v>
      </c>
      <c r="C80" s="146">
        <v>0</v>
      </c>
      <c r="D80" s="146">
        <v>2500</v>
      </c>
      <c r="E80" s="146">
        <v>0</v>
      </c>
      <c r="F80" s="146">
        <v>0</v>
      </c>
      <c r="G80" s="146">
        <v>0</v>
      </c>
      <c r="H80" s="146">
        <v>1500</v>
      </c>
      <c r="I80" s="146">
        <v>0</v>
      </c>
      <c r="J80" s="146">
        <v>0</v>
      </c>
      <c r="K80" s="146">
        <v>2500</v>
      </c>
      <c r="L80" s="146">
        <v>0</v>
      </c>
      <c r="M80" s="146">
        <v>0</v>
      </c>
      <c r="N80" s="146">
        <v>1000</v>
      </c>
      <c r="O80" s="147">
        <v>8</v>
      </c>
      <c r="P80" s="194"/>
      <c r="Q80" s="152">
        <v>66.66666666666666</v>
      </c>
      <c r="R80" s="177">
        <v>40</v>
      </c>
    </row>
    <row r="81" spans="1:18" ht="15">
      <c r="A81" s="176" t="s">
        <v>53</v>
      </c>
      <c r="B81" s="146">
        <v>1</v>
      </c>
      <c r="C81" s="146">
        <v>0</v>
      </c>
      <c r="D81" s="146">
        <v>2500</v>
      </c>
      <c r="E81" s="146">
        <v>0</v>
      </c>
      <c r="F81" s="146">
        <v>0</v>
      </c>
      <c r="G81" s="146">
        <v>0</v>
      </c>
      <c r="H81" s="146">
        <v>1500</v>
      </c>
      <c r="I81" s="146">
        <v>0</v>
      </c>
      <c r="J81" s="146">
        <v>0</v>
      </c>
      <c r="K81" s="146">
        <v>2500</v>
      </c>
      <c r="L81" s="146">
        <v>0</v>
      </c>
      <c r="M81" s="146">
        <v>0</v>
      </c>
      <c r="N81" s="146">
        <v>1000</v>
      </c>
      <c r="O81" s="147">
        <v>8</v>
      </c>
      <c r="P81" s="194"/>
      <c r="Q81" s="152">
        <v>66.66666666666666</v>
      </c>
      <c r="R81" s="177">
        <v>40</v>
      </c>
    </row>
    <row r="82" spans="1:18" ht="15">
      <c r="A82" s="193" t="s">
        <v>270</v>
      </c>
      <c r="B82" s="146">
        <v>1</v>
      </c>
      <c r="C82" s="146">
        <v>0</v>
      </c>
      <c r="D82" s="146">
        <v>3000</v>
      </c>
      <c r="E82" s="146">
        <v>0</v>
      </c>
      <c r="F82" s="146">
        <v>0</v>
      </c>
      <c r="G82" s="146">
        <v>0</v>
      </c>
      <c r="H82" s="146">
        <v>3000</v>
      </c>
      <c r="I82" s="146">
        <v>0</v>
      </c>
      <c r="J82" s="146">
        <v>0</v>
      </c>
      <c r="K82" s="146">
        <v>3000</v>
      </c>
      <c r="L82" s="146">
        <v>0</v>
      </c>
      <c r="M82" s="146">
        <v>0</v>
      </c>
      <c r="N82" s="146">
        <v>0</v>
      </c>
      <c r="O82" s="147">
        <v>8</v>
      </c>
      <c r="P82" s="194"/>
      <c r="Q82" s="152">
        <v>0</v>
      </c>
      <c r="R82" s="177">
        <v>0</v>
      </c>
    </row>
    <row r="83" spans="1:18" ht="15">
      <c r="A83" s="176" t="s">
        <v>53</v>
      </c>
      <c r="B83" s="146">
        <v>1</v>
      </c>
      <c r="C83" s="146">
        <v>0</v>
      </c>
      <c r="D83" s="146">
        <v>3000</v>
      </c>
      <c r="E83" s="146">
        <v>0</v>
      </c>
      <c r="F83" s="146">
        <v>0</v>
      </c>
      <c r="G83" s="146">
        <v>0</v>
      </c>
      <c r="H83" s="146">
        <v>3000</v>
      </c>
      <c r="I83" s="146">
        <v>0</v>
      </c>
      <c r="J83" s="146">
        <v>0</v>
      </c>
      <c r="K83" s="146">
        <v>3000</v>
      </c>
      <c r="L83" s="146">
        <v>0</v>
      </c>
      <c r="M83" s="146">
        <v>0</v>
      </c>
      <c r="N83" s="146">
        <v>0</v>
      </c>
      <c r="O83" s="147">
        <v>8</v>
      </c>
      <c r="P83" s="194"/>
      <c r="Q83" s="152">
        <v>0</v>
      </c>
      <c r="R83" s="177">
        <v>0</v>
      </c>
    </row>
    <row r="84" spans="1:18" ht="15">
      <c r="A84" s="193" t="s">
        <v>272</v>
      </c>
      <c r="B84" s="146">
        <v>1</v>
      </c>
      <c r="C84" s="146">
        <v>0</v>
      </c>
      <c r="D84" s="146">
        <v>1871</v>
      </c>
      <c r="E84" s="146">
        <v>0</v>
      </c>
      <c r="F84" s="146">
        <v>0</v>
      </c>
      <c r="G84" s="146">
        <v>0</v>
      </c>
      <c r="H84" s="146">
        <v>1500</v>
      </c>
      <c r="I84" s="146">
        <v>0</v>
      </c>
      <c r="J84" s="146">
        <v>0</v>
      </c>
      <c r="K84" s="146">
        <v>1871</v>
      </c>
      <c r="L84" s="146">
        <v>0</v>
      </c>
      <c r="M84" s="146">
        <v>0</v>
      </c>
      <c r="N84" s="146">
        <v>1227</v>
      </c>
      <c r="O84" s="147">
        <v>8</v>
      </c>
      <c r="P84" s="194"/>
      <c r="Q84" s="152">
        <v>81.8</v>
      </c>
      <c r="R84" s="177">
        <v>65.57990379476216</v>
      </c>
    </row>
    <row r="85" spans="1:18" ht="15">
      <c r="A85" s="176" t="s">
        <v>53</v>
      </c>
      <c r="B85" s="146">
        <v>1</v>
      </c>
      <c r="C85" s="146">
        <v>0</v>
      </c>
      <c r="D85" s="146">
        <v>1871</v>
      </c>
      <c r="E85" s="146">
        <v>0</v>
      </c>
      <c r="F85" s="146">
        <v>0</v>
      </c>
      <c r="G85" s="146">
        <v>0</v>
      </c>
      <c r="H85" s="146">
        <v>1500</v>
      </c>
      <c r="I85" s="146">
        <v>0</v>
      </c>
      <c r="J85" s="146">
        <v>0</v>
      </c>
      <c r="K85" s="146">
        <v>1871</v>
      </c>
      <c r="L85" s="146">
        <v>0</v>
      </c>
      <c r="M85" s="146">
        <v>0</v>
      </c>
      <c r="N85" s="146">
        <v>1227</v>
      </c>
      <c r="O85" s="147">
        <v>8</v>
      </c>
      <c r="P85" s="194"/>
      <c r="Q85" s="152">
        <v>81.8</v>
      </c>
      <c r="R85" s="177">
        <v>65.57990379476216</v>
      </c>
    </row>
    <row r="86" spans="1:18" ht="15">
      <c r="A86" s="193" t="s">
        <v>200</v>
      </c>
      <c r="B86" s="146">
        <v>0</v>
      </c>
      <c r="C86" s="146">
        <v>0</v>
      </c>
      <c r="D86" s="146">
        <v>0</v>
      </c>
      <c r="E86" s="146">
        <v>0</v>
      </c>
      <c r="F86" s="146">
        <v>0</v>
      </c>
      <c r="G86" s="146">
        <v>0</v>
      </c>
      <c r="H86" s="146">
        <v>15000</v>
      </c>
      <c r="I86" s="146">
        <v>0</v>
      </c>
      <c r="J86" s="146">
        <v>0</v>
      </c>
      <c r="K86" s="146">
        <v>15000</v>
      </c>
      <c r="L86" s="146">
        <v>0</v>
      </c>
      <c r="M86" s="146">
        <v>0</v>
      </c>
      <c r="N86" s="146">
        <v>10443</v>
      </c>
      <c r="O86" s="147">
        <v>7</v>
      </c>
      <c r="P86" s="194"/>
      <c r="Q86" s="152">
        <v>69.62</v>
      </c>
      <c r="R86" s="177">
        <v>69.62</v>
      </c>
    </row>
    <row r="87" spans="1:18" ht="15">
      <c r="A87" s="176" t="s">
        <v>51</v>
      </c>
      <c r="B87" s="146">
        <v>0</v>
      </c>
      <c r="C87" s="146">
        <v>0</v>
      </c>
      <c r="D87" s="146">
        <v>0</v>
      </c>
      <c r="E87" s="146">
        <v>0</v>
      </c>
      <c r="F87" s="146">
        <v>0</v>
      </c>
      <c r="G87" s="146">
        <v>0</v>
      </c>
      <c r="H87" s="146">
        <v>15000</v>
      </c>
      <c r="I87" s="146">
        <v>0</v>
      </c>
      <c r="J87" s="146">
        <v>0</v>
      </c>
      <c r="K87" s="146">
        <v>15000</v>
      </c>
      <c r="L87" s="146">
        <v>0</v>
      </c>
      <c r="M87" s="146">
        <v>0</v>
      </c>
      <c r="N87" s="146">
        <v>10443</v>
      </c>
      <c r="O87" s="147">
        <v>7</v>
      </c>
      <c r="P87" s="194"/>
      <c r="Q87" s="152">
        <v>69.62</v>
      </c>
      <c r="R87" s="177">
        <v>69.62</v>
      </c>
    </row>
    <row r="88" spans="1:18" ht="15">
      <c r="A88" s="193" t="s">
        <v>335</v>
      </c>
      <c r="B88" s="146">
        <v>2</v>
      </c>
      <c r="C88" s="146">
        <v>0</v>
      </c>
      <c r="D88" s="146">
        <v>35700</v>
      </c>
      <c r="E88" s="146">
        <v>0</v>
      </c>
      <c r="F88" s="146">
        <v>0</v>
      </c>
      <c r="G88" s="146">
        <v>0</v>
      </c>
      <c r="H88" s="146">
        <v>700</v>
      </c>
      <c r="I88" s="146">
        <v>0</v>
      </c>
      <c r="J88" s="146">
        <v>0</v>
      </c>
      <c r="K88" s="146">
        <v>22700</v>
      </c>
      <c r="L88" s="146">
        <v>0</v>
      </c>
      <c r="M88" s="146">
        <v>0</v>
      </c>
      <c r="N88" s="146">
        <v>20341</v>
      </c>
      <c r="O88" s="147">
        <v>9</v>
      </c>
      <c r="P88" s="194"/>
      <c r="Q88" s="152">
        <v>2905.857142857143</v>
      </c>
      <c r="R88" s="177">
        <v>89.6079295154185</v>
      </c>
    </row>
    <row r="89" spans="1:18" ht="15">
      <c r="A89" s="176" t="s">
        <v>50</v>
      </c>
      <c r="B89" s="146">
        <v>2</v>
      </c>
      <c r="C89" s="146">
        <v>0</v>
      </c>
      <c r="D89" s="146">
        <v>35700</v>
      </c>
      <c r="E89" s="146">
        <v>0</v>
      </c>
      <c r="F89" s="146">
        <v>0</v>
      </c>
      <c r="G89" s="146">
        <v>0</v>
      </c>
      <c r="H89" s="146">
        <v>700</v>
      </c>
      <c r="I89" s="146">
        <v>0</v>
      </c>
      <c r="J89" s="146">
        <v>0</v>
      </c>
      <c r="K89" s="146">
        <v>22700</v>
      </c>
      <c r="L89" s="146">
        <v>0</v>
      </c>
      <c r="M89" s="146">
        <v>0</v>
      </c>
      <c r="N89" s="146">
        <v>20341</v>
      </c>
      <c r="O89" s="147">
        <v>9</v>
      </c>
      <c r="P89" s="194"/>
      <c r="Q89" s="152">
        <v>2905.857142857143</v>
      </c>
      <c r="R89" s="177">
        <v>89.6079295154185</v>
      </c>
    </row>
    <row r="90" spans="1:18" ht="15">
      <c r="A90" s="193" t="s">
        <v>195</v>
      </c>
      <c r="B90" s="146">
        <v>1</v>
      </c>
      <c r="C90" s="146">
        <v>0</v>
      </c>
      <c r="D90" s="146">
        <v>900</v>
      </c>
      <c r="E90" s="146">
        <v>0</v>
      </c>
      <c r="F90" s="146">
        <v>0</v>
      </c>
      <c r="G90" s="146">
        <v>0</v>
      </c>
      <c r="H90" s="146">
        <v>900</v>
      </c>
      <c r="I90" s="146">
        <v>0</v>
      </c>
      <c r="J90" s="146">
        <v>0</v>
      </c>
      <c r="K90" s="146">
        <v>900</v>
      </c>
      <c r="L90" s="146">
        <v>0</v>
      </c>
      <c r="M90" s="146">
        <v>0</v>
      </c>
      <c r="N90" s="146">
        <v>429</v>
      </c>
      <c r="O90" s="147">
        <v>9</v>
      </c>
      <c r="P90" s="194"/>
      <c r="Q90" s="152">
        <v>47.66666666666667</v>
      </c>
      <c r="R90" s="177">
        <v>47.66666666666667</v>
      </c>
    </row>
    <row r="91" spans="1:18" ht="15">
      <c r="A91" s="176" t="s">
        <v>50</v>
      </c>
      <c r="B91" s="146">
        <v>1</v>
      </c>
      <c r="C91" s="146">
        <v>0</v>
      </c>
      <c r="D91" s="146">
        <v>900</v>
      </c>
      <c r="E91" s="146">
        <v>0</v>
      </c>
      <c r="F91" s="146">
        <v>0</v>
      </c>
      <c r="G91" s="146">
        <v>0</v>
      </c>
      <c r="H91" s="146">
        <v>900</v>
      </c>
      <c r="I91" s="146">
        <v>0</v>
      </c>
      <c r="J91" s="146">
        <v>0</v>
      </c>
      <c r="K91" s="146">
        <v>900</v>
      </c>
      <c r="L91" s="146">
        <v>0</v>
      </c>
      <c r="M91" s="146">
        <v>0</v>
      </c>
      <c r="N91" s="146">
        <v>429</v>
      </c>
      <c r="O91" s="147">
        <v>9</v>
      </c>
      <c r="P91" s="194"/>
      <c r="Q91" s="152">
        <v>47.66666666666667</v>
      </c>
      <c r="R91" s="177">
        <v>47.66666666666667</v>
      </c>
    </row>
    <row r="92" spans="1:18" ht="15">
      <c r="A92" s="193" t="s">
        <v>275</v>
      </c>
      <c r="B92" s="146">
        <v>0</v>
      </c>
      <c r="C92" s="146">
        <v>0</v>
      </c>
      <c r="D92" s="146">
        <v>0</v>
      </c>
      <c r="E92" s="146">
        <v>0</v>
      </c>
      <c r="F92" s="146">
        <v>0</v>
      </c>
      <c r="G92" s="146">
        <v>0</v>
      </c>
      <c r="H92" s="146">
        <v>100</v>
      </c>
      <c r="I92" s="146">
        <v>0</v>
      </c>
      <c r="J92" s="146">
        <v>0</v>
      </c>
      <c r="K92" s="146">
        <v>100</v>
      </c>
      <c r="L92" s="146">
        <v>0</v>
      </c>
      <c r="M92" s="146">
        <v>0</v>
      </c>
      <c r="N92" s="146">
        <v>0</v>
      </c>
      <c r="O92" s="147">
        <v>8</v>
      </c>
      <c r="P92" s="194"/>
      <c r="Q92" s="152">
        <v>0</v>
      </c>
      <c r="R92" s="177">
        <v>0</v>
      </c>
    </row>
    <row r="93" spans="1:18" ht="15">
      <c r="A93" s="176" t="s">
        <v>53</v>
      </c>
      <c r="B93" s="146">
        <v>0</v>
      </c>
      <c r="C93" s="146">
        <v>0</v>
      </c>
      <c r="D93" s="146">
        <v>0</v>
      </c>
      <c r="E93" s="146">
        <v>0</v>
      </c>
      <c r="F93" s="146">
        <v>0</v>
      </c>
      <c r="G93" s="146">
        <v>0</v>
      </c>
      <c r="H93" s="146">
        <v>100</v>
      </c>
      <c r="I93" s="146">
        <v>0</v>
      </c>
      <c r="J93" s="146">
        <v>0</v>
      </c>
      <c r="K93" s="146">
        <v>100</v>
      </c>
      <c r="L93" s="146">
        <v>0</v>
      </c>
      <c r="M93" s="146">
        <v>0</v>
      </c>
      <c r="N93" s="146">
        <v>0</v>
      </c>
      <c r="O93" s="147">
        <v>8</v>
      </c>
      <c r="P93" s="194"/>
      <c r="Q93" s="152">
        <v>0</v>
      </c>
      <c r="R93" s="177">
        <v>0</v>
      </c>
    </row>
    <row r="94" spans="1:18" ht="15">
      <c r="A94" s="193" t="s">
        <v>280</v>
      </c>
      <c r="B94" s="146">
        <v>0</v>
      </c>
      <c r="C94" s="146">
        <v>0</v>
      </c>
      <c r="D94" s="146">
        <v>0</v>
      </c>
      <c r="E94" s="146">
        <v>0</v>
      </c>
      <c r="F94" s="146">
        <v>0</v>
      </c>
      <c r="G94" s="146">
        <v>0</v>
      </c>
      <c r="H94" s="146">
        <v>2000</v>
      </c>
      <c r="I94" s="146">
        <v>0</v>
      </c>
      <c r="J94" s="146">
        <v>0</v>
      </c>
      <c r="K94" s="146">
        <v>2000</v>
      </c>
      <c r="L94" s="146">
        <v>0</v>
      </c>
      <c r="M94" s="146">
        <v>0</v>
      </c>
      <c r="N94" s="146">
        <v>1744</v>
      </c>
      <c r="O94" s="147">
        <v>8</v>
      </c>
      <c r="P94" s="194"/>
      <c r="Q94" s="152">
        <v>87.2</v>
      </c>
      <c r="R94" s="177">
        <v>87.2</v>
      </c>
    </row>
    <row r="95" spans="1:18" ht="15">
      <c r="A95" s="176" t="s">
        <v>53</v>
      </c>
      <c r="B95" s="146">
        <v>0</v>
      </c>
      <c r="C95" s="146">
        <v>0</v>
      </c>
      <c r="D95" s="146">
        <v>0</v>
      </c>
      <c r="E95" s="146">
        <v>0</v>
      </c>
      <c r="F95" s="146">
        <v>0</v>
      </c>
      <c r="G95" s="146">
        <v>0</v>
      </c>
      <c r="H95" s="146">
        <v>2000</v>
      </c>
      <c r="I95" s="146">
        <v>0</v>
      </c>
      <c r="J95" s="146">
        <v>0</v>
      </c>
      <c r="K95" s="146">
        <v>2000</v>
      </c>
      <c r="L95" s="146">
        <v>0</v>
      </c>
      <c r="M95" s="146">
        <v>0</v>
      </c>
      <c r="N95" s="146">
        <v>1744</v>
      </c>
      <c r="O95" s="147">
        <v>8</v>
      </c>
      <c r="P95" s="194"/>
      <c r="Q95" s="152">
        <v>87.2</v>
      </c>
      <c r="R95" s="177">
        <v>87.2</v>
      </c>
    </row>
    <row r="96" spans="1:18" ht="15">
      <c r="A96" s="193" t="s">
        <v>131</v>
      </c>
      <c r="B96" s="146">
        <v>5</v>
      </c>
      <c r="C96" s="146">
        <v>476</v>
      </c>
      <c r="D96" s="146">
        <v>130795</v>
      </c>
      <c r="E96" s="146">
        <v>5184</v>
      </c>
      <c r="F96" s="146">
        <v>0</v>
      </c>
      <c r="G96" s="146">
        <v>0</v>
      </c>
      <c r="H96" s="146">
        <v>80000</v>
      </c>
      <c r="I96" s="146">
        <v>0</v>
      </c>
      <c r="J96" s="146">
        <v>0</v>
      </c>
      <c r="K96" s="146">
        <v>114700</v>
      </c>
      <c r="L96" s="146">
        <v>0</v>
      </c>
      <c r="M96" s="146">
        <v>0</v>
      </c>
      <c r="N96" s="146">
        <v>90126</v>
      </c>
      <c r="O96" s="147">
        <v>0</v>
      </c>
      <c r="P96" s="194"/>
      <c r="Q96" s="152">
        <v>112.65750000000001</v>
      </c>
      <c r="R96" s="177">
        <v>78.57541412380122</v>
      </c>
    </row>
    <row r="97" spans="1:18" ht="15">
      <c r="A97" s="176" t="s">
        <v>54</v>
      </c>
      <c r="B97" s="146">
        <v>5</v>
      </c>
      <c r="C97" s="146">
        <v>476</v>
      </c>
      <c r="D97" s="146">
        <v>130795</v>
      </c>
      <c r="E97" s="146">
        <v>5184</v>
      </c>
      <c r="F97" s="146">
        <v>0</v>
      </c>
      <c r="G97" s="146">
        <v>0</v>
      </c>
      <c r="H97" s="146">
        <v>80000</v>
      </c>
      <c r="I97" s="146">
        <v>0</v>
      </c>
      <c r="J97" s="146">
        <v>0</v>
      </c>
      <c r="K97" s="146">
        <v>114700</v>
      </c>
      <c r="L97" s="146">
        <v>0</v>
      </c>
      <c r="M97" s="146">
        <v>0</v>
      </c>
      <c r="N97" s="146">
        <v>90126</v>
      </c>
      <c r="O97" s="147">
        <v>0</v>
      </c>
      <c r="P97" s="194"/>
      <c r="Q97" s="152">
        <v>112.65750000000001</v>
      </c>
      <c r="R97" s="177">
        <v>78.57541412380122</v>
      </c>
    </row>
    <row r="98" spans="1:18" ht="15">
      <c r="A98" s="193" t="s">
        <v>283</v>
      </c>
      <c r="B98" s="146">
        <v>1</v>
      </c>
      <c r="C98" s="146">
        <v>0</v>
      </c>
      <c r="D98" s="146">
        <v>3850</v>
      </c>
      <c r="E98" s="146">
        <v>0</v>
      </c>
      <c r="F98" s="146">
        <v>0</v>
      </c>
      <c r="G98" s="146">
        <v>0</v>
      </c>
      <c r="H98" s="146">
        <v>2000</v>
      </c>
      <c r="I98" s="146">
        <v>0</v>
      </c>
      <c r="J98" s="146">
        <v>0</v>
      </c>
      <c r="K98" s="146">
        <v>3850</v>
      </c>
      <c r="L98" s="146">
        <v>0</v>
      </c>
      <c r="M98" s="146">
        <v>0</v>
      </c>
      <c r="N98" s="146">
        <v>1431</v>
      </c>
      <c r="O98" s="147">
        <v>8</v>
      </c>
      <c r="P98" s="194"/>
      <c r="Q98" s="152">
        <v>71.55</v>
      </c>
      <c r="R98" s="177">
        <v>37.16883116883117</v>
      </c>
    </row>
    <row r="99" spans="1:18" ht="15">
      <c r="A99" s="176" t="s">
        <v>53</v>
      </c>
      <c r="B99" s="146">
        <v>1</v>
      </c>
      <c r="C99" s="146">
        <v>0</v>
      </c>
      <c r="D99" s="146">
        <v>3850</v>
      </c>
      <c r="E99" s="146">
        <v>0</v>
      </c>
      <c r="F99" s="146">
        <v>0</v>
      </c>
      <c r="G99" s="146">
        <v>0</v>
      </c>
      <c r="H99" s="146">
        <v>2000</v>
      </c>
      <c r="I99" s="146">
        <v>0</v>
      </c>
      <c r="J99" s="146">
        <v>0</v>
      </c>
      <c r="K99" s="146">
        <v>3850</v>
      </c>
      <c r="L99" s="146">
        <v>0</v>
      </c>
      <c r="M99" s="146">
        <v>0</v>
      </c>
      <c r="N99" s="146">
        <v>1431</v>
      </c>
      <c r="O99" s="147">
        <v>8</v>
      </c>
      <c r="P99" s="194"/>
      <c r="Q99" s="152">
        <v>71.55</v>
      </c>
      <c r="R99" s="177">
        <v>37.16883116883117</v>
      </c>
    </row>
    <row r="100" spans="1:18" ht="15">
      <c r="A100" s="193" t="s">
        <v>286</v>
      </c>
      <c r="B100" s="146">
        <v>0</v>
      </c>
      <c r="C100" s="146">
        <v>0</v>
      </c>
      <c r="D100" s="146">
        <v>0</v>
      </c>
      <c r="E100" s="146">
        <v>0</v>
      </c>
      <c r="F100" s="146">
        <v>0</v>
      </c>
      <c r="G100" s="146">
        <v>0</v>
      </c>
      <c r="H100" s="146">
        <v>2000</v>
      </c>
      <c r="I100" s="146">
        <v>0</v>
      </c>
      <c r="J100" s="146">
        <v>0</v>
      </c>
      <c r="K100" s="146">
        <v>2000</v>
      </c>
      <c r="L100" s="146">
        <v>0</v>
      </c>
      <c r="M100" s="146">
        <v>0</v>
      </c>
      <c r="N100" s="146">
        <v>449</v>
      </c>
      <c r="O100" s="147">
        <v>8</v>
      </c>
      <c r="P100" s="194"/>
      <c r="Q100" s="152">
        <v>22.45</v>
      </c>
      <c r="R100" s="177">
        <v>22.45</v>
      </c>
    </row>
    <row r="101" spans="1:18" ht="15">
      <c r="A101" s="176" t="s">
        <v>53</v>
      </c>
      <c r="B101" s="146">
        <v>0</v>
      </c>
      <c r="C101" s="146">
        <v>0</v>
      </c>
      <c r="D101" s="146">
        <v>0</v>
      </c>
      <c r="E101" s="146">
        <v>0</v>
      </c>
      <c r="F101" s="146">
        <v>0</v>
      </c>
      <c r="G101" s="146">
        <v>0</v>
      </c>
      <c r="H101" s="146">
        <v>2000</v>
      </c>
      <c r="I101" s="146">
        <v>0</v>
      </c>
      <c r="J101" s="146">
        <v>0</v>
      </c>
      <c r="K101" s="146">
        <v>2000</v>
      </c>
      <c r="L101" s="146">
        <v>0</v>
      </c>
      <c r="M101" s="146">
        <v>0</v>
      </c>
      <c r="N101" s="146">
        <v>449</v>
      </c>
      <c r="O101" s="147">
        <v>8</v>
      </c>
      <c r="P101" s="194"/>
      <c r="Q101" s="152">
        <v>22.45</v>
      </c>
      <c r="R101" s="177">
        <v>22.45</v>
      </c>
    </row>
    <row r="102" spans="1:18" ht="15">
      <c r="A102" s="193" t="s">
        <v>312</v>
      </c>
      <c r="B102" s="146">
        <v>1</v>
      </c>
      <c r="C102" s="146">
        <v>0</v>
      </c>
      <c r="D102" s="146">
        <v>10000</v>
      </c>
      <c r="E102" s="146">
        <v>0</v>
      </c>
      <c r="F102" s="146">
        <v>0</v>
      </c>
      <c r="G102" s="146">
        <v>0</v>
      </c>
      <c r="H102" s="146">
        <v>401000</v>
      </c>
      <c r="I102" s="146">
        <v>0</v>
      </c>
      <c r="J102" s="146">
        <v>0</v>
      </c>
      <c r="K102" s="146">
        <v>391000</v>
      </c>
      <c r="L102" s="146">
        <v>0</v>
      </c>
      <c r="M102" s="146">
        <v>0</v>
      </c>
      <c r="N102" s="146">
        <v>6841</v>
      </c>
      <c r="O102" s="147">
        <v>8.181818181818182</v>
      </c>
      <c r="P102" s="194"/>
      <c r="Q102" s="152">
        <v>1.705985037406484</v>
      </c>
      <c r="R102" s="177">
        <v>1.7496163682864452</v>
      </c>
    </row>
    <row r="103" spans="1:18" ht="15">
      <c r="A103" s="176" t="s">
        <v>53</v>
      </c>
      <c r="B103" s="146">
        <v>1</v>
      </c>
      <c r="C103" s="146">
        <v>0</v>
      </c>
      <c r="D103" s="146">
        <v>10000</v>
      </c>
      <c r="E103" s="146">
        <v>0</v>
      </c>
      <c r="F103" s="146">
        <v>0</v>
      </c>
      <c r="G103" s="146">
        <v>0</v>
      </c>
      <c r="H103" s="146">
        <v>400000</v>
      </c>
      <c r="I103" s="146">
        <v>0</v>
      </c>
      <c r="J103" s="146">
        <v>0</v>
      </c>
      <c r="K103" s="146">
        <v>390000</v>
      </c>
      <c r="L103" s="146">
        <v>0</v>
      </c>
      <c r="M103" s="146">
        <v>0</v>
      </c>
      <c r="N103" s="146">
        <v>6841</v>
      </c>
      <c r="O103" s="147">
        <v>8</v>
      </c>
      <c r="P103" s="194"/>
      <c r="Q103" s="152">
        <v>1.71025</v>
      </c>
      <c r="R103" s="177">
        <v>1.754102564102564</v>
      </c>
    </row>
    <row r="104" spans="1:18" ht="15">
      <c r="A104" s="176" t="s">
        <v>50</v>
      </c>
      <c r="B104" s="146">
        <v>0</v>
      </c>
      <c r="C104" s="146">
        <v>0</v>
      </c>
      <c r="D104" s="146">
        <v>0</v>
      </c>
      <c r="E104" s="146">
        <v>0</v>
      </c>
      <c r="F104" s="146">
        <v>0</v>
      </c>
      <c r="G104" s="146">
        <v>0</v>
      </c>
      <c r="H104" s="146">
        <v>1000</v>
      </c>
      <c r="I104" s="146">
        <v>0</v>
      </c>
      <c r="J104" s="146">
        <v>0</v>
      </c>
      <c r="K104" s="146">
        <v>1000</v>
      </c>
      <c r="L104" s="146">
        <v>0</v>
      </c>
      <c r="M104" s="146">
        <v>0</v>
      </c>
      <c r="N104" s="146">
        <v>0</v>
      </c>
      <c r="O104" s="147">
        <v>9</v>
      </c>
      <c r="P104" s="194"/>
      <c r="Q104" s="152">
        <v>0</v>
      </c>
      <c r="R104" s="177">
        <v>0</v>
      </c>
    </row>
    <row r="105" spans="1:18" ht="15">
      <c r="A105" s="193" t="s">
        <v>289</v>
      </c>
      <c r="B105" s="146">
        <v>0</v>
      </c>
      <c r="C105" s="146">
        <v>0</v>
      </c>
      <c r="D105" s="146">
        <v>0</v>
      </c>
      <c r="E105" s="146">
        <v>0</v>
      </c>
      <c r="F105" s="146">
        <v>0</v>
      </c>
      <c r="G105" s="146">
        <v>0</v>
      </c>
      <c r="H105" s="146">
        <v>4000</v>
      </c>
      <c r="I105" s="146">
        <v>0</v>
      </c>
      <c r="J105" s="146">
        <v>0</v>
      </c>
      <c r="K105" s="146">
        <v>4000</v>
      </c>
      <c r="L105" s="146">
        <v>0</v>
      </c>
      <c r="M105" s="146">
        <v>0</v>
      </c>
      <c r="N105" s="146">
        <v>0</v>
      </c>
      <c r="O105" s="147">
        <v>8</v>
      </c>
      <c r="P105" s="194"/>
      <c r="Q105" s="152">
        <v>0</v>
      </c>
      <c r="R105" s="177">
        <v>0</v>
      </c>
    </row>
    <row r="106" spans="1:18" ht="15">
      <c r="A106" s="176" t="s">
        <v>53</v>
      </c>
      <c r="B106" s="146">
        <v>0</v>
      </c>
      <c r="C106" s="146">
        <v>0</v>
      </c>
      <c r="D106" s="146">
        <v>0</v>
      </c>
      <c r="E106" s="146">
        <v>0</v>
      </c>
      <c r="F106" s="146">
        <v>0</v>
      </c>
      <c r="G106" s="146">
        <v>0</v>
      </c>
      <c r="H106" s="146">
        <v>4000</v>
      </c>
      <c r="I106" s="146">
        <v>0</v>
      </c>
      <c r="J106" s="146">
        <v>0</v>
      </c>
      <c r="K106" s="146">
        <v>4000</v>
      </c>
      <c r="L106" s="146">
        <v>0</v>
      </c>
      <c r="M106" s="146">
        <v>0</v>
      </c>
      <c r="N106" s="146">
        <v>0</v>
      </c>
      <c r="O106" s="147">
        <v>8</v>
      </c>
      <c r="P106" s="194"/>
      <c r="Q106" s="152">
        <v>0</v>
      </c>
      <c r="R106" s="177">
        <v>0</v>
      </c>
    </row>
    <row r="107" spans="1:18" ht="15">
      <c r="A107" s="193" t="s">
        <v>292</v>
      </c>
      <c r="B107" s="146">
        <v>0</v>
      </c>
      <c r="C107" s="146">
        <v>0</v>
      </c>
      <c r="D107" s="146">
        <v>0</v>
      </c>
      <c r="E107" s="146">
        <v>0</v>
      </c>
      <c r="F107" s="146">
        <v>0</v>
      </c>
      <c r="G107" s="146">
        <v>0</v>
      </c>
      <c r="H107" s="146">
        <v>1000</v>
      </c>
      <c r="I107" s="146">
        <v>0</v>
      </c>
      <c r="J107" s="146">
        <v>0</v>
      </c>
      <c r="K107" s="146">
        <v>1000</v>
      </c>
      <c r="L107" s="146">
        <v>0</v>
      </c>
      <c r="M107" s="146">
        <v>0</v>
      </c>
      <c r="N107" s="146">
        <v>0</v>
      </c>
      <c r="O107" s="147">
        <v>8</v>
      </c>
      <c r="P107" s="194"/>
      <c r="Q107" s="152">
        <v>0</v>
      </c>
      <c r="R107" s="177">
        <v>0</v>
      </c>
    </row>
    <row r="108" spans="1:18" ht="15">
      <c r="A108" s="176" t="s">
        <v>53</v>
      </c>
      <c r="B108" s="146">
        <v>0</v>
      </c>
      <c r="C108" s="146">
        <v>0</v>
      </c>
      <c r="D108" s="146">
        <v>0</v>
      </c>
      <c r="E108" s="146">
        <v>0</v>
      </c>
      <c r="F108" s="146">
        <v>0</v>
      </c>
      <c r="G108" s="146">
        <v>0</v>
      </c>
      <c r="H108" s="146">
        <v>1000</v>
      </c>
      <c r="I108" s="146">
        <v>0</v>
      </c>
      <c r="J108" s="146">
        <v>0</v>
      </c>
      <c r="K108" s="146">
        <v>1000</v>
      </c>
      <c r="L108" s="146">
        <v>0</v>
      </c>
      <c r="M108" s="146">
        <v>0</v>
      </c>
      <c r="N108" s="146">
        <v>0</v>
      </c>
      <c r="O108" s="147">
        <v>8</v>
      </c>
      <c r="P108" s="194"/>
      <c r="Q108" s="152">
        <v>0</v>
      </c>
      <c r="R108" s="177">
        <v>0</v>
      </c>
    </row>
    <row r="109" spans="1:18" ht="15">
      <c r="A109" s="193" t="s">
        <v>323</v>
      </c>
      <c r="B109" s="146">
        <v>5</v>
      </c>
      <c r="C109" s="146">
        <v>0</v>
      </c>
      <c r="D109" s="146">
        <v>67526</v>
      </c>
      <c r="E109" s="146">
        <v>43430</v>
      </c>
      <c r="F109" s="146">
        <v>0</v>
      </c>
      <c r="G109" s="146">
        <v>0</v>
      </c>
      <c r="H109" s="146">
        <v>7000</v>
      </c>
      <c r="I109" s="146">
        <v>0</v>
      </c>
      <c r="J109" s="146">
        <v>0</v>
      </c>
      <c r="K109" s="146">
        <v>7000</v>
      </c>
      <c r="L109" s="146">
        <v>0</v>
      </c>
      <c r="M109" s="146">
        <v>0</v>
      </c>
      <c r="N109" s="146">
        <v>2999</v>
      </c>
      <c r="O109" s="147">
        <v>9</v>
      </c>
      <c r="P109" s="194"/>
      <c r="Q109" s="152">
        <v>42.84285714285714</v>
      </c>
      <c r="R109" s="177">
        <v>42.84285714285714</v>
      </c>
    </row>
    <row r="110" spans="1:18" ht="15">
      <c r="A110" s="176" t="s">
        <v>50</v>
      </c>
      <c r="B110" s="146">
        <v>5</v>
      </c>
      <c r="C110" s="146">
        <v>0</v>
      </c>
      <c r="D110" s="146">
        <v>67526</v>
      </c>
      <c r="E110" s="146">
        <v>43430</v>
      </c>
      <c r="F110" s="146">
        <v>0</v>
      </c>
      <c r="G110" s="146">
        <v>0</v>
      </c>
      <c r="H110" s="146">
        <v>7000</v>
      </c>
      <c r="I110" s="146">
        <v>0</v>
      </c>
      <c r="J110" s="146">
        <v>0</v>
      </c>
      <c r="K110" s="146">
        <v>7000</v>
      </c>
      <c r="L110" s="146">
        <v>0</v>
      </c>
      <c r="M110" s="146">
        <v>0</v>
      </c>
      <c r="N110" s="146">
        <v>2999</v>
      </c>
      <c r="O110" s="147">
        <v>9</v>
      </c>
      <c r="P110" s="194"/>
      <c r="Q110" s="152">
        <v>42.84285714285714</v>
      </c>
      <c r="R110" s="177">
        <v>42.84285714285714</v>
      </c>
    </row>
    <row r="111" spans="1:18" ht="15">
      <c r="A111" s="193" t="s">
        <v>334</v>
      </c>
      <c r="B111" s="146">
        <v>1</v>
      </c>
      <c r="C111" s="146">
        <v>0</v>
      </c>
      <c r="D111" s="146">
        <v>3300</v>
      </c>
      <c r="E111" s="146">
        <v>500</v>
      </c>
      <c r="F111" s="146">
        <v>0</v>
      </c>
      <c r="G111" s="146">
        <v>0</v>
      </c>
      <c r="H111" s="146">
        <v>2000</v>
      </c>
      <c r="I111" s="146">
        <v>0</v>
      </c>
      <c r="J111" s="146">
        <v>0</v>
      </c>
      <c r="K111" s="146">
        <v>2000</v>
      </c>
      <c r="L111" s="146">
        <v>0</v>
      </c>
      <c r="M111" s="146">
        <v>0</v>
      </c>
      <c r="N111" s="146">
        <v>0</v>
      </c>
      <c r="O111" s="147">
        <v>9</v>
      </c>
      <c r="P111" s="194"/>
      <c r="Q111" s="152">
        <v>0</v>
      </c>
      <c r="R111" s="177">
        <v>0</v>
      </c>
    </row>
    <row r="112" spans="1:18" ht="15">
      <c r="A112" s="176" t="s">
        <v>50</v>
      </c>
      <c r="B112" s="146">
        <v>1</v>
      </c>
      <c r="C112" s="146">
        <v>0</v>
      </c>
      <c r="D112" s="146">
        <v>3300</v>
      </c>
      <c r="E112" s="146">
        <v>500</v>
      </c>
      <c r="F112" s="146">
        <v>0</v>
      </c>
      <c r="G112" s="146">
        <v>0</v>
      </c>
      <c r="H112" s="146">
        <v>2000</v>
      </c>
      <c r="I112" s="146">
        <v>0</v>
      </c>
      <c r="J112" s="146">
        <v>0</v>
      </c>
      <c r="K112" s="146">
        <v>2000</v>
      </c>
      <c r="L112" s="146">
        <v>0</v>
      </c>
      <c r="M112" s="146">
        <v>0</v>
      </c>
      <c r="N112" s="146">
        <v>0</v>
      </c>
      <c r="O112" s="147">
        <v>9</v>
      </c>
      <c r="P112" s="194"/>
      <c r="Q112" s="152">
        <v>0</v>
      </c>
      <c r="R112" s="177">
        <v>0</v>
      </c>
    </row>
    <row r="113" spans="1:18" ht="15">
      <c r="A113" s="193" t="s">
        <v>324</v>
      </c>
      <c r="B113" s="146">
        <v>2</v>
      </c>
      <c r="C113" s="146">
        <v>0</v>
      </c>
      <c r="D113" s="146">
        <v>11400</v>
      </c>
      <c r="E113" s="146">
        <v>450</v>
      </c>
      <c r="F113" s="146">
        <v>0</v>
      </c>
      <c r="G113" s="146">
        <v>0</v>
      </c>
      <c r="H113" s="146">
        <v>7500</v>
      </c>
      <c r="I113" s="146">
        <v>0</v>
      </c>
      <c r="J113" s="146">
        <v>0</v>
      </c>
      <c r="K113" s="146">
        <v>7500</v>
      </c>
      <c r="L113" s="146">
        <v>0</v>
      </c>
      <c r="M113" s="146">
        <v>0</v>
      </c>
      <c r="N113" s="146">
        <v>697</v>
      </c>
      <c r="O113" s="147">
        <v>9</v>
      </c>
      <c r="P113" s="194"/>
      <c r="Q113" s="152">
        <v>9.293333333333335</v>
      </c>
      <c r="R113" s="177">
        <v>9.293333333333335</v>
      </c>
    </row>
    <row r="114" spans="1:18" ht="15">
      <c r="A114" s="176" t="s">
        <v>50</v>
      </c>
      <c r="B114" s="146">
        <v>2</v>
      </c>
      <c r="C114" s="146">
        <v>0</v>
      </c>
      <c r="D114" s="146">
        <v>11400</v>
      </c>
      <c r="E114" s="146">
        <v>450</v>
      </c>
      <c r="F114" s="146">
        <v>0</v>
      </c>
      <c r="G114" s="146">
        <v>0</v>
      </c>
      <c r="H114" s="146">
        <v>7500</v>
      </c>
      <c r="I114" s="146">
        <v>0</v>
      </c>
      <c r="J114" s="146">
        <v>0</v>
      </c>
      <c r="K114" s="146">
        <v>7500</v>
      </c>
      <c r="L114" s="146">
        <v>0</v>
      </c>
      <c r="M114" s="146">
        <v>0</v>
      </c>
      <c r="N114" s="146">
        <v>697</v>
      </c>
      <c r="O114" s="147">
        <v>9</v>
      </c>
      <c r="P114" s="194"/>
      <c r="Q114" s="152">
        <v>9.293333333333335</v>
      </c>
      <c r="R114" s="177">
        <v>9.293333333333335</v>
      </c>
    </row>
    <row r="115" spans="1:18" ht="15">
      <c r="A115" s="193" t="s">
        <v>295</v>
      </c>
      <c r="B115" s="146">
        <v>1</v>
      </c>
      <c r="C115" s="146">
        <v>0</v>
      </c>
      <c r="D115" s="146">
        <v>4737</v>
      </c>
      <c r="E115" s="146">
        <v>1587</v>
      </c>
      <c r="F115" s="146">
        <v>0</v>
      </c>
      <c r="G115" s="146">
        <v>0</v>
      </c>
      <c r="H115" s="146">
        <v>2000</v>
      </c>
      <c r="I115" s="146">
        <v>0</v>
      </c>
      <c r="J115" s="146">
        <v>0</v>
      </c>
      <c r="K115" s="146">
        <v>2880</v>
      </c>
      <c r="L115" s="146">
        <v>0</v>
      </c>
      <c r="M115" s="146">
        <v>0</v>
      </c>
      <c r="N115" s="146">
        <v>2880</v>
      </c>
      <c r="O115" s="147">
        <v>8</v>
      </c>
      <c r="P115" s="194"/>
      <c r="Q115" s="152">
        <v>144</v>
      </c>
      <c r="R115" s="177">
        <v>100</v>
      </c>
    </row>
    <row r="116" spans="1:18" ht="15">
      <c r="A116" s="176" t="s">
        <v>53</v>
      </c>
      <c r="B116" s="146">
        <v>1</v>
      </c>
      <c r="C116" s="146">
        <v>0</v>
      </c>
      <c r="D116" s="146">
        <v>4737</v>
      </c>
      <c r="E116" s="146">
        <v>1587</v>
      </c>
      <c r="F116" s="146">
        <v>0</v>
      </c>
      <c r="G116" s="146">
        <v>0</v>
      </c>
      <c r="H116" s="146">
        <v>2000</v>
      </c>
      <c r="I116" s="146">
        <v>0</v>
      </c>
      <c r="J116" s="146">
        <v>0</v>
      </c>
      <c r="K116" s="146">
        <v>2880</v>
      </c>
      <c r="L116" s="146">
        <v>0</v>
      </c>
      <c r="M116" s="146">
        <v>0</v>
      </c>
      <c r="N116" s="146">
        <v>2880</v>
      </c>
      <c r="O116" s="147">
        <v>8</v>
      </c>
      <c r="P116" s="194"/>
      <c r="Q116" s="152">
        <v>144</v>
      </c>
      <c r="R116" s="177">
        <v>100</v>
      </c>
    </row>
    <row r="117" spans="1:18" ht="15">
      <c r="A117" s="193" t="s">
        <v>175</v>
      </c>
      <c r="B117" s="146">
        <v>8</v>
      </c>
      <c r="C117" s="146">
        <v>133927</v>
      </c>
      <c r="D117" s="146">
        <v>197964</v>
      </c>
      <c r="E117" s="146">
        <v>41803</v>
      </c>
      <c r="F117" s="146">
        <v>0</v>
      </c>
      <c r="G117" s="146">
        <v>68305</v>
      </c>
      <c r="H117" s="146">
        <v>80000</v>
      </c>
      <c r="I117" s="146">
        <v>0</v>
      </c>
      <c r="J117" s="146">
        <v>115124</v>
      </c>
      <c r="K117" s="146">
        <v>136499</v>
      </c>
      <c r="L117" s="146">
        <v>0</v>
      </c>
      <c r="M117" s="146">
        <v>16940</v>
      </c>
      <c r="N117" s="146">
        <v>31789</v>
      </c>
      <c r="O117" s="147">
        <v>4</v>
      </c>
      <c r="P117" s="194"/>
      <c r="Q117" s="152">
        <v>39.73625</v>
      </c>
      <c r="R117" s="177">
        <v>23.28881530267621</v>
      </c>
    </row>
    <row r="118" spans="1:18" ht="15">
      <c r="A118" s="176" t="s">
        <v>56</v>
      </c>
      <c r="B118" s="146">
        <v>8</v>
      </c>
      <c r="C118" s="146">
        <v>133927</v>
      </c>
      <c r="D118" s="146">
        <v>197964</v>
      </c>
      <c r="E118" s="146">
        <v>41803</v>
      </c>
      <c r="F118" s="146">
        <v>0</v>
      </c>
      <c r="G118" s="146">
        <v>68305</v>
      </c>
      <c r="H118" s="146">
        <v>80000</v>
      </c>
      <c r="I118" s="146">
        <v>0</v>
      </c>
      <c r="J118" s="146">
        <v>115124</v>
      </c>
      <c r="K118" s="146">
        <v>136499</v>
      </c>
      <c r="L118" s="146">
        <v>0</v>
      </c>
      <c r="M118" s="146">
        <v>16940</v>
      </c>
      <c r="N118" s="146">
        <v>31789</v>
      </c>
      <c r="O118" s="147">
        <v>4</v>
      </c>
      <c r="P118" s="194"/>
      <c r="Q118" s="152">
        <v>39.73625</v>
      </c>
      <c r="R118" s="177">
        <v>23.28881530267621</v>
      </c>
    </row>
    <row r="119" spans="1:18" ht="15">
      <c r="A119" s="193" t="s">
        <v>169</v>
      </c>
      <c r="B119" s="146">
        <v>1</v>
      </c>
      <c r="C119" s="146">
        <v>0</v>
      </c>
      <c r="D119" s="146">
        <v>58630</v>
      </c>
      <c r="E119" s="146">
        <v>14000</v>
      </c>
      <c r="F119" s="146">
        <v>0</v>
      </c>
      <c r="G119" s="146">
        <v>0</v>
      </c>
      <c r="H119" s="146">
        <v>14630</v>
      </c>
      <c r="I119" s="146">
        <v>0</v>
      </c>
      <c r="J119" s="146">
        <v>0</v>
      </c>
      <c r="K119" s="146">
        <v>22600</v>
      </c>
      <c r="L119" s="146">
        <v>0</v>
      </c>
      <c r="M119" s="146">
        <v>0</v>
      </c>
      <c r="N119" s="146">
        <v>22546</v>
      </c>
      <c r="O119" s="147">
        <v>4</v>
      </c>
      <c r="P119" s="194"/>
      <c r="Q119" s="152">
        <v>154.10799726589198</v>
      </c>
      <c r="R119" s="177">
        <v>99.76106194690266</v>
      </c>
    </row>
    <row r="120" spans="1:18" ht="15">
      <c r="A120" s="176" t="s">
        <v>56</v>
      </c>
      <c r="B120" s="146">
        <v>1</v>
      </c>
      <c r="C120" s="146">
        <v>0</v>
      </c>
      <c r="D120" s="146">
        <v>58630</v>
      </c>
      <c r="E120" s="146">
        <v>14000</v>
      </c>
      <c r="F120" s="146">
        <v>0</v>
      </c>
      <c r="G120" s="146">
        <v>0</v>
      </c>
      <c r="H120" s="146">
        <v>14630</v>
      </c>
      <c r="I120" s="146">
        <v>0</v>
      </c>
      <c r="J120" s="146">
        <v>0</v>
      </c>
      <c r="K120" s="146">
        <v>22600</v>
      </c>
      <c r="L120" s="146">
        <v>0</v>
      </c>
      <c r="M120" s="146">
        <v>0</v>
      </c>
      <c r="N120" s="146">
        <v>22546</v>
      </c>
      <c r="O120" s="147">
        <v>4</v>
      </c>
      <c r="P120" s="194"/>
      <c r="Q120" s="152">
        <v>154.10799726589198</v>
      </c>
      <c r="R120" s="177">
        <v>99.76106194690266</v>
      </c>
    </row>
    <row r="121" spans="1:18" ht="15">
      <c r="A121" s="193" t="s">
        <v>170</v>
      </c>
      <c r="B121" s="146">
        <v>1</v>
      </c>
      <c r="C121" s="146">
        <v>33440</v>
      </c>
      <c r="D121" s="146">
        <v>33440</v>
      </c>
      <c r="E121" s="146">
        <v>0</v>
      </c>
      <c r="F121" s="146">
        <v>0</v>
      </c>
      <c r="G121" s="146">
        <v>25000</v>
      </c>
      <c r="H121" s="146">
        <v>25000</v>
      </c>
      <c r="I121" s="146">
        <v>0</v>
      </c>
      <c r="J121" s="146">
        <v>25000</v>
      </c>
      <c r="K121" s="146">
        <v>25000</v>
      </c>
      <c r="L121" s="146">
        <v>0</v>
      </c>
      <c r="M121" s="146">
        <v>0</v>
      </c>
      <c r="N121" s="146">
        <v>0</v>
      </c>
      <c r="O121" s="147">
        <v>4</v>
      </c>
      <c r="P121" s="194"/>
      <c r="Q121" s="152">
        <v>0</v>
      </c>
      <c r="R121" s="177">
        <v>0</v>
      </c>
    </row>
    <row r="122" spans="1:18" ht="15">
      <c r="A122" s="176" t="s">
        <v>56</v>
      </c>
      <c r="B122" s="146">
        <v>1</v>
      </c>
      <c r="C122" s="146">
        <v>33440</v>
      </c>
      <c r="D122" s="146">
        <v>33440</v>
      </c>
      <c r="E122" s="146">
        <v>0</v>
      </c>
      <c r="F122" s="146">
        <v>0</v>
      </c>
      <c r="G122" s="146">
        <v>25000</v>
      </c>
      <c r="H122" s="146">
        <v>25000</v>
      </c>
      <c r="I122" s="146">
        <v>0</v>
      </c>
      <c r="J122" s="146">
        <v>25000</v>
      </c>
      <c r="K122" s="146">
        <v>25000</v>
      </c>
      <c r="L122" s="146">
        <v>0</v>
      </c>
      <c r="M122" s="146">
        <v>0</v>
      </c>
      <c r="N122" s="146">
        <v>0</v>
      </c>
      <c r="O122" s="147">
        <v>4</v>
      </c>
      <c r="P122" s="194"/>
      <c r="Q122" s="152">
        <v>0</v>
      </c>
      <c r="R122" s="177">
        <v>0</v>
      </c>
    </row>
    <row r="123" spans="1:18" ht="15">
      <c r="A123" s="193" t="s">
        <v>297</v>
      </c>
      <c r="B123" s="146">
        <v>0</v>
      </c>
      <c r="C123" s="146">
        <v>0</v>
      </c>
      <c r="D123" s="146">
        <v>0</v>
      </c>
      <c r="E123" s="146">
        <v>0</v>
      </c>
      <c r="F123" s="146">
        <v>0</v>
      </c>
      <c r="G123" s="146">
        <v>0</v>
      </c>
      <c r="H123" s="146">
        <v>3000</v>
      </c>
      <c r="I123" s="146">
        <v>0</v>
      </c>
      <c r="J123" s="146">
        <v>0</v>
      </c>
      <c r="K123" s="146">
        <v>3000</v>
      </c>
      <c r="L123" s="146">
        <v>0</v>
      </c>
      <c r="M123" s="146">
        <v>0</v>
      </c>
      <c r="N123" s="146">
        <v>1061</v>
      </c>
      <c r="O123" s="147">
        <v>8</v>
      </c>
      <c r="P123" s="194"/>
      <c r="Q123" s="152">
        <v>35.36666666666667</v>
      </c>
      <c r="R123" s="177">
        <v>35.36666666666667</v>
      </c>
    </row>
    <row r="124" spans="1:18" ht="15">
      <c r="A124" s="176" t="s">
        <v>53</v>
      </c>
      <c r="B124" s="146">
        <v>0</v>
      </c>
      <c r="C124" s="146">
        <v>0</v>
      </c>
      <c r="D124" s="146">
        <v>0</v>
      </c>
      <c r="E124" s="146">
        <v>0</v>
      </c>
      <c r="F124" s="146">
        <v>0</v>
      </c>
      <c r="G124" s="146">
        <v>0</v>
      </c>
      <c r="H124" s="146">
        <v>3000</v>
      </c>
      <c r="I124" s="146">
        <v>0</v>
      </c>
      <c r="J124" s="146">
        <v>0</v>
      </c>
      <c r="K124" s="146">
        <v>3000</v>
      </c>
      <c r="L124" s="146">
        <v>0</v>
      </c>
      <c r="M124" s="146">
        <v>0</v>
      </c>
      <c r="N124" s="146">
        <v>1061</v>
      </c>
      <c r="O124" s="147">
        <v>8</v>
      </c>
      <c r="P124" s="194"/>
      <c r="Q124" s="152">
        <v>35.36666666666667</v>
      </c>
      <c r="R124" s="177">
        <v>35.36666666666667</v>
      </c>
    </row>
    <row r="125" spans="1:18" ht="15">
      <c r="A125" s="193" t="s">
        <v>304</v>
      </c>
      <c r="B125" s="146">
        <v>1</v>
      </c>
      <c r="C125" s="146">
        <v>0</v>
      </c>
      <c r="D125" s="146">
        <v>750</v>
      </c>
      <c r="E125" s="146">
        <v>0</v>
      </c>
      <c r="F125" s="146">
        <v>0</v>
      </c>
      <c r="G125" s="146">
        <v>0</v>
      </c>
      <c r="H125" s="146">
        <v>750</v>
      </c>
      <c r="I125" s="146">
        <v>0</v>
      </c>
      <c r="J125" s="146">
        <v>0</v>
      </c>
      <c r="K125" s="146">
        <v>750</v>
      </c>
      <c r="L125" s="146">
        <v>0</v>
      </c>
      <c r="M125" s="146">
        <v>0</v>
      </c>
      <c r="N125" s="146">
        <v>0</v>
      </c>
      <c r="O125" s="147">
        <v>8</v>
      </c>
      <c r="P125" s="194"/>
      <c r="Q125" s="152">
        <v>0</v>
      </c>
      <c r="R125" s="177">
        <v>0</v>
      </c>
    </row>
    <row r="126" spans="1:18" ht="15">
      <c r="A126" s="204" t="s">
        <v>53</v>
      </c>
      <c r="B126" s="148">
        <v>1</v>
      </c>
      <c r="C126" s="148">
        <v>0</v>
      </c>
      <c r="D126" s="148">
        <v>750</v>
      </c>
      <c r="E126" s="148">
        <v>0</v>
      </c>
      <c r="F126" s="148">
        <v>0</v>
      </c>
      <c r="G126" s="148">
        <v>0</v>
      </c>
      <c r="H126" s="148">
        <v>750</v>
      </c>
      <c r="I126" s="148">
        <v>0</v>
      </c>
      <c r="J126" s="148">
        <v>0</v>
      </c>
      <c r="K126" s="148">
        <v>750</v>
      </c>
      <c r="L126" s="148">
        <v>0</v>
      </c>
      <c r="M126" s="148">
        <v>0</v>
      </c>
      <c r="N126" s="148">
        <v>0</v>
      </c>
      <c r="O126" s="149">
        <v>8</v>
      </c>
      <c r="P126" s="194"/>
      <c r="Q126" s="205">
        <v>0</v>
      </c>
      <c r="R126" s="206">
        <v>0</v>
      </c>
    </row>
    <row r="127" spans="1:19" s="190" customFormat="1" ht="15">
      <c r="A127" s="187" t="s">
        <v>49</v>
      </c>
      <c r="B127" s="188">
        <v>66</v>
      </c>
      <c r="C127" s="188">
        <v>231061</v>
      </c>
      <c r="D127" s="188">
        <v>1342589</v>
      </c>
      <c r="E127" s="188">
        <v>369378</v>
      </c>
      <c r="F127" s="188">
        <v>0</v>
      </c>
      <c r="G127" s="188">
        <v>93305</v>
      </c>
      <c r="H127" s="188">
        <v>788930</v>
      </c>
      <c r="I127" s="188">
        <v>0</v>
      </c>
      <c r="J127" s="188">
        <v>140474</v>
      </c>
      <c r="K127" s="188">
        <v>956087</v>
      </c>
      <c r="L127" s="188">
        <v>0</v>
      </c>
      <c r="M127" s="188">
        <v>16940</v>
      </c>
      <c r="N127" s="188">
        <v>308244</v>
      </c>
      <c r="O127" s="188">
        <v>6.5625</v>
      </c>
      <c r="Q127" s="189">
        <v>39.07114699656497</v>
      </c>
      <c r="R127" s="189">
        <v>32.240162244649284</v>
      </c>
      <c r="S127" s="207"/>
    </row>
  </sheetData>
  <mergeCells count="15">
    <mergeCell ref="I4:K4"/>
    <mergeCell ref="L4:N4"/>
    <mergeCell ref="A2:R2"/>
    <mergeCell ref="Q4:R5"/>
    <mergeCell ref="F5:G5"/>
    <mergeCell ref="H5:H6"/>
    <mergeCell ref="I5:J5"/>
    <mergeCell ref="K5:K6"/>
    <mergeCell ref="L5:M5"/>
    <mergeCell ref="N5:N6"/>
    <mergeCell ref="A4:A6"/>
    <mergeCell ref="B4:B6"/>
    <mergeCell ref="C4:D5"/>
    <mergeCell ref="E4:E6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8" r:id="rId1"/>
  <headerFooter>
    <oddFooter>&amp;C&amp;P</oddFooter>
  </headerFooter>
  <rowBreaks count="1" manualBreakCount="1">
    <brk id="9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 topLeftCell="A1">
      <selection activeCell="A1" sqref="A1:N41"/>
    </sheetView>
  </sheetViews>
  <sheetFormatPr defaultColWidth="9.140625" defaultRowHeight="15"/>
  <cols>
    <col min="1" max="16384" width="9.140625" style="140" customWidth="1"/>
  </cols>
  <sheetData>
    <row r="1" spans="1:8" ht="180" customHeight="1">
      <c r="A1" s="404" t="s">
        <v>517</v>
      </c>
      <c r="B1" s="404"/>
      <c r="C1" s="404"/>
      <c r="D1" s="404"/>
      <c r="E1" s="404"/>
      <c r="F1" s="404"/>
      <c r="G1" s="404"/>
      <c r="H1" s="404"/>
    </row>
    <row r="2" spans="1:8" ht="15">
      <c r="A2" s="404"/>
      <c r="B2" s="404"/>
      <c r="C2" s="404"/>
      <c r="D2" s="404"/>
      <c r="E2" s="404"/>
      <c r="F2" s="404"/>
      <c r="G2" s="404"/>
      <c r="H2" s="404"/>
    </row>
    <row r="3" spans="1:8" ht="15">
      <c r="A3" s="404"/>
      <c r="B3" s="404"/>
      <c r="C3" s="404"/>
      <c r="D3" s="404"/>
      <c r="E3" s="404"/>
      <c r="F3" s="404"/>
      <c r="G3" s="404"/>
      <c r="H3" s="404"/>
    </row>
    <row r="4" spans="1:8" ht="15">
      <c r="A4" s="404"/>
      <c r="B4" s="404"/>
      <c r="C4" s="404"/>
      <c r="D4" s="404"/>
      <c r="E4" s="404"/>
      <c r="F4" s="404"/>
      <c r="G4" s="404"/>
      <c r="H4" s="404"/>
    </row>
    <row r="5" spans="1:8" ht="15">
      <c r="A5" s="404"/>
      <c r="B5" s="404"/>
      <c r="C5" s="404"/>
      <c r="D5" s="404"/>
      <c r="E5" s="404"/>
      <c r="F5" s="404"/>
      <c r="G5" s="404"/>
      <c r="H5" s="404"/>
    </row>
    <row r="6" spans="1:8" ht="15">
      <c r="A6" s="404"/>
      <c r="B6" s="404"/>
      <c r="C6" s="404"/>
      <c r="D6" s="404"/>
      <c r="E6" s="404"/>
      <c r="F6" s="404"/>
      <c r="G6" s="404"/>
      <c r="H6" s="404"/>
    </row>
    <row r="7" spans="1:8" ht="15">
      <c r="A7" s="404"/>
      <c r="B7" s="404"/>
      <c r="C7" s="404"/>
      <c r="D7" s="404"/>
      <c r="E7" s="404"/>
      <c r="F7" s="404"/>
      <c r="G7" s="404"/>
      <c r="H7" s="404"/>
    </row>
    <row r="8" spans="1:8" ht="15">
      <c r="A8" s="404"/>
      <c r="B8" s="404"/>
      <c r="C8" s="404"/>
      <c r="D8" s="404"/>
      <c r="E8" s="404"/>
      <c r="F8" s="404"/>
      <c r="G8" s="404"/>
      <c r="H8" s="404"/>
    </row>
    <row r="9" spans="1:8" ht="15">
      <c r="A9" s="404"/>
      <c r="B9" s="404"/>
      <c r="C9" s="404"/>
      <c r="D9" s="404"/>
      <c r="E9" s="404"/>
      <c r="F9" s="404"/>
      <c r="G9" s="404"/>
      <c r="H9" s="404"/>
    </row>
    <row r="10" spans="1:8" ht="15">
      <c r="A10" s="404"/>
      <c r="B10" s="404"/>
      <c r="C10" s="404"/>
      <c r="D10" s="404"/>
      <c r="E10" s="404"/>
      <c r="F10" s="404"/>
      <c r="G10" s="404"/>
      <c r="H10" s="404"/>
    </row>
    <row r="11" spans="1:8" ht="15">
      <c r="A11" s="404"/>
      <c r="B11" s="404"/>
      <c r="C11" s="404"/>
      <c r="D11" s="404"/>
      <c r="E11" s="404"/>
      <c r="F11" s="404"/>
      <c r="G11" s="404"/>
      <c r="H11" s="404"/>
    </row>
    <row r="12" spans="1:8" ht="15">
      <c r="A12" s="404"/>
      <c r="B12" s="404"/>
      <c r="C12" s="404"/>
      <c r="D12" s="404"/>
      <c r="E12" s="404"/>
      <c r="F12" s="404"/>
      <c r="G12" s="404"/>
      <c r="H12" s="404"/>
    </row>
    <row r="13" spans="1:8" ht="15">
      <c r="A13" s="404"/>
      <c r="B13" s="404"/>
      <c r="C13" s="404"/>
      <c r="D13" s="404"/>
      <c r="E13" s="404"/>
      <c r="F13" s="404"/>
      <c r="G13" s="404"/>
      <c r="H13" s="404"/>
    </row>
    <row r="14" spans="1:8" ht="15">
      <c r="A14" s="404"/>
      <c r="B14" s="404"/>
      <c r="C14" s="404"/>
      <c r="D14" s="404"/>
      <c r="E14" s="404"/>
      <c r="F14" s="404"/>
      <c r="G14" s="404"/>
      <c r="H14" s="404"/>
    </row>
    <row r="15" spans="1:8" ht="15">
      <c r="A15" s="404"/>
      <c r="B15" s="404"/>
      <c r="C15" s="404"/>
      <c r="D15" s="404"/>
      <c r="E15" s="404"/>
      <c r="F15" s="404"/>
      <c r="G15" s="404"/>
      <c r="H15" s="404"/>
    </row>
    <row r="16" spans="1:8" ht="15">
      <c r="A16" s="404"/>
      <c r="B16" s="404"/>
      <c r="C16" s="404"/>
      <c r="D16" s="404"/>
      <c r="E16" s="404"/>
      <c r="F16" s="404"/>
      <c r="G16" s="404"/>
      <c r="H16" s="404"/>
    </row>
    <row r="17" spans="1:8" ht="15">
      <c r="A17" s="404"/>
      <c r="B17" s="404"/>
      <c r="C17" s="404"/>
      <c r="D17" s="404"/>
      <c r="E17" s="404"/>
      <c r="F17" s="404"/>
      <c r="G17" s="404"/>
      <c r="H17" s="404"/>
    </row>
    <row r="18" spans="1:8" ht="15">
      <c r="A18" s="404"/>
      <c r="B18" s="404"/>
      <c r="C18" s="404"/>
      <c r="D18" s="404"/>
      <c r="E18" s="404"/>
      <c r="F18" s="404"/>
      <c r="G18" s="404"/>
      <c r="H18" s="404"/>
    </row>
    <row r="19" spans="1:8" ht="15">
      <c r="A19" s="404"/>
      <c r="B19" s="404"/>
      <c r="C19" s="404"/>
      <c r="D19" s="404"/>
      <c r="E19" s="404"/>
      <c r="F19" s="404"/>
      <c r="G19" s="404"/>
      <c r="H19" s="404"/>
    </row>
    <row r="20" spans="1:8" ht="15">
      <c r="A20" s="404"/>
      <c r="B20" s="404"/>
      <c r="C20" s="404"/>
      <c r="D20" s="404"/>
      <c r="E20" s="404"/>
      <c r="F20" s="404"/>
      <c r="G20" s="404"/>
      <c r="H20" s="404"/>
    </row>
    <row r="21" spans="1:8" ht="15">
      <c r="A21" s="404"/>
      <c r="B21" s="404"/>
      <c r="C21" s="404"/>
      <c r="D21" s="404"/>
      <c r="E21" s="404"/>
      <c r="F21" s="404"/>
      <c r="G21" s="404"/>
      <c r="H21" s="404"/>
    </row>
    <row r="22" spans="1:8" ht="15">
      <c r="A22" s="404"/>
      <c r="B22" s="404"/>
      <c r="C22" s="404"/>
      <c r="D22" s="404"/>
      <c r="E22" s="404"/>
      <c r="F22" s="404"/>
      <c r="G22" s="404"/>
      <c r="H22" s="404"/>
    </row>
    <row r="23" spans="1:8" ht="15">
      <c r="A23" s="404"/>
      <c r="B23" s="404"/>
      <c r="C23" s="404"/>
      <c r="D23" s="404"/>
      <c r="E23" s="404"/>
      <c r="F23" s="404"/>
      <c r="G23" s="404"/>
      <c r="H23" s="404"/>
    </row>
    <row r="24" spans="1:8" ht="15">
      <c r="A24" s="404"/>
      <c r="B24" s="404"/>
      <c r="C24" s="404"/>
      <c r="D24" s="404"/>
      <c r="E24" s="404"/>
      <c r="F24" s="404"/>
      <c r="G24" s="404"/>
      <c r="H24" s="404"/>
    </row>
  </sheetData>
  <mergeCells count="1">
    <mergeCell ref="A1:H24"/>
  </mergeCells>
  <printOptions/>
  <pageMargins left="1" right="1" top="1" bottom="1" header="0.5" footer="0.5"/>
  <pageSetup fitToHeight="0" fitToWidth="1" horizontalDpi="600" verticalDpi="600" orientation="portrait" paperSize="9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view="pageBreakPreview" zoomScaleSheetLayoutView="100" workbookViewId="0" topLeftCell="A1">
      <selection activeCell="A1" sqref="A1:R41"/>
    </sheetView>
  </sheetViews>
  <sheetFormatPr defaultColWidth="9.140625" defaultRowHeight="15"/>
  <cols>
    <col min="1" max="1" width="16.140625" style="0" bestFit="1" customWidth="1"/>
    <col min="2" max="2" width="6.28125" style="0" customWidth="1"/>
    <col min="3" max="3" width="6.57421875" style="0" bestFit="1" customWidth="1"/>
    <col min="4" max="4" width="7.57421875" style="0" bestFit="1" customWidth="1"/>
    <col min="5" max="5" width="10.57421875" style="0" customWidth="1"/>
    <col min="6" max="6" width="5.7109375" style="0" bestFit="1" customWidth="1"/>
    <col min="7" max="7" width="9.421875" style="0" bestFit="1" customWidth="1"/>
    <col min="8" max="8" width="10.421875" style="0" bestFit="1" customWidth="1"/>
    <col min="9" max="9" width="5.7109375" style="0" bestFit="1" customWidth="1"/>
    <col min="10" max="10" width="9.421875" style="0" bestFit="1" customWidth="1"/>
    <col min="11" max="11" width="10.421875" style="0" bestFit="1" customWidth="1"/>
    <col min="12" max="12" width="5.710937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9.140625" style="0" hidden="1" customWidth="1"/>
  </cols>
  <sheetData>
    <row r="1" spans="1:18" ht="15.75">
      <c r="A1" s="324" t="s">
        <v>496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</row>
    <row r="2" spans="1:18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6"/>
      <c r="R2" s="36"/>
    </row>
    <row r="3" spans="1:18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6"/>
      <c r="Q3" s="36"/>
      <c r="R3" s="37" t="s">
        <v>0</v>
      </c>
    </row>
    <row r="4" spans="1:18" ht="15" customHeight="1">
      <c r="A4" s="329" t="s">
        <v>19</v>
      </c>
      <c r="B4" s="307" t="s">
        <v>2</v>
      </c>
      <c r="C4" s="310" t="s">
        <v>463</v>
      </c>
      <c r="D4" s="311"/>
      <c r="E4" s="310" t="s">
        <v>3</v>
      </c>
      <c r="F4" s="315" t="s">
        <v>4</v>
      </c>
      <c r="G4" s="316"/>
      <c r="H4" s="317"/>
      <c r="I4" s="332" t="s">
        <v>5</v>
      </c>
      <c r="J4" s="333"/>
      <c r="K4" s="333"/>
      <c r="L4" s="332" t="s">
        <v>6</v>
      </c>
      <c r="M4" s="333"/>
      <c r="N4" s="333"/>
      <c r="O4" s="153"/>
      <c r="P4" s="153"/>
      <c r="Q4" s="325" t="s">
        <v>7</v>
      </c>
      <c r="R4" s="326"/>
    </row>
    <row r="5" spans="1:18" ht="15">
      <c r="A5" s="330"/>
      <c r="B5" s="308"/>
      <c r="C5" s="312"/>
      <c r="D5" s="313"/>
      <c r="E5" s="314"/>
      <c r="F5" s="319" t="s">
        <v>8</v>
      </c>
      <c r="G5" s="320"/>
      <c r="H5" s="321" t="s">
        <v>9</v>
      </c>
      <c r="I5" s="334" t="s">
        <v>8</v>
      </c>
      <c r="J5" s="335"/>
      <c r="K5" s="321" t="s">
        <v>10</v>
      </c>
      <c r="L5" s="334" t="s">
        <v>8</v>
      </c>
      <c r="M5" s="335"/>
      <c r="N5" s="321" t="s">
        <v>11</v>
      </c>
      <c r="O5" s="54"/>
      <c r="P5" s="54"/>
      <c r="Q5" s="327"/>
      <c r="R5" s="328"/>
    </row>
    <row r="6" spans="1:18" ht="30">
      <c r="A6" s="331"/>
      <c r="B6" s="309"/>
      <c r="C6" s="50" t="s">
        <v>8</v>
      </c>
      <c r="D6" s="51" t="s">
        <v>13</v>
      </c>
      <c r="E6" s="312"/>
      <c r="F6" s="50" t="s">
        <v>14</v>
      </c>
      <c r="G6" s="52" t="s">
        <v>15</v>
      </c>
      <c r="H6" s="322"/>
      <c r="I6" s="50" t="s">
        <v>14</v>
      </c>
      <c r="J6" s="52" t="s">
        <v>15</v>
      </c>
      <c r="K6" s="322"/>
      <c r="L6" s="50" t="s">
        <v>16</v>
      </c>
      <c r="M6" s="52" t="s">
        <v>15</v>
      </c>
      <c r="N6" s="322"/>
      <c r="O6" s="55"/>
      <c r="P6" s="55"/>
      <c r="Q6" s="56" t="s">
        <v>17</v>
      </c>
      <c r="R6" s="57" t="s">
        <v>18</v>
      </c>
    </row>
    <row r="7" spans="1:18" ht="15">
      <c r="A7" s="201" t="s">
        <v>50</v>
      </c>
      <c r="B7" s="148">
        <v>15</v>
      </c>
      <c r="C7" s="148">
        <v>33746</v>
      </c>
      <c r="D7" s="148">
        <v>675241</v>
      </c>
      <c r="E7" s="148">
        <v>82063</v>
      </c>
      <c r="F7" s="148">
        <v>1816</v>
      </c>
      <c r="G7" s="148">
        <v>0</v>
      </c>
      <c r="H7" s="148">
        <v>300274</v>
      </c>
      <c r="I7" s="148">
        <v>1816</v>
      </c>
      <c r="J7" s="148">
        <v>0</v>
      </c>
      <c r="K7" s="148">
        <v>300274</v>
      </c>
      <c r="L7" s="148">
        <v>0</v>
      </c>
      <c r="M7" s="148">
        <v>0</v>
      </c>
      <c r="N7" s="148">
        <v>75109</v>
      </c>
      <c r="O7" s="149">
        <v>9</v>
      </c>
      <c r="P7" s="194"/>
      <c r="Q7" s="226">
        <v>25.013487681251124</v>
      </c>
      <c r="R7" s="227">
        <v>25.013487681251124</v>
      </c>
    </row>
    <row r="8" spans="1:19" s="190" customFormat="1" ht="15">
      <c r="A8" s="187" t="s">
        <v>49</v>
      </c>
      <c r="B8" s="188">
        <v>15</v>
      </c>
      <c r="C8" s="188">
        <v>33746</v>
      </c>
      <c r="D8" s="188">
        <v>675241</v>
      </c>
      <c r="E8" s="188">
        <v>82063</v>
      </c>
      <c r="F8" s="188">
        <v>1816</v>
      </c>
      <c r="G8" s="188">
        <v>0</v>
      </c>
      <c r="H8" s="188">
        <v>300274</v>
      </c>
      <c r="I8" s="188">
        <v>1816</v>
      </c>
      <c r="J8" s="188">
        <v>0</v>
      </c>
      <c r="K8" s="188">
        <v>300274</v>
      </c>
      <c r="L8" s="188">
        <v>0</v>
      </c>
      <c r="M8" s="188">
        <v>0</v>
      </c>
      <c r="N8" s="188">
        <v>75109</v>
      </c>
      <c r="O8" s="188">
        <v>9</v>
      </c>
      <c r="Q8" s="189">
        <v>25.013487681251124</v>
      </c>
      <c r="R8" s="189">
        <v>25.013487681251124</v>
      </c>
      <c r="S8" s="207"/>
    </row>
  </sheetData>
  <mergeCells count="15">
    <mergeCell ref="I4:K4"/>
    <mergeCell ref="L4:N4"/>
    <mergeCell ref="A1:R1"/>
    <mergeCell ref="Q4:R5"/>
    <mergeCell ref="F5:G5"/>
    <mergeCell ref="H5:H6"/>
    <mergeCell ref="I5:J5"/>
    <mergeCell ref="K5:K6"/>
    <mergeCell ref="L5:M5"/>
    <mergeCell ref="N5:N6"/>
    <mergeCell ref="A4:A6"/>
    <mergeCell ref="B4:B6"/>
    <mergeCell ref="C4:D5"/>
    <mergeCell ref="E4:E6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view="pageBreakPreview" zoomScaleSheetLayoutView="100" workbookViewId="0" topLeftCell="A1">
      <selection activeCell="A1" sqref="A1:R41"/>
    </sheetView>
  </sheetViews>
  <sheetFormatPr defaultColWidth="9.140625" defaultRowHeight="15"/>
  <cols>
    <col min="1" max="1" width="31.28125" style="0" bestFit="1" customWidth="1"/>
    <col min="2" max="2" width="8.421875" style="0" customWidth="1"/>
    <col min="3" max="3" width="6.57421875" style="0" bestFit="1" customWidth="1"/>
    <col min="4" max="4" width="7.57421875" style="0" bestFit="1" customWidth="1"/>
    <col min="5" max="5" width="12.421875" style="0" bestFit="1" customWidth="1"/>
    <col min="6" max="6" width="5.7109375" style="0" bestFit="1" customWidth="1"/>
    <col min="7" max="7" width="9.421875" style="0" bestFit="1" customWidth="1"/>
    <col min="8" max="8" width="10.421875" style="0" bestFit="1" customWidth="1"/>
    <col min="9" max="9" width="5.7109375" style="0" bestFit="1" customWidth="1"/>
    <col min="10" max="10" width="9.421875" style="0" bestFit="1" customWidth="1"/>
    <col min="11" max="11" width="10.421875" style="0" bestFit="1" customWidth="1"/>
    <col min="12" max="12" width="5.710937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  <col min="17" max="17" width="10.421875" style="0" customWidth="1"/>
    <col min="18" max="18" width="10.00390625" style="0" customWidth="1"/>
  </cols>
  <sheetData>
    <row r="1" spans="1:18" ht="15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4"/>
      <c r="R1" s="74"/>
    </row>
    <row r="2" spans="1:18" ht="15.75">
      <c r="A2" s="426" t="s">
        <v>497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74"/>
      <c r="R2" s="74"/>
    </row>
    <row r="3" spans="1:18" ht="15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74"/>
      <c r="R3" s="75" t="s">
        <v>0</v>
      </c>
    </row>
    <row r="4" spans="1:18" s="232" customFormat="1" ht="15" customHeight="1">
      <c r="A4" s="432" t="s">
        <v>20</v>
      </c>
      <c r="B4" s="435" t="s">
        <v>2</v>
      </c>
      <c r="C4" s="310" t="s">
        <v>463</v>
      </c>
      <c r="D4" s="311"/>
      <c r="E4" s="438" t="s">
        <v>3</v>
      </c>
      <c r="F4" s="444" t="s">
        <v>4</v>
      </c>
      <c r="G4" s="445"/>
      <c r="H4" s="446"/>
      <c r="I4" s="447" t="s">
        <v>5</v>
      </c>
      <c r="J4" s="448"/>
      <c r="K4" s="449"/>
      <c r="L4" s="447" t="s">
        <v>6</v>
      </c>
      <c r="M4" s="448"/>
      <c r="N4" s="449"/>
      <c r="O4" s="127"/>
      <c r="P4" s="127"/>
      <c r="Q4" s="427" t="s">
        <v>7</v>
      </c>
      <c r="R4" s="428"/>
    </row>
    <row r="5" spans="1:18" s="232" customFormat="1" ht="15">
      <c r="A5" s="433"/>
      <c r="B5" s="436"/>
      <c r="C5" s="312"/>
      <c r="D5" s="313"/>
      <c r="E5" s="439"/>
      <c r="F5" s="441" t="s">
        <v>8</v>
      </c>
      <c r="G5" s="442"/>
      <c r="H5" s="443" t="s">
        <v>9</v>
      </c>
      <c r="I5" s="441" t="s">
        <v>8</v>
      </c>
      <c r="J5" s="442"/>
      <c r="K5" s="443" t="s">
        <v>10</v>
      </c>
      <c r="L5" s="441" t="s">
        <v>8</v>
      </c>
      <c r="M5" s="442"/>
      <c r="N5" s="429" t="s">
        <v>11</v>
      </c>
      <c r="O5" s="233"/>
      <c r="P5" s="233"/>
      <c r="Q5" s="431" t="s">
        <v>17</v>
      </c>
      <c r="R5" s="431" t="s">
        <v>18</v>
      </c>
    </row>
    <row r="6" spans="1:18" s="232" customFormat="1" ht="15">
      <c r="A6" s="434" t="s">
        <v>21</v>
      </c>
      <c r="B6" s="437"/>
      <c r="C6" s="111" t="s">
        <v>8</v>
      </c>
      <c r="D6" s="111" t="s">
        <v>13</v>
      </c>
      <c r="E6" s="440"/>
      <c r="F6" s="111" t="s">
        <v>14</v>
      </c>
      <c r="G6" s="111" t="s">
        <v>15</v>
      </c>
      <c r="H6" s="440"/>
      <c r="I6" s="111" t="s">
        <v>14</v>
      </c>
      <c r="J6" s="111" t="s">
        <v>15</v>
      </c>
      <c r="K6" s="440"/>
      <c r="L6" s="111" t="s">
        <v>14</v>
      </c>
      <c r="M6" s="111" t="s">
        <v>15</v>
      </c>
      <c r="N6" s="430"/>
      <c r="O6" s="234"/>
      <c r="P6" s="234"/>
      <c r="Q6" s="431"/>
      <c r="R6" s="431"/>
    </row>
    <row r="7" spans="1:18" s="169" customFormat="1" ht="15">
      <c r="A7" s="174" t="s">
        <v>50</v>
      </c>
      <c r="B7" s="167">
        <v>15</v>
      </c>
      <c r="C7" s="167">
        <v>33746</v>
      </c>
      <c r="D7" s="167">
        <v>675241</v>
      </c>
      <c r="E7" s="167">
        <v>82063</v>
      </c>
      <c r="F7" s="167">
        <v>1816</v>
      </c>
      <c r="G7" s="167">
        <v>0</v>
      </c>
      <c r="H7" s="167">
        <v>300274</v>
      </c>
      <c r="I7" s="167">
        <v>1816</v>
      </c>
      <c r="J7" s="167">
        <v>0</v>
      </c>
      <c r="K7" s="167">
        <v>300274</v>
      </c>
      <c r="L7" s="167">
        <v>0</v>
      </c>
      <c r="M7" s="167">
        <v>0</v>
      </c>
      <c r="N7" s="167">
        <v>75109</v>
      </c>
      <c r="O7" s="167">
        <v>9</v>
      </c>
      <c r="P7" s="168">
        <v>7</v>
      </c>
      <c r="Q7" s="172">
        <v>25.013487681251124</v>
      </c>
      <c r="R7" s="175">
        <v>25.013487681251124</v>
      </c>
    </row>
    <row r="8" spans="1:18" ht="15">
      <c r="A8" s="176" t="s">
        <v>117</v>
      </c>
      <c r="B8" s="146">
        <v>12</v>
      </c>
      <c r="C8" s="146">
        <v>0</v>
      </c>
      <c r="D8" s="146">
        <v>636981</v>
      </c>
      <c r="E8" s="146">
        <v>73788</v>
      </c>
      <c r="F8" s="146">
        <v>0</v>
      </c>
      <c r="G8" s="146">
        <v>0</v>
      </c>
      <c r="H8" s="146">
        <v>296844</v>
      </c>
      <c r="I8" s="146">
        <v>0</v>
      </c>
      <c r="J8" s="146">
        <v>0</v>
      </c>
      <c r="K8" s="146">
        <v>296844</v>
      </c>
      <c r="L8" s="146">
        <v>0</v>
      </c>
      <c r="M8" s="146">
        <v>0</v>
      </c>
      <c r="N8" s="146">
        <v>74346</v>
      </c>
      <c r="O8" s="146">
        <v>9</v>
      </c>
      <c r="P8" s="147">
        <v>5</v>
      </c>
      <c r="Q8" s="152">
        <v>25.045478433116386</v>
      </c>
      <c r="R8" s="177">
        <v>25.045478433116386</v>
      </c>
    </row>
    <row r="9" spans="1:18" ht="15">
      <c r="A9" s="204" t="s">
        <v>115</v>
      </c>
      <c r="B9" s="148">
        <v>3</v>
      </c>
      <c r="C9" s="148">
        <v>33746</v>
      </c>
      <c r="D9" s="148">
        <v>38260</v>
      </c>
      <c r="E9" s="148">
        <v>8275</v>
      </c>
      <c r="F9" s="148">
        <v>1816</v>
      </c>
      <c r="G9" s="148">
        <v>0</v>
      </c>
      <c r="H9" s="148">
        <v>3430</v>
      </c>
      <c r="I9" s="148">
        <v>1816</v>
      </c>
      <c r="J9" s="148">
        <v>0</v>
      </c>
      <c r="K9" s="148">
        <v>3430</v>
      </c>
      <c r="L9" s="148">
        <v>0</v>
      </c>
      <c r="M9" s="148">
        <v>0</v>
      </c>
      <c r="N9" s="148">
        <v>763</v>
      </c>
      <c r="O9" s="148">
        <v>9</v>
      </c>
      <c r="P9" s="149">
        <v>15</v>
      </c>
      <c r="Q9" s="231">
        <v>22.244897959183675</v>
      </c>
      <c r="R9" s="235">
        <v>22.244897959183675</v>
      </c>
    </row>
    <row r="10" spans="1:19" s="190" customFormat="1" ht="15">
      <c r="A10" s="187" t="s">
        <v>49</v>
      </c>
      <c r="B10" s="188">
        <v>15</v>
      </c>
      <c r="C10" s="188">
        <v>33746</v>
      </c>
      <c r="D10" s="188">
        <v>675241</v>
      </c>
      <c r="E10" s="188">
        <v>82063</v>
      </c>
      <c r="F10" s="188">
        <v>1816</v>
      </c>
      <c r="G10" s="188">
        <v>0</v>
      </c>
      <c r="H10" s="188">
        <v>300274</v>
      </c>
      <c r="I10" s="188">
        <v>1816</v>
      </c>
      <c r="J10" s="188">
        <v>0</v>
      </c>
      <c r="K10" s="188">
        <v>300274</v>
      </c>
      <c r="L10" s="188">
        <v>0</v>
      </c>
      <c r="M10" s="188">
        <v>0</v>
      </c>
      <c r="N10" s="188">
        <v>75109</v>
      </c>
      <c r="O10" s="188">
        <v>9</v>
      </c>
      <c r="P10" s="188">
        <v>7</v>
      </c>
      <c r="Q10" s="189">
        <v>25.013487681251124</v>
      </c>
      <c r="R10" s="189">
        <v>25.013487681251124</v>
      </c>
      <c r="S10" s="207"/>
    </row>
  </sheetData>
  <mergeCells count="18">
    <mergeCell ref="Q4:R4"/>
    <mergeCell ref="F5:G5"/>
    <mergeCell ref="H5:H6"/>
    <mergeCell ref="I5:J5"/>
    <mergeCell ref="K5:K6"/>
    <mergeCell ref="L5:M5"/>
    <mergeCell ref="N5:N6"/>
    <mergeCell ref="Q5:Q6"/>
    <mergeCell ref="R5:R6"/>
    <mergeCell ref="A2:P2"/>
    <mergeCell ref="A3:P3"/>
    <mergeCell ref="A4:A6"/>
    <mergeCell ref="B4:B6"/>
    <mergeCell ref="C4:D5"/>
    <mergeCell ref="E4:E6"/>
    <mergeCell ref="F4:H4"/>
    <mergeCell ref="I4:K4"/>
    <mergeCell ref="L4:N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view="pageBreakPreview" zoomScaleSheetLayoutView="100" workbookViewId="0" topLeftCell="A1">
      <selection activeCell="A1" sqref="A1:R41"/>
    </sheetView>
  </sheetViews>
  <sheetFormatPr defaultColWidth="9.140625" defaultRowHeight="15"/>
  <cols>
    <col min="1" max="1" width="24.7109375" style="0" bestFit="1" customWidth="1"/>
    <col min="2" max="2" width="7.421875" style="0" customWidth="1"/>
    <col min="3" max="3" width="6.57421875" style="0" bestFit="1" customWidth="1"/>
    <col min="4" max="4" width="7.57421875" style="0" bestFit="1" customWidth="1"/>
    <col min="5" max="5" width="10.28125" style="0" customWidth="1"/>
    <col min="6" max="6" width="5.7109375" style="0" bestFit="1" customWidth="1"/>
    <col min="7" max="7" width="9.421875" style="0" bestFit="1" customWidth="1"/>
    <col min="8" max="8" width="10.00390625" style="0" bestFit="1" customWidth="1"/>
    <col min="9" max="9" width="5.7109375" style="0" bestFit="1" customWidth="1"/>
    <col min="10" max="10" width="9.421875" style="0" bestFit="1" customWidth="1"/>
    <col min="11" max="11" width="10.00390625" style="0" bestFit="1" customWidth="1"/>
    <col min="12" max="12" width="5.7109375" style="0" bestFit="1" customWidth="1"/>
    <col min="13" max="13" width="9.421875" style="0" bestFit="1" customWidth="1"/>
    <col min="14" max="14" width="10.00390625" style="0" bestFit="1" customWidth="1"/>
    <col min="15" max="15" width="20.57421875" style="0" hidden="1" customWidth="1"/>
    <col min="16" max="16" width="9.140625" style="0" hidden="1" customWidth="1"/>
  </cols>
  <sheetData>
    <row r="1" spans="1:18" ht="15">
      <c r="A1" s="105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2"/>
      <c r="Q1" s="101"/>
      <c r="R1" s="101"/>
    </row>
    <row r="2" spans="1:18" ht="15.75">
      <c r="A2" s="356" t="s">
        <v>498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5">
      <c r="A3" s="105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7"/>
      <c r="P3" s="101"/>
      <c r="Q3" s="101"/>
      <c r="R3" s="103" t="s">
        <v>0</v>
      </c>
    </row>
    <row r="4" spans="1:18" ht="15" customHeight="1">
      <c r="A4" s="461" t="s">
        <v>28</v>
      </c>
      <c r="B4" s="464" t="s">
        <v>2</v>
      </c>
      <c r="C4" s="360" t="s">
        <v>463</v>
      </c>
      <c r="D4" s="370"/>
      <c r="E4" s="373" t="s">
        <v>3</v>
      </c>
      <c r="F4" s="315" t="s">
        <v>4</v>
      </c>
      <c r="G4" s="316"/>
      <c r="H4" s="460"/>
      <c r="I4" s="358" t="s">
        <v>5</v>
      </c>
      <c r="J4" s="358"/>
      <c r="K4" s="359"/>
      <c r="L4" s="357" t="s">
        <v>6</v>
      </c>
      <c r="M4" s="358"/>
      <c r="N4" s="405"/>
      <c r="O4" s="160"/>
      <c r="P4" s="160"/>
      <c r="Q4" s="420" t="s">
        <v>7</v>
      </c>
      <c r="R4" s="421"/>
    </row>
    <row r="5" spans="1:18" ht="15">
      <c r="A5" s="462"/>
      <c r="B5" s="465"/>
      <c r="C5" s="362"/>
      <c r="D5" s="372"/>
      <c r="E5" s="374"/>
      <c r="F5" s="367" t="s">
        <v>8</v>
      </c>
      <c r="G5" s="368"/>
      <c r="H5" s="412" t="s">
        <v>24</v>
      </c>
      <c r="I5" s="411" t="s">
        <v>8</v>
      </c>
      <c r="J5" s="368"/>
      <c r="K5" s="365" t="s">
        <v>25</v>
      </c>
      <c r="L5" s="367" t="s">
        <v>8</v>
      </c>
      <c r="M5" s="368"/>
      <c r="N5" s="412" t="s">
        <v>26</v>
      </c>
      <c r="O5" s="106"/>
      <c r="P5" s="106"/>
      <c r="Q5" s="422"/>
      <c r="R5" s="423"/>
    </row>
    <row r="6" spans="1:18" ht="30">
      <c r="A6" s="463" t="s">
        <v>21</v>
      </c>
      <c r="B6" s="466" t="s">
        <v>2</v>
      </c>
      <c r="C6" s="259" t="s">
        <v>8</v>
      </c>
      <c r="D6" s="259" t="s">
        <v>13</v>
      </c>
      <c r="E6" s="388"/>
      <c r="F6" s="66" t="s">
        <v>14</v>
      </c>
      <c r="G6" s="66" t="s">
        <v>15</v>
      </c>
      <c r="H6" s="413"/>
      <c r="I6" s="250" t="s">
        <v>14</v>
      </c>
      <c r="J6" s="156" t="s">
        <v>15</v>
      </c>
      <c r="K6" s="366"/>
      <c r="L6" s="156" t="s">
        <v>14</v>
      </c>
      <c r="M6" s="156" t="s">
        <v>15</v>
      </c>
      <c r="N6" s="424"/>
      <c r="O6" s="106"/>
      <c r="P6" s="106"/>
      <c r="Q6" s="108" t="s">
        <v>17</v>
      </c>
      <c r="R6" s="109" t="s">
        <v>18</v>
      </c>
    </row>
    <row r="7" spans="1:18" s="169" customFormat="1" ht="15">
      <c r="A7" s="174" t="s">
        <v>336</v>
      </c>
      <c r="B7" s="236">
        <v>15</v>
      </c>
      <c r="C7" s="236">
        <v>33746</v>
      </c>
      <c r="D7" s="236">
        <v>675241</v>
      </c>
      <c r="E7" s="236">
        <v>82063</v>
      </c>
      <c r="F7" s="236">
        <v>1816</v>
      </c>
      <c r="G7" s="236">
        <v>0</v>
      </c>
      <c r="H7" s="236">
        <v>300274</v>
      </c>
      <c r="I7" s="167">
        <v>1816</v>
      </c>
      <c r="J7" s="167">
        <v>0</v>
      </c>
      <c r="K7" s="167">
        <v>300274</v>
      </c>
      <c r="L7" s="167">
        <v>0</v>
      </c>
      <c r="M7" s="167">
        <v>0</v>
      </c>
      <c r="N7" s="167">
        <v>75109</v>
      </c>
      <c r="O7" s="168">
        <v>9</v>
      </c>
      <c r="P7" s="215"/>
      <c r="Q7" s="172">
        <v>25.013487681251124</v>
      </c>
      <c r="R7" s="175">
        <v>25.013487681251124</v>
      </c>
    </row>
    <row r="8" spans="1:18" ht="15">
      <c r="A8" s="204" t="s">
        <v>50</v>
      </c>
      <c r="B8" s="148">
        <v>15</v>
      </c>
      <c r="C8" s="148">
        <v>33746</v>
      </c>
      <c r="D8" s="148">
        <v>675241</v>
      </c>
      <c r="E8" s="148">
        <v>82063</v>
      </c>
      <c r="F8" s="148">
        <v>1816</v>
      </c>
      <c r="G8" s="148">
        <v>0</v>
      </c>
      <c r="H8" s="148">
        <v>300274</v>
      </c>
      <c r="I8" s="148">
        <v>1816</v>
      </c>
      <c r="J8" s="148">
        <v>0</v>
      </c>
      <c r="K8" s="148">
        <v>300274</v>
      </c>
      <c r="L8" s="148">
        <v>0</v>
      </c>
      <c r="M8" s="148">
        <v>0</v>
      </c>
      <c r="N8" s="148">
        <v>75109</v>
      </c>
      <c r="O8" s="149">
        <v>9</v>
      </c>
      <c r="P8" s="194"/>
      <c r="Q8" s="231">
        <v>25.013487681251124</v>
      </c>
      <c r="R8" s="235">
        <v>25.013487681251124</v>
      </c>
    </row>
    <row r="9" spans="1:19" s="190" customFormat="1" ht="15">
      <c r="A9" s="187" t="s">
        <v>49</v>
      </c>
      <c r="B9" s="188">
        <v>15</v>
      </c>
      <c r="C9" s="188">
        <v>33746</v>
      </c>
      <c r="D9" s="188">
        <v>675241</v>
      </c>
      <c r="E9" s="188">
        <v>82063</v>
      </c>
      <c r="F9" s="188">
        <v>1816</v>
      </c>
      <c r="G9" s="188">
        <v>0</v>
      </c>
      <c r="H9" s="188">
        <v>300274</v>
      </c>
      <c r="I9" s="188">
        <v>1816</v>
      </c>
      <c r="J9" s="188">
        <v>0</v>
      </c>
      <c r="K9" s="188">
        <v>300274</v>
      </c>
      <c r="L9" s="188">
        <v>0</v>
      </c>
      <c r="M9" s="188">
        <v>0</v>
      </c>
      <c r="N9" s="188">
        <v>75109</v>
      </c>
      <c r="O9" s="188">
        <v>9</v>
      </c>
      <c r="Q9" s="189">
        <v>25.013487681251124</v>
      </c>
      <c r="R9" s="189">
        <v>25.013487681251124</v>
      </c>
      <c r="S9" s="207"/>
    </row>
  </sheetData>
  <mergeCells count="15">
    <mergeCell ref="F4:H4"/>
    <mergeCell ref="C4:D5"/>
    <mergeCell ref="I4:K4"/>
    <mergeCell ref="L4:N4"/>
    <mergeCell ref="A2:R2"/>
    <mergeCell ref="Q4:R5"/>
    <mergeCell ref="F5:G5"/>
    <mergeCell ref="H5:H6"/>
    <mergeCell ref="I5:J5"/>
    <mergeCell ref="K5:K6"/>
    <mergeCell ref="L5:M5"/>
    <mergeCell ref="N5:N6"/>
    <mergeCell ref="A4:A6"/>
    <mergeCell ref="B4:B6"/>
    <mergeCell ref="E4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 topLeftCell="A1">
      <selection activeCell="A1" sqref="A1:N41"/>
    </sheetView>
  </sheetViews>
  <sheetFormatPr defaultColWidth="9.140625" defaultRowHeight="15"/>
  <cols>
    <col min="1" max="16384" width="9.140625" style="140" customWidth="1"/>
  </cols>
  <sheetData>
    <row r="1" spans="1:8" ht="120" customHeight="1">
      <c r="A1" s="404" t="s">
        <v>518</v>
      </c>
      <c r="B1" s="404"/>
      <c r="C1" s="404"/>
      <c r="D1" s="404"/>
      <c r="E1" s="404"/>
      <c r="F1" s="404"/>
      <c r="G1" s="404"/>
      <c r="H1" s="404"/>
    </row>
    <row r="2" spans="1:8" ht="15">
      <c r="A2" s="404"/>
      <c r="B2" s="404"/>
      <c r="C2" s="404"/>
      <c r="D2" s="404"/>
      <c r="E2" s="404"/>
      <c r="F2" s="404"/>
      <c r="G2" s="404"/>
      <c r="H2" s="404"/>
    </row>
    <row r="3" spans="1:8" ht="15">
      <c r="A3" s="404"/>
      <c r="B3" s="404"/>
      <c r="C3" s="404"/>
      <c r="D3" s="404"/>
      <c r="E3" s="404"/>
      <c r="F3" s="404"/>
      <c r="G3" s="404"/>
      <c r="H3" s="404"/>
    </row>
    <row r="4" spans="1:8" ht="15">
      <c r="A4" s="404"/>
      <c r="B4" s="404"/>
      <c r="C4" s="404"/>
      <c r="D4" s="404"/>
      <c r="E4" s="404"/>
      <c r="F4" s="404"/>
      <c r="G4" s="404"/>
      <c r="H4" s="404"/>
    </row>
    <row r="5" spans="1:8" ht="15">
      <c r="A5" s="404"/>
      <c r="B5" s="404"/>
      <c r="C5" s="404"/>
      <c r="D5" s="404"/>
      <c r="E5" s="404"/>
      <c r="F5" s="404"/>
      <c r="G5" s="404"/>
      <c r="H5" s="404"/>
    </row>
    <row r="6" spans="1:8" ht="15">
      <c r="A6" s="404"/>
      <c r="B6" s="404"/>
      <c r="C6" s="404"/>
      <c r="D6" s="404"/>
      <c r="E6" s="404"/>
      <c r="F6" s="404"/>
      <c r="G6" s="404"/>
      <c r="H6" s="404"/>
    </row>
    <row r="7" spans="1:8" ht="15">
      <c r="A7" s="404"/>
      <c r="B7" s="404"/>
      <c r="C7" s="404"/>
      <c r="D7" s="404"/>
      <c r="E7" s="404"/>
      <c r="F7" s="404"/>
      <c r="G7" s="404"/>
      <c r="H7" s="404"/>
    </row>
    <row r="8" spans="1:8" ht="15">
      <c r="A8" s="404"/>
      <c r="B8" s="404"/>
      <c r="C8" s="404"/>
      <c r="D8" s="404"/>
      <c r="E8" s="404"/>
      <c r="F8" s="404"/>
      <c r="G8" s="404"/>
      <c r="H8" s="404"/>
    </row>
    <row r="9" spans="1:8" ht="15">
      <c r="A9" s="404"/>
      <c r="B9" s="404"/>
      <c r="C9" s="404"/>
      <c r="D9" s="404"/>
      <c r="E9" s="404"/>
      <c r="F9" s="404"/>
      <c r="G9" s="404"/>
      <c r="H9" s="404"/>
    </row>
    <row r="10" spans="1:8" ht="15">
      <c r="A10" s="404"/>
      <c r="B10" s="404"/>
      <c r="C10" s="404"/>
      <c r="D10" s="404"/>
      <c r="E10" s="404"/>
      <c r="F10" s="404"/>
      <c r="G10" s="404"/>
      <c r="H10" s="404"/>
    </row>
    <row r="11" spans="1:8" ht="15">
      <c r="A11" s="404"/>
      <c r="B11" s="404"/>
      <c r="C11" s="404"/>
      <c r="D11" s="404"/>
      <c r="E11" s="404"/>
      <c r="F11" s="404"/>
      <c r="G11" s="404"/>
      <c r="H11" s="404"/>
    </row>
    <row r="12" spans="1:8" ht="15">
      <c r="A12" s="404"/>
      <c r="B12" s="404"/>
      <c r="C12" s="404"/>
      <c r="D12" s="404"/>
      <c r="E12" s="404"/>
      <c r="F12" s="404"/>
      <c r="G12" s="404"/>
      <c r="H12" s="404"/>
    </row>
    <row r="13" spans="1:8" ht="15">
      <c r="A13" s="404"/>
      <c r="B13" s="404"/>
      <c r="C13" s="404"/>
      <c r="D13" s="404"/>
      <c r="E13" s="404"/>
      <c r="F13" s="404"/>
      <c r="G13" s="404"/>
      <c r="H13" s="404"/>
    </row>
    <row r="14" spans="1:8" ht="15">
      <c r="A14" s="404"/>
      <c r="B14" s="404"/>
      <c r="C14" s="404"/>
      <c r="D14" s="404"/>
      <c r="E14" s="404"/>
      <c r="F14" s="404"/>
      <c r="G14" s="404"/>
      <c r="H14" s="404"/>
    </row>
    <row r="15" spans="1:8" ht="15">
      <c r="A15" s="404"/>
      <c r="B15" s="404"/>
      <c r="C15" s="404"/>
      <c r="D15" s="404"/>
      <c r="E15" s="404"/>
      <c r="F15" s="404"/>
      <c r="G15" s="404"/>
      <c r="H15" s="404"/>
    </row>
    <row r="16" spans="1:8" ht="15">
      <c r="A16" s="404"/>
      <c r="B16" s="404"/>
      <c r="C16" s="404"/>
      <c r="D16" s="404"/>
      <c r="E16" s="404"/>
      <c r="F16" s="404"/>
      <c r="G16" s="404"/>
      <c r="H16" s="404"/>
    </row>
    <row r="17" spans="1:8" ht="15">
      <c r="A17" s="404"/>
      <c r="B17" s="404"/>
      <c r="C17" s="404"/>
      <c r="D17" s="404"/>
      <c r="E17" s="404"/>
      <c r="F17" s="404"/>
      <c r="G17" s="404"/>
      <c r="H17" s="404"/>
    </row>
    <row r="18" spans="1:8" ht="15">
      <c r="A18" s="404"/>
      <c r="B18" s="404"/>
      <c r="C18" s="404"/>
      <c r="D18" s="404"/>
      <c r="E18" s="404"/>
      <c r="F18" s="404"/>
      <c r="G18" s="404"/>
      <c r="H18" s="404"/>
    </row>
    <row r="19" spans="1:8" ht="15">
      <c r="A19" s="404"/>
      <c r="B19" s="404"/>
      <c r="C19" s="404"/>
      <c r="D19" s="404"/>
      <c r="E19" s="404"/>
      <c r="F19" s="404"/>
      <c r="G19" s="404"/>
      <c r="H19" s="404"/>
    </row>
    <row r="20" spans="1:8" ht="15">
      <c r="A20" s="404"/>
      <c r="B20" s="404"/>
      <c r="C20" s="404"/>
      <c r="D20" s="404"/>
      <c r="E20" s="404"/>
      <c r="F20" s="404"/>
      <c r="G20" s="404"/>
      <c r="H20" s="404"/>
    </row>
    <row r="21" spans="1:8" ht="15">
      <c r="A21" s="404"/>
      <c r="B21" s="404"/>
      <c r="C21" s="404"/>
      <c r="D21" s="404"/>
      <c r="E21" s="404"/>
      <c r="F21" s="404"/>
      <c r="G21" s="404"/>
      <c r="H21" s="404"/>
    </row>
    <row r="22" spans="1:8" ht="15">
      <c r="A22" s="404"/>
      <c r="B22" s="404"/>
      <c r="C22" s="404"/>
      <c r="D22" s="404"/>
      <c r="E22" s="404"/>
      <c r="F22" s="404"/>
      <c r="G22" s="404"/>
      <c r="H22" s="404"/>
    </row>
    <row r="23" spans="1:8" ht="15">
      <c r="A23" s="404"/>
      <c r="B23" s="404"/>
      <c r="C23" s="404"/>
      <c r="D23" s="404"/>
      <c r="E23" s="404"/>
      <c r="F23" s="404"/>
      <c r="G23" s="404"/>
      <c r="H23" s="404"/>
    </row>
    <row r="24" spans="1:8" ht="15">
      <c r="A24" s="404"/>
      <c r="B24" s="404"/>
      <c r="C24" s="404"/>
      <c r="D24" s="404"/>
      <c r="E24" s="404"/>
      <c r="F24" s="404"/>
      <c r="G24" s="404"/>
      <c r="H24" s="404"/>
    </row>
  </sheetData>
  <mergeCells count="1">
    <mergeCell ref="A1:H24"/>
  </mergeCells>
  <printOptions/>
  <pageMargins left="1" right="1" top="1" bottom="1" header="0.5" footer="0.5"/>
  <pageSetup fitToHeight="0" fitToWidth="1" horizontalDpi="600" verticalDpi="600" orientation="portrait" paperSize="9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view="pageBreakPreview" zoomScaleSheetLayoutView="100" workbookViewId="0" topLeftCell="A1">
      <selection activeCell="A1" sqref="A1:R41"/>
    </sheetView>
  </sheetViews>
  <sheetFormatPr defaultColWidth="9.140625" defaultRowHeight="15"/>
  <cols>
    <col min="1" max="1" width="14.28125" style="0" bestFit="1" customWidth="1"/>
    <col min="2" max="2" width="6.8515625" style="0" customWidth="1"/>
    <col min="3" max="4" width="10.140625" style="0" bestFit="1" customWidth="1"/>
    <col min="5" max="5" width="12.421875" style="0" bestFit="1" customWidth="1"/>
    <col min="6" max="6" width="7.57421875" style="0" bestFit="1" customWidth="1"/>
    <col min="7" max="7" width="9.42187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7.5742187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9.140625" style="0" hidden="1" customWidth="1"/>
  </cols>
  <sheetData>
    <row r="1" spans="1:18" ht="15.75">
      <c r="A1" s="394" t="s">
        <v>499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</row>
    <row r="2" spans="1:18" ht="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2"/>
      <c r="R2" s="42"/>
    </row>
    <row r="3" spans="1:18" ht="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2"/>
      <c r="Q3" s="42"/>
      <c r="R3" s="43" t="s">
        <v>0</v>
      </c>
    </row>
    <row r="4" spans="1:18" ht="15" customHeight="1">
      <c r="A4" s="329" t="s">
        <v>19</v>
      </c>
      <c r="B4" s="307" t="s">
        <v>2</v>
      </c>
      <c r="C4" s="360" t="s">
        <v>463</v>
      </c>
      <c r="D4" s="370"/>
      <c r="E4" s="310" t="s">
        <v>3</v>
      </c>
      <c r="F4" s="315" t="s">
        <v>4</v>
      </c>
      <c r="G4" s="316"/>
      <c r="H4" s="317"/>
      <c r="I4" s="332" t="s">
        <v>5</v>
      </c>
      <c r="J4" s="333"/>
      <c r="K4" s="333"/>
      <c r="L4" s="332" t="s">
        <v>6</v>
      </c>
      <c r="M4" s="333"/>
      <c r="N4" s="333"/>
      <c r="O4" s="153"/>
      <c r="P4" s="153"/>
      <c r="Q4" s="325" t="s">
        <v>7</v>
      </c>
      <c r="R4" s="326"/>
    </row>
    <row r="5" spans="1:18" ht="15">
      <c r="A5" s="330"/>
      <c r="B5" s="308"/>
      <c r="C5" s="362"/>
      <c r="D5" s="372"/>
      <c r="E5" s="314"/>
      <c r="F5" s="319" t="s">
        <v>8</v>
      </c>
      <c r="G5" s="320"/>
      <c r="H5" s="321" t="s">
        <v>9</v>
      </c>
      <c r="I5" s="334" t="s">
        <v>8</v>
      </c>
      <c r="J5" s="335"/>
      <c r="K5" s="321" t="s">
        <v>10</v>
      </c>
      <c r="L5" s="334" t="s">
        <v>8</v>
      </c>
      <c r="M5" s="335"/>
      <c r="N5" s="321" t="s">
        <v>11</v>
      </c>
      <c r="O5" s="54"/>
      <c r="P5" s="54"/>
      <c r="Q5" s="327"/>
      <c r="R5" s="328"/>
    </row>
    <row r="6" spans="1:18" ht="30">
      <c r="A6" s="331"/>
      <c r="B6" s="309"/>
      <c r="C6" s="50" t="s">
        <v>8</v>
      </c>
      <c r="D6" s="51" t="s">
        <v>13</v>
      </c>
      <c r="E6" s="312"/>
      <c r="F6" s="50" t="s">
        <v>14</v>
      </c>
      <c r="G6" s="52" t="s">
        <v>15</v>
      </c>
      <c r="H6" s="322"/>
      <c r="I6" s="50" t="s">
        <v>14</v>
      </c>
      <c r="J6" s="52" t="s">
        <v>15</v>
      </c>
      <c r="K6" s="322"/>
      <c r="L6" s="50" t="s">
        <v>16</v>
      </c>
      <c r="M6" s="52" t="s">
        <v>15</v>
      </c>
      <c r="N6" s="322"/>
      <c r="O6" s="55"/>
      <c r="P6" s="55"/>
      <c r="Q6" s="56" t="s">
        <v>17</v>
      </c>
      <c r="R6" s="57" t="s">
        <v>18</v>
      </c>
    </row>
    <row r="7" spans="1:18" ht="15">
      <c r="A7" s="193" t="s">
        <v>54</v>
      </c>
      <c r="B7" s="146">
        <v>6</v>
      </c>
      <c r="C7" s="146">
        <v>33583</v>
      </c>
      <c r="D7" s="146">
        <v>419408</v>
      </c>
      <c r="E7" s="146">
        <v>158550</v>
      </c>
      <c r="F7" s="146">
        <v>0</v>
      </c>
      <c r="G7" s="146">
        <v>22365</v>
      </c>
      <c r="H7" s="146">
        <v>191000</v>
      </c>
      <c r="I7" s="146">
        <v>0</v>
      </c>
      <c r="J7" s="146">
        <v>22365</v>
      </c>
      <c r="K7" s="146">
        <v>191000</v>
      </c>
      <c r="L7" s="146">
        <v>0</v>
      </c>
      <c r="M7" s="146">
        <v>8396</v>
      </c>
      <c r="N7" s="146">
        <v>164178</v>
      </c>
      <c r="O7" s="147">
        <v>0</v>
      </c>
      <c r="P7" s="194"/>
      <c r="Q7" s="191">
        <v>85.95706806282722</v>
      </c>
      <c r="R7" s="195">
        <v>85.95706806282722</v>
      </c>
    </row>
    <row r="8" spans="1:18" ht="15">
      <c r="A8" s="193" t="s">
        <v>59</v>
      </c>
      <c r="B8" s="146">
        <v>31</v>
      </c>
      <c r="C8" s="146">
        <v>1357855</v>
      </c>
      <c r="D8" s="146">
        <v>2595373</v>
      </c>
      <c r="E8" s="146">
        <v>165831</v>
      </c>
      <c r="F8" s="146">
        <v>0</v>
      </c>
      <c r="G8" s="146">
        <v>804624</v>
      </c>
      <c r="H8" s="146">
        <v>1536000</v>
      </c>
      <c r="I8" s="146">
        <v>0</v>
      </c>
      <c r="J8" s="146">
        <v>794762</v>
      </c>
      <c r="K8" s="146">
        <v>1568700</v>
      </c>
      <c r="L8" s="146">
        <v>0</v>
      </c>
      <c r="M8" s="146">
        <v>563814</v>
      </c>
      <c r="N8" s="146">
        <v>1160250</v>
      </c>
      <c r="O8" s="147">
        <v>1</v>
      </c>
      <c r="P8" s="194"/>
      <c r="Q8" s="192">
        <v>75.537109375</v>
      </c>
      <c r="R8" s="196">
        <v>73.96251673360106</v>
      </c>
    </row>
    <row r="9" spans="1:18" ht="15">
      <c r="A9" s="193" t="s">
        <v>52</v>
      </c>
      <c r="B9" s="146">
        <v>49</v>
      </c>
      <c r="C9" s="146">
        <v>522907</v>
      </c>
      <c r="D9" s="146">
        <v>1477203</v>
      </c>
      <c r="E9" s="146">
        <v>369697</v>
      </c>
      <c r="F9" s="146">
        <v>0</v>
      </c>
      <c r="G9" s="146">
        <v>89943</v>
      </c>
      <c r="H9" s="146">
        <v>309210</v>
      </c>
      <c r="I9" s="146">
        <v>0</v>
      </c>
      <c r="J9" s="146">
        <v>84745</v>
      </c>
      <c r="K9" s="146">
        <v>370010</v>
      </c>
      <c r="L9" s="146">
        <v>0</v>
      </c>
      <c r="M9" s="146">
        <v>11195</v>
      </c>
      <c r="N9" s="146">
        <v>157515</v>
      </c>
      <c r="O9" s="147">
        <v>2</v>
      </c>
      <c r="P9" s="194"/>
      <c r="Q9" s="192">
        <v>50.94110798486465</v>
      </c>
      <c r="R9" s="196">
        <v>42.570471068349505</v>
      </c>
    </row>
    <row r="10" spans="1:18" ht="15">
      <c r="A10" s="193" t="s">
        <v>57</v>
      </c>
      <c r="B10" s="146">
        <v>93</v>
      </c>
      <c r="C10" s="146">
        <v>1879052</v>
      </c>
      <c r="D10" s="146">
        <v>7980253</v>
      </c>
      <c r="E10" s="146">
        <v>1777992</v>
      </c>
      <c r="F10" s="146">
        <v>61320</v>
      </c>
      <c r="G10" s="146">
        <v>109629</v>
      </c>
      <c r="H10" s="146">
        <v>1302675</v>
      </c>
      <c r="I10" s="146">
        <v>61320</v>
      </c>
      <c r="J10" s="146">
        <v>109629</v>
      </c>
      <c r="K10" s="146">
        <v>1305675</v>
      </c>
      <c r="L10" s="146">
        <v>64562</v>
      </c>
      <c r="M10" s="146">
        <v>57525</v>
      </c>
      <c r="N10" s="146">
        <v>773493</v>
      </c>
      <c r="O10" s="147">
        <v>3</v>
      </c>
      <c r="P10" s="194"/>
      <c r="Q10" s="192">
        <v>59.3772813633485</v>
      </c>
      <c r="R10" s="196">
        <v>59.24085243264978</v>
      </c>
    </row>
    <row r="11" spans="1:18" ht="15">
      <c r="A11" s="193" t="s">
        <v>56</v>
      </c>
      <c r="B11" s="146">
        <v>87</v>
      </c>
      <c r="C11" s="146">
        <v>13122889</v>
      </c>
      <c r="D11" s="146">
        <v>35477013</v>
      </c>
      <c r="E11" s="146">
        <v>11009264</v>
      </c>
      <c r="F11" s="146">
        <v>915000</v>
      </c>
      <c r="G11" s="146">
        <v>221948</v>
      </c>
      <c r="H11" s="146">
        <v>4063000</v>
      </c>
      <c r="I11" s="146">
        <v>1065855</v>
      </c>
      <c r="J11" s="146">
        <v>285955</v>
      </c>
      <c r="K11" s="146">
        <v>4356255</v>
      </c>
      <c r="L11" s="146">
        <v>753811</v>
      </c>
      <c r="M11" s="146">
        <v>180892</v>
      </c>
      <c r="N11" s="146">
        <v>3529782</v>
      </c>
      <c r="O11" s="147">
        <v>4</v>
      </c>
      <c r="P11" s="194"/>
      <c r="Q11" s="192">
        <v>86.87624907703668</v>
      </c>
      <c r="R11" s="196">
        <v>81.02790125922381</v>
      </c>
    </row>
    <row r="12" spans="1:18" ht="15">
      <c r="A12" s="193" t="s">
        <v>58</v>
      </c>
      <c r="B12" s="146">
        <v>3</v>
      </c>
      <c r="C12" s="146">
        <v>0</v>
      </c>
      <c r="D12" s="146">
        <v>14800</v>
      </c>
      <c r="E12" s="146">
        <v>1000</v>
      </c>
      <c r="F12" s="146">
        <v>0</v>
      </c>
      <c r="G12" s="146">
        <v>0</v>
      </c>
      <c r="H12" s="146">
        <v>8700</v>
      </c>
      <c r="I12" s="146">
        <v>0</v>
      </c>
      <c r="J12" s="146">
        <v>0</v>
      </c>
      <c r="K12" s="146">
        <v>8700</v>
      </c>
      <c r="L12" s="146">
        <v>0</v>
      </c>
      <c r="M12" s="146">
        <v>0</v>
      </c>
      <c r="N12" s="146">
        <v>6446</v>
      </c>
      <c r="O12" s="147">
        <v>6</v>
      </c>
      <c r="P12" s="194"/>
      <c r="Q12" s="192">
        <v>74.0919540229885</v>
      </c>
      <c r="R12" s="196">
        <v>74.0919540229885</v>
      </c>
    </row>
    <row r="13" spans="1:18" ht="15">
      <c r="A13" s="201" t="s">
        <v>50</v>
      </c>
      <c r="B13" s="148">
        <v>2</v>
      </c>
      <c r="C13" s="148">
        <v>0</v>
      </c>
      <c r="D13" s="148">
        <v>39591</v>
      </c>
      <c r="E13" s="148">
        <v>17157</v>
      </c>
      <c r="F13" s="148">
        <v>0</v>
      </c>
      <c r="G13" s="148">
        <v>0</v>
      </c>
      <c r="H13" s="148">
        <v>17383</v>
      </c>
      <c r="I13" s="148">
        <v>0</v>
      </c>
      <c r="J13" s="148">
        <v>0</v>
      </c>
      <c r="K13" s="148">
        <v>17383</v>
      </c>
      <c r="L13" s="148">
        <v>0</v>
      </c>
      <c r="M13" s="148">
        <v>0</v>
      </c>
      <c r="N13" s="148">
        <v>12160</v>
      </c>
      <c r="O13" s="149">
        <v>9</v>
      </c>
      <c r="P13" s="194"/>
      <c r="Q13" s="199">
        <v>69.95340274981304</v>
      </c>
      <c r="R13" s="200">
        <v>69.95340274981304</v>
      </c>
    </row>
    <row r="14" spans="1:19" s="190" customFormat="1" ht="15">
      <c r="A14" s="187" t="s">
        <v>49</v>
      </c>
      <c r="B14" s="188">
        <v>271</v>
      </c>
      <c r="C14" s="188">
        <v>16916286</v>
      </c>
      <c r="D14" s="188">
        <v>48003641</v>
      </c>
      <c r="E14" s="188">
        <v>13499491</v>
      </c>
      <c r="F14" s="188">
        <v>976320</v>
      </c>
      <c r="G14" s="188">
        <v>1248509</v>
      </c>
      <c r="H14" s="188">
        <v>7427968</v>
      </c>
      <c r="I14" s="188">
        <v>1127175</v>
      </c>
      <c r="J14" s="188">
        <v>1297456</v>
      </c>
      <c r="K14" s="188">
        <v>7817723</v>
      </c>
      <c r="L14" s="188">
        <v>818373</v>
      </c>
      <c r="M14" s="188">
        <v>821822</v>
      </c>
      <c r="N14" s="188">
        <v>5803824</v>
      </c>
      <c r="O14" s="188">
        <v>2.922509225092251</v>
      </c>
      <c r="Q14" s="189">
        <v>78.13474694559804</v>
      </c>
      <c r="R14" s="189">
        <v>74.23931495142511</v>
      </c>
      <c r="S14" s="207"/>
    </row>
  </sheetData>
  <mergeCells count="15">
    <mergeCell ref="I4:K4"/>
    <mergeCell ref="L4:N4"/>
    <mergeCell ref="A1:R1"/>
    <mergeCell ref="Q4:R5"/>
    <mergeCell ref="F5:G5"/>
    <mergeCell ref="H5:H6"/>
    <mergeCell ref="I5:J5"/>
    <mergeCell ref="K5:K6"/>
    <mergeCell ref="L5:M5"/>
    <mergeCell ref="N5:N6"/>
    <mergeCell ref="A4:A6"/>
    <mergeCell ref="B4:B6"/>
    <mergeCell ref="C4:D5"/>
    <mergeCell ref="E4:E6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zoomScaleSheetLayoutView="100" workbookViewId="0" topLeftCell="A1">
      <selection activeCell="A1" sqref="A1:R41"/>
    </sheetView>
  </sheetViews>
  <sheetFormatPr defaultColWidth="9.140625" defaultRowHeight="15"/>
  <cols>
    <col min="1" max="1" width="30.8515625" style="0" bestFit="1" customWidth="1"/>
    <col min="2" max="2" width="7.421875" style="0" customWidth="1"/>
    <col min="3" max="4" width="10.140625" style="0" bestFit="1" customWidth="1"/>
    <col min="5" max="5" width="12.421875" style="0" bestFit="1" customWidth="1"/>
    <col min="6" max="6" width="7.57421875" style="0" bestFit="1" customWidth="1"/>
    <col min="7" max="7" width="9.42187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7.5742187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</cols>
  <sheetData>
    <row r="1" spans="1:18" ht="15">
      <c r="A1" s="84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2"/>
      <c r="R1" s="82"/>
    </row>
    <row r="2" spans="1:18" ht="15.75">
      <c r="A2" s="426" t="s">
        <v>500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</row>
    <row r="3" spans="1:18" ht="15">
      <c r="A3" s="84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5"/>
      <c r="P3" s="82"/>
      <c r="Q3" s="82"/>
      <c r="R3" s="85" t="s">
        <v>0</v>
      </c>
    </row>
    <row r="4" spans="1:18" ht="15" customHeight="1">
      <c r="A4" s="456" t="s">
        <v>20</v>
      </c>
      <c r="B4" s="438" t="s">
        <v>2</v>
      </c>
      <c r="C4" s="360" t="s">
        <v>463</v>
      </c>
      <c r="D4" s="370"/>
      <c r="E4" s="438" t="s">
        <v>3</v>
      </c>
      <c r="F4" s="444" t="s">
        <v>4</v>
      </c>
      <c r="G4" s="445"/>
      <c r="H4" s="446"/>
      <c r="I4" s="447" t="s">
        <v>5</v>
      </c>
      <c r="J4" s="448"/>
      <c r="K4" s="449"/>
      <c r="L4" s="447" t="s">
        <v>6</v>
      </c>
      <c r="M4" s="448"/>
      <c r="N4" s="449"/>
      <c r="O4" s="127"/>
      <c r="P4" s="127"/>
      <c r="Q4" s="467" t="s">
        <v>7</v>
      </c>
      <c r="R4" s="468"/>
    </row>
    <row r="5" spans="1:18" ht="15">
      <c r="A5" s="457"/>
      <c r="B5" s="439"/>
      <c r="C5" s="362"/>
      <c r="D5" s="372"/>
      <c r="E5" s="439"/>
      <c r="F5" s="441" t="s">
        <v>8</v>
      </c>
      <c r="G5" s="442"/>
      <c r="H5" s="443" t="s">
        <v>9</v>
      </c>
      <c r="I5" s="441" t="s">
        <v>8</v>
      </c>
      <c r="J5" s="442"/>
      <c r="K5" s="443" t="s">
        <v>10</v>
      </c>
      <c r="L5" s="441" t="s">
        <v>8</v>
      </c>
      <c r="M5" s="442"/>
      <c r="N5" s="443" t="s">
        <v>11</v>
      </c>
      <c r="O5" s="128"/>
      <c r="P5" s="128"/>
      <c r="Q5" s="469"/>
      <c r="R5" s="470"/>
    </row>
    <row r="6" spans="1:18" ht="30">
      <c r="A6" s="458" t="s">
        <v>21</v>
      </c>
      <c r="B6" s="440"/>
      <c r="C6" s="111" t="s">
        <v>8</v>
      </c>
      <c r="D6" s="111" t="s">
        <v>13</v>
      </c>
      <c r="E6" s="440"/>
      <c r="F6" s="111" t="s">
        <v>14</v>
      </c>
      <c r="G6" s="111" t="s">
        <v>15</v>
      </c>
      <c r="H6" s="440"/>
      <c r="I6" s="111" t="s">
        <v>14</v>
      </c>
      <c r="J6" s="111" t="s">
        <v>15</v>
      </c>
      <c r="K6" s="440"/>
      <c r="L6" s="111" t="s">
        <v>14</v>
      </c>
      <c r="M6" s="111" t="s">
        <v>15</v>
      </c>
      <c r="N6" s="440"/>
      <c r="O6" s="162"/>
      <c r="P6" s="162"/>
      <c r="Q6" s="162" t="s">
        <v>17</v>
      </c>
      <c r="R6" s="90" t="s">
        <v>18</v>
      </c>
    </row>
    <row r="7" spans="1:18" s="169" customFormat="1" ht="15">
      <c r="A7" s="174" t="s">
        <v>54</v>
      </c>
      <c r="B7" s="167">
        <v>6</v>
      </c>
      <c r="C7" s="167">
        <v>33583</v>
      </c>
      <c r="D7" s="167">
        <v>419408</v>
      </c>
      <c r="E7" s="167">
        <v>158550</v>
      </c>
      <c r="F7" s="167">
        <v>0</v>
      </c>
      <c r="G7" s="167">
        <v>22365</v>
      </c>
      <c r="H7" s="167">
        <v>191000</v>
      </c>
      <c r="I7" s="167">
        <v>0</v>
      </c>
      <c r="J7" s="167">
        <v>22365</v>
      </c>
      <c r="K7" s="167">
        <v>191000</v>
      </c>
      <c r="L7" s="167">
        <v>0</v>
      </c>
      <c r="M7" s="167">
        <v>8396</v>
      </c>
      <c r="N7" s="167">
        <v>164178</v>
      </c>
      <c r="O7" s="167">
        <v>0</v>
      </c>
      <c r="P7" s="168">
        <v>2</v>
      </c>
      <c r="Q7" s="172">
        <v>85.95706806282722</v>
      </c>
      <c r="R7" s="175">
        <v>85.95706806282722</v>
      </c>
    </row>
    <row r="8" spans="1:18" ht="15">
      <c r="A8" s="176" t="s">
        <v>61</v>
      </c>
      <c r="B8" s="146">
        <v>6</v>
      </c>
      <c r="C8" s="146">
        <v>33583</v>
      </c>
      <c r="D8" s="146">
        <v>419408</v>
      </c>
      <c r="E8" s="146">
        <v>158550</v>
      </c>
      <c r="F8" s="146">
        <v>0</v>
      </c>
      <c r="G8" s="146">
        <v>22365</v>
      </c>
      <c r="H8" s="146">
        <v>191000</v>
      </c>
      <c r="I8" s="146">
        <v>0</v>
      </c>
      <c r="J8" s="146">
        <v>22365</v>
      </c>
      <c r="K8" s="146">
        <v>191000</v>
      </c>
      <c r="L8" s="146">
        <v>0</v>
      </c>
      <c r="M8" s="146">
        <v>8396</v>
      </c>
      <c r="N8" s="146">
        <v>164178</v>
      </c>
      <c r="O8" s="146">
        <v>0</v>
      </c>
      <c r="P8" s="147">
        <v>2</v>
      </c>
      <c r="Q8" s="152">
        <v>85.95706806282722</v>
      </c>
      <c r="R8" s="177">
        <v>85.95706806282722</v>
      </c>
    </row>
    <row r="9" spans="1:18" s="169" customFormat="1" ht="15">
      <c r="A9" s="174" t="s">
        <v>59</v>
      </c>
      <c r="B9" s="167">
        <v>31</v>
      </c>
      <c r="C9" s="167">
        <v>1357855</v>
      </c>
      <c r="D9" s="167">
        <v>2595373</v>
      </c>
      <c r="E9" s="167">
        <v>165831</v>
      </c>
      <c r="F9" s="167">
        <v>0</v>
      </c>
      <c r="G9" s="167">
        <v>804624</v>
      </c>
      <c r="H9" s="167">
        <v>1536000</v>
      </c>
      <c r="I9" s="167">
        <v>0</v>
      </c>
      <c r="J9" s="167">
        <v>794762</v>
      </c>
      <c r="K9" s="167">
        <v>1568700</v>
      </c>
      <c r="L9" s="167">
        <v>0</v>
      </c>
      <c r="M9" s="167">
        <v>563814</v>
      </c>
      <c r="N9" s="167">
        <v>1160250</v>
      </c>
      <c r="O9" s="167">
        <v>1</v>
      </c>
      <c r="P9" s="168">
        <v>11.612903225806452</v>
      </c>
      <c r="Q9" s="173">
        <v>75.537109375</v>
      </c>
      <c r="R9" s="178">
        <v>73.96251673360106</v>
      </c>
    </row>
    <row r="10" spans="1:18" ht="15">
      <c r="A10" s="176" t="s">
        <v>59</v>
      </c>
      <c r="B10" s="146">
        <v>1</v>
      </c>
      <c r="C10" s="146">
        <v>0</v>
      </c>
      <c r="D10" s="146">
        <v>38565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30500</v>
      </c>
      <c r="L10" s="146">
        <v>0</v>
      </c>
      <c r="M10" s="146">
        <v>0</v>
      </c>
      <c r="N10" s="146">
        <v>13286</v>
      </c>
      <c r="O10" s="146">
        <v>1</v>
      </c>
      <c r="P10" s="147">
        <v>0</v>
      </c>
      <c r="Q10" s="152">
        <v>0</v>
      </c>
      <c r="R10" s="177">
        <v>43.56065573770492</v>
      </c>
    </row>
    <row r="11" spans="1:18" ht="15">
      <c r="A11" s="176" t="s">
        <v>68</v>
      </c>
      <c r="B11" s="146">
        <v>13</v>
      </c>
      <c r="C11" s="146">
        <v>132706</v>
      </c>
      <c r="D11" s="146">
        <v>465061</v>
      </c>
      <c r="E11" s="146">
        <v>81969</v>
      </c>
      <c r="F11" s="146">
        <v>0</v>
      </c>
      <c r="G11" s="146">
        <v>59771</v>
      </c>
      <c r="H11" s="146">
        <v>213000</v>
      </c>
      <c r="I11" s="146">
        <v>0</v>
      </c>
      <c r="J11" s="146">
        <v>55346</v>
      </c>
      <c r="K11" s="146">
        <v>213000</v>
      </c>
      <c r="L11" s="146">
        <v>0</v>
      </c>
      <c r="M11" s="146">
        <v>15238</v>
      </c>
      <c r="N11" s="146">
        <v>135726</v>
      </c>
      <c r="O11" s="146">
        <v>1</v>
      </c>
      <c r="P11" s="147">
        <v>3</v>
      </c>
      <c r="Q11" s="152">
        <v>63.721126760563386</v>
      </c>
      <c r="R11" s="177">
        <v>63.721126760563386</v>
      </c>
    </row>
    <row r="12" spans="1:18" ht="15">
      <c r="A12" s="176" t="s">
        <v>67</v>
      </c>
      <c r="B12" s="146">
        <v>9</v>
      </c>
      <c r="C12" s="146">
        <v>1223349</v>
      </c>
      <c r="D12" s="146">
        <v>1940744</v>
      </c>
      <c r="E12" s="146">
        <v>35698</v>
      </c>
      <c r="F12" s="146">
        <v>0</v>
      </c>
      <c r="G12" s="146">
        <v>742703</v>
      </c>
      <c r="H12" s="146">
        <v>1280000</v>
      </c>
      <c r="I12" s="146">
        <v>0</v>
      </c>
      <c r="J12" s="146">
        <v>737616</v>
      </c>
      <c r="K12" s="146">
        <v>1280000</v>
      </c>
      <c r="L12" s="146">
        <v>0</v>
      </c>
      <c r="M12" s="146">
        <v>546817</v>
      </c>
      <c r="N12" s="146">
        <v>971930</v>
      </c>
      <c r="O12" s="146">
        <v>1</v>
      </c>
      <c r="P12" s="147">
        <v>4</v>
      </c>
      <c r="Q12" s="152">
        <v>75.93203125</v>
      </c>
      <c r="R12" s="177">
        <v>75.93203125</v>
      </c>
    </row>
    <row r="13" spans="1:18" ht="15">
      <c r="A13" s="176" t="s">
        <v>69</v>
      </c>
      <c r="B13" s="146">
        <v>1</v>
      </c>
      <c r="C13" s="146">
        <v>0</v>
      </c>
      <c r="D13" s="146">
        <v>45494</v>
      </c>
      <c r="E13" s="146">
        <v>30611</v>
      </c>
      <c r="F13" s="146">
        <v>0</v>
      </c>
      <c r="G13" s="146">
        <v>0</v>
      </c>
      <c r="H13" s="146">
        <v>4500</v>
      </c>
      <c r="I13" s="146">
        <v>0</v>
      </c>
      <c r="J13" s="146">
        <v>0</v>
      </c>
      <c r="K13" s="146">
        <v>4500</v>
      </c>
      <c r="L13" s="146">
        <v>0</v>
      </c>
      <c r="M13" s="146">
        <v>0</v>
      </c>
      <c r="N13" s="146">
        <v>4077</v>
      </c>
      <c r="O13" s="146">
        <v>1</v>
      </c>
      <c r="P13" s="147">
        <v>5</v>
      </c>
      <c r="Q13" s="152">
        <v>90.60000000000001</v>
      </c>
      <c r="R13" s="177">
        <v>90.60000000000001</v>
      </c>
    </row>
    <row r="14" spans="1:18" ht="15">
      <c r="A14" s="176" t="s">
        <v>66</v>
      </c>
      <c r="B14" s="146">
        <v>7</v>
      </c>
      <c r="C14" s="146">
        <v>1800</v>
      </c>
      <c r="D14" s="146">
        <v>105509</v>
      </c>
      <c r="E14" s="146">
        <v>17553</v>
      </c>
      <c r="F14" s="146">
        <v>0</v>
      </c>
      <c r="G14" s="146">
        <v>2150</v>
      </c>
      <c r="H14" s="146">
        <v>38500</v>
      </c>
      <c r="I14" s="146">
        <v>0</v>
      </c>
      <c r="J14" s="146">
        <v>1800</v>
      </c>
      <c r="K14" s="146">
        <v>40700</v>
      </c>
      <c r="L14" s="146">
        <v>0</v>
      </c>
      <c r="M14" s="146">
        <v>1759</v>
      </c>
      <c r="N14" s="146">
        <v>35231</v>
      </c>
      <c r="O14" s="146">
        <v>1</v>
      </c>
      <c r="P14" s="147">
        <v>40</v>
      </c>
      <c r="Q14" s="152">
        <v>91.5090909090909</v>
      </c>
      <c r="R14" s="177">
        <v>86.56265356265355</v>
      </c>
    </row>
    <row r="15" spans="1:18" s="169" customFormat="1" ht="15">
      <c r="A15" s="174" t="s">
        <v>52</v>
      </c>
      <c r="B15" s="167">
        <v>49</v>
      </c>
      <c r="C15" s="167">
        <v>522907</v>
      </c>
      <c r="D15" s="167">
        <v>1477203</v>
      </c>
      <c r="E15" s="167">
        <v>369697</v>
      </c>
      <c r="F15" s="167">
        <v>0</v>
      </c>
      <c r="G15" s="167">
        <v>89943</v>
      </c>
      <c r="H15" s="167">
        <v>309210</v>
      </c>
      <c r="I15" s="167">
        <v>0</v>
      </c>
      <c r="J15" s="167">
        <v>84745</v>
      </c>
      <c r="K15" s="167">
        <v>370010</v>
      </c>
      <c r="L15" s="167">
        <v>0</v>
      </c>
      <c r="M15" s="167">
        <v>11195</v>
      </c>
      <c r="N15" s="167">
        <v>157515</v>
      </c>
      <c r="O15" s="167">
        <v>2</v>
      </c>
      <c r="P15" s="168">
        <v>15.673469387755102</v>
      </c>
      <c r="Q15" s="173">
        <v>50.94110798486465</v>
      </c>
      <c r="R15" s="178">
        <v>42.570471068349505</v>
      </c>
    </row>
    <row r="16" spans="1:18" ht="15">
      <c r="A16" s="176" t="s">
        <v>76</v>
      </c>
      <c r="B16" s="146">
        <v>4</v>
      </c>
      <c r="C16" s="146">
        <v>4000</v>
      </c>
      <c r="D16" s="146">
        <v>150073</v>
      </c>
      <c r="E16" s="146">
        <v>42058</v>
      </c>
      <c r="F16" s="146">
        <v>0</v>
      </c>
      <c r="G16" s="146">
        <v>800</v>
      </c>
      <c r="H16" s="146">
        <v>39000</v>
      </c>
      <c r="I16" s="146">
        <v>0</v>
      </c>
      <c r="J16" s="146">
        <v>4000</v>
      </c>
      <c r="K16" s="146">
        <v>99000</v>
      </c>
      <c r="L16" s="146">
        <v>0</v>
      </c>
      <c r="M16" s="146">
        <v>1462</v>
      </c>
      <c r="N16" s="146">
        <v>42499</v>
      </c>
      <c r="O16" s="146">
        <v>2</v>
      </c>
      <c r="P16" s="147">
        <v>1</v>
      </c>
      <c r="Q16" s="152">
        <v>108.97179487179487</v>
      </c>
      <c r="R16" s="177">
        <v>42.928282828282825</v>
      </c>
    </row>
    <row r="17" spans="1:18" ht="15">
      <c r="A17" s="176" t="s">
        <v>70</v>
      </c>
      <c r="B17" s="146">
        <v>2</v>
      </c>
      <c r="C17" s="146">
        <v>0</v>
      </c>
      <c r="D17" s="146">
        <v>5866</v>
      </c>
      <c r="E17" s="146">
        <v>66</v>
      </c>
      <c r="F17" s="146">
        <v>0</v>
      </c>
      <c r="G17" s="146">
        <v>0</v>
      </c>
      <c r="H17" s="146">
        <v>2800</v>
      </c>
      <c r="I17" s="146">
        <v>0</v>
      </c>
      <c r="J17" s="146">
        <v>0</v>
      </c>
      <c r="K17" s="146">
        <v>5800</v>
      </c>
      <c r="L17" s="146">
        <v>0</v>
      </c>
      <c r="M17" s="146">
        <v>0</v>
      </c>
      <c r="N17" s="146">
        <v>4932</v>
      </c>
      <c r="O17" s="146">
        <v>2</v>
      </c>
      <c r="P17" s="147">
        <v>7</v>
      </c>
      <c r="Q17" s="152">
        <v>176.14285714285714</v>
      </c>
      <c r="R17" s="177">
        <v>85.03448275862068</v>
      </c>
    </row>
    <row r="18" spans="1:18" ht="15">
      <c r="A18" s="176" t="s">
        <v>77</v>
      </c>
      <c r="B18" s="146">
        <v>23</v>
      </c>
      <c r="C18" s="146">
        <v>275216</v>
      </c>
      <c r="D18" s="146">
        <v>750074</v>
      </c>
      <c r="E18" s="146">
        <v>274013</v>
      </c>
      <c r="F18" s="146">
        <v>0</v>
      </c>
      <c r="G18" s="146">
        <v>44343</v>
      </c>
      <c r="H18" s="146">
        <v>142000</v>
      </c>
      <c r="I18" s="146">
        <v>0</v>
      </c>
      <c r="J18" s="146">
        <v>33800</v>
      </c>
      <c r="K18" s="146">
        <v>139800</v>
      </c>
      <c r="L18" s="146">
        <v>0</v>
      </c>
      <c r="M18" s="146">
        <v>5572</v>
      </c>
      <c r="N18" s="146">
        <v>65571</v>
      </c>
      <c r="O18" s="146">
        <v>2</v>
      </c>
      <c r="P18" s="147">
        <v>11</v>
      </c>
      <c r="Q18" s="152">
        <v>46.176760563380284</v>
      </c>
      <c r="R18" s="177">
        <v>46.90343347639485</v>
      </c>
    </row>
    <row r="19" spans="1:18" ht="15">
      <c r="A19" s="176" t="s">
        <v>71</v>
      </c>
      <c r="B19" s="146">
        <v>3</v>
      </c>
      <c r="C19" s="146">
        <v>217864</v>
      </c>
      <c r="D19" s="146">
        <v>285924</v>
      </c>
      <c r="E19" s="146">
        <v>29</v>
      </c>
      <c r="F19" s="146">
        <v>0</v>
      </c>
      <c r="G19" s="146">
        <v>39600</v>
      </c>
      <c r="H19" s="146">
        <v>49000</v>
      </c>
      <c r="I19" s="146">
        <v>0</v>
      </c>
      <c r="J19" s="146">
        <v>42000</v>
      </c>
      <c r="K19" s="146">
        <v>49000</v>
      </c>
      <c r="L19" s="146">
        <v>0</v>
      </c>
      <c r="M19" s="146">
        <v>2816</v>
      </c>
      <c r="N19" s="146">
        <v>4156</v>
      </c>
      <c r="O19" s="146">
        <v>2</v>
      </c>
      <c r="P19" s="147">
        <v>19</v>
      </c>
      <c r="Q19" s="152">
        <v>8.481632653061224</v>
      </c>
      <c r="R19" s="177">
        <v>8.481632653061224</v>
      </c>
    </row>
    <row r="20" spans="1:18" ht="15">
      <c r="A20" s="176" t="s">
        <v>75</v>
      </c>
      <c r="B20" s="146">
        <v>5</v>
      </c>
      <c r="C20" s="146">
        <v>25827</v>
      </c>
      <c r="D20" s="146">
        <v>119273</v>
      </c>
      <c r="E20" s="146">
        <v>37011</v>
      </c>
      <c r="F20" s="146">
        <v>0</v>
      </c>
      <c r="G20" s="146">
        <v>5200</v>
      </c>
      <c r="H20" s="146">
        <v>30000</v>
      </c>
      <c r="I20" s="146">
        <v>0</v>
      </c>
      <c r="J20" s="146">
        <v>4945</v>
      </c>
      <c r="K20" s="146">
        <v>30000</v>
      </c>
      <c r="L20" s="146">
        <v>0</v>
      </c>
      <c r="M20" s="146">
        <v>1345</v>
      </c>
      <c r="N20" s="146">
        <v>11988</v>
      </c>
      <c r="O20" s="146">
        <v>2</v>
      </c>
      <c r="P20" s="147">
        <v>22</v>
      </c>
      <c r="Q20" s="152">
        <v>39.96</v>
      </c>
      <c r="R20" s="177">
        <v>39.96</v>
      </c>
    </row>
    <row r="21" spans="1:18" ht="15">
      <c r="A21" s="176" t="s">
        <v>74</v>
      </c>
      <c r="B21" s="146">
        <v>2</v>
      </c>
      <c r="C21" s="146">
        <v>0</v>
      </c>
      <c r="D21" s="146">
        <v>1100</v>
      </c>
      <c r="E21" s="146">
        <v>0</v>
      </c>
      <c r="F21" s="146">
        <v>0</v>
      </c>
      <c r="G21" s="146">
        <v>0</v>
      </c>
      <c r="H21" s="146">
        <v>1100</v>
      </c>
      <c r="I21" s="146">
        <v>0</v>
      </c>
      <c r="J21" s="146">
        <v>0</v>
      </c>
      <c r="K21" s="146">
        <v>1100</v>
      </c>
      <c r="L21" s="146">
        <v>0</v>
      </c>
      <c r="M21" s="146">
        <v>0</v>
      </c>
      <c r="N21" s="146">
        <v>213</v>
      </c>
      <c r="O21" s="146">
        <v>2</v>
      </c>
      <c r="P21" s="147">
        <v>25</v>
      </c>
      <c r="Q21" s="152">
        <v>19.363636363636363</v>
      </c>
      <c r="R21" s="177">
        <v>19.363636363636363</v>
      </c>
    </row>
    <row r="22" spans="1:18" ht="15">
      <c r="A22" s="176" t="s">
        <v>72</v>
      </c>
      <c r="B22" s="146">
        <v>10</v>
      </c>
      <c r="C22" s="146">
        <v>0</v>
      </c>
      <c r="D22" s="146">
        <v>164893</v>
      </c>
      <c r="E22" s="146">
        <v>16520</v>
      </c>
      <c r="F22" s="146">
        <v>0</v>
      </c>
      <c r="G22" s="146">
        <v>0</v>
      </c>
      <c r="H22" s="146">
        <v>45310</v>
      </c>
      <c r="I22" s="146">
        <v>0</v>
      </c>
      <c r="J22" s="146">
        <v>0</v>
      </c>
      <c r="K22" s="146">
        <v>45310</v>
      </c>
      <c r="L22" s="146">
        <v>0</v>
      </c>
      <c r="M22" s="146">
        <v>0</v>
      </c>
      <c r="N22" s="146">
        <v>28156</v>
      </c>
      <c r="O22" s="146">
        <v>2</v>
      </c>
      <c r="P22" s="147">
        <v>28</v>
      </c>
      <c r="Q22" s="152">
        <v>62.14080776870448</v>
      </c>
      <c r="R22" s="177">
        <v>62.14080776870448</v>
      </c>
    </row>
    <row r="23" spans="1:18" s="169" customFormat="1" ht="15">
      <c r="A23" s="174" t="s">
        <v>57</v>
      </c>
      <c r="B23" s="167">
        <v>93</v>
      </c>
      <c r="C23" s="167">
        <v>1879052</v>
      </c>
      <c r="D23" s="167">
        <v>7980253</v>
      </c>
      <c r="E23" s="167">
        <v>1777992</v>
      </c>
      <c r="F23" s="167">
        <v>61320</v>
      </c>
      <c r="G23" s="167">
        <v>109629</v>
      </c>
      <c r="H23" s="167">
        <v>1302675</v>
      </c>
      <c r="I23" s="167">
        <v>61320</v>
      </c>
      <c r="J23" s="167">
        <v>109629</v>
      </c>
      <c r="K23" s="167">
        <v>1305675</v>
      </c>
      <c r="L23" s="167">
        <v>64562</v>
      </c>
      <c r="M23" s="167">
        <v>57525</v>
      </c>
      <c r="N23" s="167">
        <v>773493</v>
      </c>
      <c r="O23" s="167">
        <v>3</v>
      </c>
      <c r="P23" s="168">
        <v>3.78494623655914</v>
      </c>
      <c r="Q23" s="173">
        <v>59.3772813633485</v>
      </c>
      <c r="R23" s="178">
        <v>59.24085243264978</v>
      </c>
    </row>
    <row r="24" spans="1:18" ht="15">
      <c r="A24" s="176" t="s">
        <v>88</v>
      </c>
      <c r="B24" s="146">
        <v>18</v>
      </c>
      <c r="C24" s="146">
        <v>1437625</v>
      </c>
      <c r="D24" s="146">
        <v>3512021</v>
      </c>
      <c r="E24" s="146">
        <v>1197648</v>
      </c>
      <c r="F24" s="146">
        <v>0</v>
      </c>
      <c r="G24" s="146">
        <v>103497</v>
      </c>
      <c r="H24" s="146">
        <v>323991</v>
      </c>
      <c r="I24" s="146">
        <v>0</v>
      </c>
      <c r="J24" s="146">
        <v>103497</v>
      </c>
      <c r="K24" s="146">
        <v>323991</v>
      </c>
      <c r="L24" s="146">
        <v>0</v>
      </c>
      <c r="M24" s="146">
        <v>48925</v>
      </c>
      <c r="N24" s="146">
        <v>241567</v>
      </c>
      <c r="O24" s="146">
        <v>3</v>
      </c>
      <c r="P24" s="147">
        <v>1</v>
      </c>
      <c r="Q24" s="152">
        <v>74.55978715458146</v>
      </c>
      <c r="R24" s="177">
        <v>74.55978715458146</v>
      </c>
    </row>
    <row r="25" spans="1:18" ht="15">
      <c r="A25" s="176" t="s">
        <v>83</v>
      </c>
      <c r="B25" s="146">
        <v>60</v>
      </c>
      <c r="C25" s="146">
        <v>394075</v>
      </c>
      <c r="D25" s="146">
        <v>3478570</v>
      </c>
      <c r="E25" s="146">
        <v>329650</v>
      </c>
      <c r="F25" s="146">
        <v>50770</v>
      </c>
      <c r="G25" s="146">
        <v>5077</v>
      </c>
      <c r="H25" s="146">
        <v>494580</v>
      </c>
      <c r="I25" s="146">
        <v>50770</v>
      </c>
      <c r="J25" s="146">
        <v>5077</v>
      </c>
      <c r="K25" s="146">
        <v>494580</v>
      </c>
      <c r="L25" s="146">
        <v>55754</v>
      </c>
      <c r="M25" s="146">
        <v>7332</v>
      </c>
      <c r="N25" s="146">
        <v>409271</v>
      </c>
      <c r="O25" s="146">
        <v>3</v>
      </c>
      <c r="P25" s="147">
        <v>3</v>
      </c>
      <c r="Q25" s="152">
        <v>82.75122326013992</v>
      </c>
      <c r="R25" s="177">
        <v>82.75122326013992</v>
      </c>
    </row>
    <row r="26" spans="1:18" ht="15">
      <c r="A26" s="176" t="s">
        <v>84</v>
      </c>
      <c r="B26" s="146">
        <v>2</v>
      </c>
      <c r="C26" s="146">
        <v>0</v>
      </c>
      <c r="D26" s="146">
        <v>725731</v>
      </c>
      <c r="E26" s="146">
        <v>135935</v>
      </c>
      <c r="F26" s="146">
        <v>0</v>
      </c>
      <c r="G26" s="146">
        <v>0</v>
      </c>
      <c r="H26" s="146">
        <v>393876</v>
      </c>
      <c r="I26" s="146">
        <v>0</v>
      </c>
      <c r="J26" s="146">
        <v>0</v>
      </c>
      <c r="K26" s="146">
        <v>393876</v>
      </c>
      <c r="L26" s="146">
        <v>0</v>
      </c>
      <c r="M26" s="146">
        <v>0</v>
      </c>
      <c r="N26" s="146">
        <v>85227</v>
      </c>
      <c r="O26" s="146">
        <v>3</v>
      </c>
      <c r="P26" s="147">
        <v>7</v>
      </c>
      <c r="Q26" s="152">
        <v>21.638028211924563</v>
      </c>
      <c r="R26" s="177">
        <v>21.638028211924563</v>
      </c>
    </row>
    <row r="27" spans="1:18" ht="15">
      <c r="A27" s="176" t="s">
        <v>86</v>
      </c>
      <c r="B27" s="146">
        <v>8</v>
      </c>
      <c r="C27" s="146">
        <v>47352</v>
      </c>
      <c r="D27" s="146">
        <v>229311</v>
      </c>
      <c r="E27" s="146">
        <v>112309</v>
      </c>
      <c r="F27" s="146">
        <v>10550</v>
      </c>
      <c r="G27" s="146">
        <v>1055</v>
      </c>
      <c r="H27" s="146">
        <v>81958</v>
      </c>
      <c r="I27" s="146">
        <v>10550</v>
      </c>
      <c r="J27" s="146">
        <v>1055</v>
      </c>
      <c r="K27" s="146">
        <v>81958</v>
      </c>
      <c r="L27" s="146">
        <v>8808</v>
      </c>
      <c r="M27" s="146">
        <v>1268</v>
      </c>
      <c r="N27" s="146">
        <v>36894</v>
      </c>
      <c r="O27" s="146">
        <v>3</v>
      </c>
      <c r="P27" s="147">
        <v>8</v>
      </c>
      <c r="Q27" s="152">
        <v>45.01573976915005</v>
      </c>
      <c r="R27" s="177">
        <v>45.01573976915005</v>
      </c>
    </row>
    <row r="28" spans="1:18" ht="15">
      <c r="A28" s="176" t="s">
        <v>80</v>
      </c>
      <c r="B28" s="146">
        <v>4</v>
      </c>
      <c r="C28" s="146">
        <v>0</v>
      </c>
      <c r="D28" s="146">
        <v>34600</v>
      </c>
      <c r="E28" s="146">
        <v>2450</v>
      </c>
      <c r="F28" s="146">
        <v>0</v>
      </c>
      <c r="G28" s="146">
        <v>0</v>
      </c>
      <c r="H28" s="146">
        <v>8250</v>
      </c>
      <c r="I28" s="146">
        <v>0</v>
      </c>
      <c r="J28" s="146">
        <v>0</v>
      </c>
      <c r="K28" s="146">
        <v>11250</v>
      </c>
      <c r="L28" s="146">
        <v>0</v>
      </c>
      <c r="M28" s="146">
        <v>0</v>
      </c>
      <c r="N28" s="146">
        <v>534</v>
      </c>
      <c r="O28" s="146">
        <v>3</v>
      </c>
      <c r="P28" s="147">
        <v>9</v>
      </c>
      <c r="Q28" s="152">
        <v>6.472727272727273</v>
      </c>
      <c r="R28" s="177">
        <v>4.746666666666666</v>
      </c>
    </row>
    <row r="29" spans="1:18" ht="15">
      <c r="A29" s="176" t="s">
        <v>66</v>
      </c>
      <c r="B29" s="146">
        <v>1</v>
      </c>
      <c r="C29" s="146">
        <v>0</v>
      </c>
      <c r="D29" s="146">
        <v>20</v>
      </c>
      <c r="E29" s="146">
        <v>0</v>
      </c>
      <c r="F29" s="146">
        <v>0</v>
      </c>
      <c r="G29" s="146">
        <v>0</v>
      </c>
      <c r="H29" s="146">
        <v>20</v>
      </c>
      <c r="I29" s="146">
        <v>0</v>
      </c>
      <c r="J29" s="146">
        <v>0</v>
      </c>
      <c r="K29" s="146">
        <v>20</v>
      </c>
      <c r="L29" s="146">
        <v>0</v>
      </c>
      <c r="M29" s="146">
        <v>0</v>
      </c>
      <c r="N29" s="146">
        <v>0</v>
      </c>
      <c r="O29" s="146">
        <v>3</v>
      </c>
      <c r="P29" s="147">
        <v>40</v>
      </c>
      <c r="Q29" s="152">
        <v>0</v>
      </c>
      <c r="R29" s="177">
        <v>0</v>
      </c>
    </row>
    <row r="30" spans="1:18" s="169" customFormat="1" ht="15">
      <c r="A30" s="174" t="s">
        <v>56</v>
      </c>
      <c r="B30" s="167">
        <v>87</v>
      </c>
      <c r="C30" s="167">
        <v>13122889</v>
      </c>
      <c r="D30" s="167">
        <v>35477013</v>
      </c>
      <c r="E30" s="167">
        <v>11009264</v>
      </c>
      <c r="F30" s="167">
        <v>915000</v>
      </c>
      <c r="G30" s="167">
        <v>221948</v>
      </c>
      <c r="H30" s="167">
        <v>4063000</v>
      </c>
      <c r="I30" s="167">
        <v>1065855</v>
      </c>
      <c r="J30" s="167">
        <v>285955</v>
      </c>
      <c r="K30" s="167">
        <v>4356255</v>
      </c>
      <c r="L30" s="167">
        <v>753811</v>
      </c>
      <c r="M30" s="167">
        <v>180892</v>
      </c>
      <c r="N30" s="167">
        <v>3529782</v>
      </c>
      <c r="O30" s="167">
        <v>4</v>
      </c>
      <c r="P30" s="168">
        <v>2.9655172413793105</v>
      </c>
      <c r="Q30" s="173">
        <v>86.87624907703668</v>
      </c>
      <c r="R30" s="178">
        <v>81.02790125922381</v>
      </c>
    </row>
    <row r="31" spans="1:18" ht="15">
      <c r="A31" s="176" t="s">
        <v>90</v>
      </c>
      <c r="B31" s="146">
        <v>29</v>
      </c>
      <c r="C31" s="146">
        <v>8181373</v>
      </c>
      <c r="D31" s="146">
        <v>26932225</v>
      </c>
      <c r="E31" s="146">
        <v>5749655</v>
      </c>
      <c r="F31" s="146">
        <v>750000</v>
      </c>
      <c r="G31" s="146">
        <v>37811</v>
      </c>
      <c r="H31" s="146">
        <v>3000000</v>
      </c>
      <c r="I31" s="146">
        <v>907174</v>
      </c>
      <c r="J31" s="146">
        <v>50390</v>
      </c>
      <c r="K31" s="146">
        <v>3287956</v>
      </c>
      <c r="L31" s="146">
        <v>597795</v>
      </c>
      <c r="M31" s="146">
        <v>0</v>
      </c>
      <c r="N31" s="146">
        <v>2681626</v>
      </c>
      <c r="O31" s="146">
        <v>4</v>
      </c>
      <c r="P31" s="147">
        <v>1</v>
      </c>
      <c r="Q31" s="152">
        <v>89.38753333333334</v>
      </c>
      <c r="R31" s="177">
        <v>81.55905979277095</v>
      </c>
    </row>
    <row r="32" spans="1:18" ht="15">
      <c r="A32" s="176" t="s">
        <v>91</v>
      </c>
      <c r="B32" s="146">
        <v>11</v>
      </c>
      <c r="C32" s="146">
        <v>7400</v>
      </c>
      <c r="D32" s="146">
        <v>243000</v>
      </c>
      <c r="E32" s="146">
        <v>60394</v>
      </c>
      <c r="F32" s="146">
        <v>0</v>
      </c>
      <c r="G32" s="146">
        <v>1500</v>
      </c>
      <c r="H32" s="146">
        <v>123000</v>
      </c>
      <c r="I32" s="146">
        <v>0</v>
      </c>
      <c r="J32" s="146">
        <v>1500</v>
      </c>
      <c r="K32" s="146">
        <v>124400</v>
      </c>
      <c r="L32" s="146">
        <v>0</v>
      </c>
      <c r="M32" s="146">
        <v>0</v>
      </c>
      <c r="N32" s="146">
        <v>57037</v>
      </c>
      <c r="O32" s="146">
        <v>4</v>
      </c>
      <c r="P32" s="147">
        <v>2</v>
      </c>
      <c r="Q32" s="152">
        <v>46.37154471544716</v>
      </c>
      <c r="R32" s="177">
        <v>45.84967845659164</v>
      </c>
    </row>
    <row r="33" spans="1:18" ht="15">
      <c r="A33" s="176" t="s">
        <v>93</v>
      </c>
      <c r="B33" s="146">
        <v>29</v>
      </c>
      <c r="C33" s="146">
        <v>390529</v>
      </c>
      <c r="D33" s="146">
        <v>1547269</v>
      </c>
      <c r="E33" s="146">
        <v>595059</v>
      </c>
      <c r="F33" s="146">
        <v>0</v>
      </c>
      <c r="G33" s="146">
        <v>94774</v>
      </c>
      <c r="H33" s="146">
        <v>400000</v>
      </c>
      <c r="I33" s="146">
        <v>0</v>
      </c>
      <c r="J33" s="146">
        <v>131454</v>
      </c>
      <c r="K33" s="146">
        <v>403899</v>
      </c>
      <c r="L33" s="146">
        <v>0</v>
      </c>
      <c r="M33" s="146">
        <v>119568</v>
      </c>
      <c r="N33" s="146">
        <v>402072</v>
      </c>
      <c r="O33" s="146">
        <v>4</v>
      </c>
      <c r="P33" s="147">
        <v>3</v>
      </c>
      <c r="Q33" s="152">
        <v>100.518</v>
      </c>
      <c r="R33" s="177">
        <v>99.54765919202573</v>
      </c>
    </row>
    <row r="34" spans="1:18" ht="15">
      <c r="A34" s="176" t="s">
        <v>89</v>
      </c>
      <c r="B34" s="146">
        <v>13</v>
      </c>
      <c r="C34" s="146">
        <v>4543587</v>
      </c>
      <c r="D34" s="146">
        <v>6194815</v>
      </c>
      <c r="E34" s="146">
        <v>4275329</v>
      </c>
      <c r="F34" s="146">
        <v>165000</v>
      </c>
      <c r="G34" s="146">
        <v>87863</v>
      </c>
      <c r="H34" s="146">
        <v>400000</v>
      </c>
      <c r="I34" s="146">
        <v>158681</v>
      </c>
      <c r="J34" s="146">
        <v>102611</v>
      </c>
      <c r="K34" s="146">
        <v>400000</v>
      </c>
      <c r="L34" s="146">
        <v>156016</v>
      </c>
      <c r="M34" s="146">
        <v>61324</v>
      </c>
      <c r="N34" s="146">
        <v>265161</v>
      </c>
      <c r="O34" s="146">
        <v>4</v>
      </c>
      <c r="P34" s="147">
        <v>5</v>
      </c>
      <c r="Q34" s="152">
        <v>66.29025</v>
      </c>
      <c r="R34" s="177">
        <v>66.29025</v>
      </c>
    </row>
    <row r="35" spans="1:18" ht="15">
      <c r="A35" s="176" t="s">
        <v>92</v>
      </c>
      <c r="B35" s="146">
        <v>5</v>
      </c>
      <c r="C35" s="146">
        <v>0</v>
      </c>
      <c r="D35" s="146">
        <v>559704</v>
      </c>
      <c r="E35" s="146">
        <v>328827</v>
      </c>
      <c r="F35" s="146">
        <v>0</v>
      </c>
      <c r="G35" s="146">
        <v>0</v>
      </c>
      <c r="H35" s="146">
        <v>140000</v>
      </c>
      <c r="I35" s="146">
        <v>0</v>
      </c>
      <c r="J35" s="146">
        <v>0</v>
      </c>
      <c r="K35" s="146">
        <v>140000</v>
      </c>
      <c r="L35" s="146">
        <v>0</v>
      </c>
      <c r="M35" s="146">
        <v>0</v>
      </c>
      <c r="N35" s="146">
        <v>123886</v>
      </c>
      <c r="O35" s="146">
        <v>4</v>
      </c>
      <c r="P35" s="147">
        <v>11</v>
      </c>
      <c r="Q35" s="152">
        <v>88.49000000000001</v>
      </c>
      <c r="R35" s="177">
        <v>88.49000000000001</v>
      </c>
    </row>
    <row r="36" spans="1:18" s="169" customFormat="1" ht="15">
      <c r="A36" s="174" t="s">
        <v>58</v>
      </c>
      <c r="B36" s="167">
        <v>3</v>
      </c>
      <c r="C36" s="167">
        <v>0</v>
      </c>
      <c r="D36" s="167">
        <v>14800</v>
      </c>
      <c r="E36" s="167">
        <v>1000</v>
      </c>
      <c r="F36" s="167">
        <v>0</v>
      </c>
      <c r="G36" s="167">
        <v>0</v>
      </c>
      <c r="H36" s="167">
        <v>8700</v>
      </c>
      <c r="I36" s="167">
        <v>0</v>
      </c>
      <c r="J36" s="167">
        <v>0</v>
      </c>
      <c r="K36" s="167">
        <v>8700</v>
      </c>
      <c r="L36" s="167">
        <v>0</v>
      </c>
      <c r="M36" s="167">
        <v>0</v>
      </c>
      <c r="N36" s="167">
        <v>6446</v>
      </c>
      <c r="O36" s="167">
        <v>6</v>
      </c>
      <c r="P36" s="168">
        <v>0</v>
      </c>
      <c r="Q36" s="173">
        <v>74.0919540229885</v>
      </c>
      <c r="R36" s="178">
        <v>74.0919540229885</v>
      </c>
    </row>
    <row r="37" spans="1:18" ht="15">
      <c r="A37" s="176" t="s">
        <v>58</v>
      </c>
      <c r="B37" s="146">
        <v>3</v>
      </c>
      <c r="C37" s="146">
        <v>0</v>
      </c>
      <c r="D37" s="146">
        <v>14800</v>
      </c>
      <c r="E37" s="146">
        <v>1000</v>
      </c>
      <c r="F37" s="146">
        <v>0</v>
      </c>
      <c r="G37" s="146">
        <v>0</v>
      </c>
      <c r="H37" s="146">
        <v>8700</v>
      </c>
      <c r="I37" s="146">
        <v>0</v>
      </c>
      <c r="J37" s="146">
        <v>0</v>
      </c>
      <c r="K37" s="146">
        <v>8700</v>
      </c>
      <c r="L37" s="146">
        <v>0</v>
      </c>
      <c r="M37" s="146">
        <v>0</v>
      </c>
      <c r="N37" s="146">
        <v>6446</v>
      </c>
      <c r="O37" s="146">
        <v>6</v>
      </c>
      <c r="P37" s="147">
        <v>0</v>
      </c>
      <c r="Q37" s="152">
        <v>74.0919540229885</v>
      </c>
      <c r="R37" s="177">
        <v>74.0919540229885</v>
      </c>
    </row>
    <row r="38" spans="1:18" s="169" customFormat="1" ht="15">
      <c r="A38" s="174" t="s">
        <v>50</v>
      </c>
      <c r="B38" s="167">
        <v>2</v>
      </c>
      <c r="C38" s="167">
        <v>0</v>
      </c>
      <c r="D38" s="167">
        <v>39591</v>
      </c>
      <c r="E38" s="167">
        <v>17157</v>
      </c>
      <c r="F38" s="167">
        <v>0</v>
      </c>
      <c r="G38" s="167">
        <v>0</v>
      </c>
      <c r="H38" s="167">
        <v>17383</v>
      </c>
      <c r="I38" s="167">
        <v>0</v>
      </c>
      <c r="J38" s="167">
        <v>0</v>
      </c>
      <c r="K38" s="167">
        <v>17383</v>
      </c>
      <c r="L38" s="167">
        <v>0</v>
      </c>
      <c r="M38" s="167">
        <v>0</v>
      </c>
      <c r="N38" s="167">
        <v>12160</v>
      </c>
      <c r="O38" s="167">
        <v>9</v>
      </c>
      <c r="P38" s="168">
        <v>14</v>
      </c>
      <c r="Q38" s="173">
        <v>69.95340274981304</v>
      </c>
      <c r="R38" s="178">
        <v>69.95340274981304</v>
      </c>
    </row>
    <row r="39" spans="1:18" ht="15">
      <c r="A39" s="204" t="s">
        <v>116</v>
      </c>
      <c r="B39" s="148">
        <v>2</v>
      </c>
      <c r="C39" s="148">
        <v>0</v>
      </c>
      <c r="D39" s="148">
        <v>39591</v>
      </c>
      <c r="E39" s="148">
        <v>17157</v>
      </c>
      <c r="F39" s="148">
        <v>0</v>
      </c>
      <c r="G39" s="148">
        <v>0</v>
      </c>
      <c r="H39" s="148">
        <v>17383</v>
      </c>
      <c r="I39" s="148">
        <v>0</v>
      </c>
      <c r="J39" s="148">
        <v>0</v>
      </c>
      <c r="K39" s="148">
        <v>17383</v>
      </c>
      <c r="L39" s="148">
        <v>0</v>
      </c>
      <c r="M39" s="148">
        <v>0</v>
      </c>
      <c r="N39" s="148">
        <v>12160</v>
      </c>
      <c r="O39" s="148">
        <v>9</v>
      </c>
      <c r="P39" s="149">
        <v>14</v>
      </c>
      <c r="Q39" s="231">
        <v>69.95340274981304</v>
      </c>
      <c r="R39" s="235">
        <v>69.95340274981304</v>
      </c>
    </row>
    <row r="40" spans="1:19" s="190" customFormat="1" ht="15">
      <c r="A40" s="187" t="s">
        <v>49</v>
      </c>
      <c r="B40" s="188">
        <v>271</v>
      </c>
      <c r="C40" s="188">
        <v>16916286</v>
      </c>
      <c r="D40" s="188">
        <v>48003641</v>
      </c>
      <c r="E40" s="188">
        <v>13499491</v>
      </c>
      <c r="F40" s="188">
        <v>976320</v>
      </c>
      <c r="G40" s="188">
        <v>1248509</v>
      </c>
      <c r="H40" s="188">
        <v>7427968</v>
      </c>
      <c r="I40" s="188">
        <v>1127175</v>
      </c>
      <c r="J40" s="188">
        <v>1297456</v>
      </c>
      <c r="K40" s="188">
        <v>7817723</v>
      </c>
      <c r="L40" s="188">
        <v>818373</v>
      </c>
      <c r="M40" s="188">
        <v>821822</v>
      </c>
      <c r="N40" s="188">
        <v>5803824</v>
      </c>
      <c r="O40" s="188">
        <v>2.922509225092251</v>
      </c>
      <c r="P40" s="188">
        <v>6.560885608856089</v>
      </c>
      <c r="Q40" s="189">
        <v>78.13474694559804</v>
      </c>
      <c r="R40" s="189">
        <v>74.23931495142511</v>
      </c>
      <c r="S40" s="207"/>
    </row>
  </sheetData>
  <mergeCells count="15">
    <mergeCell ref="I4:K4"/>
    <mergeCell ref="L4:N4"/>
    <mergeCell ref="A2:R2"/>
    <mergeCell ref="Q4:R5"/>
    <mergeCell ref="F5:G5"/>
    <mergeCell ref="H5:H6"/>
    <mergeCell ref="I5:J5"/>
    <mergeCell ref="K5:K6"/>
    <mergeCell ref="L5:M5"/>
    <mergeCell ref="N5:N6"/>
    <mergeCell ref="A4:A6"/>
    <mergeCell ref="B4:B6"/>
    <mergeCell ref="C4:D5"/>
    <mergeCell ref="E4:E6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  <headerFoot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view="pageBreakPreview" zoomScale="70" zoomScaleSheetLayoutView="70" workbookViewId="0" topLeftCell="A1">
      <selection activeCell="F32" sqref="F32"/>
    </sheetView>
  </sheetViews>
  <sheetFormatPr defaultColWidth="9.140625" defaultRowHeight="15"/>
  <cols>
    <col min="1" max="1" width="40.8515625" style="0" bestFit="1" customWidth="1"/>
    <col min="2" max="2" width="6.00390625" style="0" customWidth="1"/>
    <col min="3" max="3" width="13.7109375" style="0" bestFit="1" customWidth="1"/>
    <col min="4" max="4" width="10.140625" style="0" bestFit="1" customWidth="1"/>
    <col min="5" max="5" width="12.421875" style="0" bestFit="1" customWidth="1"/>
    <col min="6" max="6" width="7.57421875" style="0" bestFit="1" customWidth="1"/>
    <col min="7" max="7" width="9.42187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7.5742187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9.140625" style="0" hidden="1" customWidth="1"/>
  </cols>
  <sheetData>
    <row r="1" spans="1:18" ht="15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18"/>
      <c r="R1" s="118"/>
    </row>
    <row r="2" spans="1:18" ht="15.75">
      <c r="A2" s="471" t="s">
        <v>501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</row>
    <row r="3" spans="1:18" ht="15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18"/>
      <c r="Q3" s="118"/>
      <c r="R3" s="121" t="s">
        <v>0</v>
      </c>
    </row>
    <row r="4" spans="1:18" ht="15">
      <c r="A4" s="431" t="s">
        <v>28</v>
      </c>
      <c r="B4" s="431" t="s">
        <v>2</v>
      </c>
      <c r="C4" s="360" t="s">
        <v>463</v>
      </c>
      <c r="D4" s="370"/>
      <c r="E4" s="431" t="s">
        <v>3</v>
      </c>
      <c r="F4" s="473" t="s">
        <v>4</v>
      </c>
      <c r="G4" s="473"/>
      <c r="H4" s="473"/>
      <c r="I4" s="431" t="s">
        <v>5</v>
      </c>
      <c r="J4" s="431"/>
      <c r="K4" s="431"/>
      <c r="L4" s="431" t="s">
        <v>6</v>
      </c>
      <c r="M4" s="431"/>
      <c r="N4" s="431"/>
      <c r="O4" s="238"/>
      <c r="P4" s="238"/>
      <c r="Q4" s="472" t="s">
        <v>7</v>
      </c>
      <c r="R4" s="472"/>
    </row>
    <row r="5" spans="1:18" ht="15">
      <c r="A5" s="431"/>
      <c r="B5" s="431"/>
      <c r="C5" s="362"/>
      <c r="D5" s="372"/>
      <c r="E5" s="431"/>
      <c r="F5" s="431" t="s">
        <v>8</v>
      </c>
      <c r="G5" s="431"/>
      <c r="H5" s="431" t="s">
        <v>9</v>
      </c>
      <c r="I5" s="431" t="s">
        <v>8</v>
      </c>
      <c r="J5" s="431"/>
      <c r="K5" s="431" t="s">
        <v>10</v>
      </c>
      <c r="L5" s="431" t="s">
        <v>8</v>
      </c>
      <c r="M5" s="431"/>
      <c r="N5" s="431" t="s">
        <v>11</v>
      </c>
      <c r="O5" s="238"/>
      <c r="P5" s="238"/>
      <c r="Q5" s="472"/>
      <c r="R5" s="472"/>
    </row>
    <row r="6" spans="1:18" ht="30">
      <c r="A6" s="431" t="s">
        <v>21</v>
      </c>
      <c r="B6" s="431" t="s">
        <v>2</v>
      </c>
      <c r="C6" s="238" t="s">
        <v>8</v>
      </c>
      <c r="D6" s="238" t="s">
        <v>13</v>
      </c>
      <c r="E6" s="431"/>
      <c r="F6" s="238" t="s">
        <v>14</v>
      </c>
      <c r="G6" s="238" t="s">
        <v>15</v>
      </c>
      <c r="H6" s="431"/>
      <c r="I6" s="238" t="s">
        <v>14</v>
      </c>
      <c r="J6" s="238" t="s">
        <v>15</v>
      </c>
      <c r="K6" s="431"/>
      <c r="L6" s="238" t="s">
        <v>14</v>
      </c>
      <c r="M6" s="238" t="s">
        <v>15</v>
      </c>
      <c r="N6" s="431"/>
      <c r="O6" s="238"/>
      <c r="P6" s="238"/>
      <c r="Q6" s="240" t="s">
        <v>17</v>
      </c>
      <c r="R6" s="240" t="s">
        <v>18</v>
      </c>
    </row>
    <row r="7" spans="1:18" ht="15">
      <c r="A7" s="241" t="s">
        <v>171</v>
      </c>
      <c r="B7" s="144">
        <v>13</v>
      </c>
      <c r="C7" s="144">
        <v>4543587</v>
      </c>
      <c r="D7" s="144">
        <v>6194815</v>
      </c>
      <c r="E7" s="144">
        <v>4275329</v>
      </c>
      <c r="F7" s="144">
        <v>165000</v>
      </c>
      <c r="G7" s="144">
        <v>87863</v>
      </c>
      <c r="H7" s="144">
        <v>400000</v>
      </c>
      <c r="I7" s="144">
        <v>158681</v>
      </c>
      <c r="J7" s="144">
        <v>102611</v>
      </c>
      <c r="K7" s="144">
        <v>400000</v>
      </c>
      <c r="L7" s="144">
        <v>156016</v>
      </c>
      <c r="M7" s="144">
        <v>61324</v>
      </c>
      <c r="N7" s="144">
        <v>265161</v>
      </c>
      <c r="O7" s="145">
        <v>4</v>
      </c>
      <c r="P7" s="194"/>
      <c r="Q7" s="151">
        <v>66.29025</v>
      </c>
      <c r="R7" s="224">
        <v>66.29025</v>
      </c>
    </row>
    <row r="8" spans="1:18" ht="15">
      <c r="A8" s="176" t="s">
        <v>56</v>
      </c>
      <c r="B8" s="146">
        <v>13</v>
      </c>
      <c r="C8" s="146">
        <v>4543587</v>
      </c>
      <c r="D8" s="146">
        <v>6194815</v>
      </c>
      <c r="E8" s="146">
        <v>4275329</v>
      </c>
      <c r="F8" s="146">
        <v>165000</v>
      </c>
      <c r="G8" s="146">
        <v>87863</v>
      </c>
      <c r="H8" s="146">
        <v>400000</v>
      </c>
      <c r="I8" s="146">
        <v>158681</v>
      </c>
      <c r="J8" s="146">
        <v>102611</v>
      </c>
      <c r="K8" s="146">
        <v>400000</v>
      </c>
      <c r="L8" s="146">
        <v>156016</v>
      </c>
      <c r="M8" s="146">
        <v>61324</v>
      </c>
      <c r="N8" s="146">
        <v>265161</v>
      </c>
      <c r="O8" s="147">
        <v>4</v>
      </c>
      <c r="P8" s="194"/>
      <c r="Q8" s="152">
        <v>66.29025</v>
      </c>
      <c r="R8" s="177">
        <v>66.29025</v>
      </c>
    </row>
    <row r="9" spans="1:18" ht="15">
      <c r="A9" s="193" t="s">
        <v>140</v>
      </c>
      <c r="B9" s="146">
        <v>2</v>
      </c>
      <c r="C9" s="146">
        <v>4000</v>
      </c>
      <c r="D9" s="146">
        <v>55000</v>
      </c>
      <c r="E9" s="146">
        <v>0</v>
      </c>
      <c r="F9" s="146">
        <v>0</v>
      </c>
      <c r="G9" s="146">
        <v>800</v>
      </c>
      <c r="H9" s="146">
        <v>11000</v>
      </c>
      <c r="I9" s="146">
        <v>0</v>
      </c>
      <c r="J9" s="146">
        <v>4000</v>
      </c>
      <c r="K9" s="146">
        <v>55000</v>
      </c>
      <c r="L9" s="146">
        <v>0</v>
      </c>
      <c r="M9" s="146">
        <v>1462</v>
      </c>
      <c r="N9" s="146">
        <v>8434</v>
      </c>
      <c r="O9" s="147">
        <v>2</v>
      </c>
      <c r="P9" s="194"/>
      <c r="Q9" s="152">
        <v>76.67272727272727</v>
      </c>
      <c r="R9" s="177">
        <v>15.334545454545454</v>
      </c>
    </row>
    <row r="10" spans="1:18" ht="15">
      <c r="A10" s="176" t="s">
        <v>52</v>
      </c>
      <c r="B10" s="146">
        <v>2</v>
      </c>
      <c r="C10" s="146">
        <v>4000</v>
      </c>
      <c r="D10" s="146">
        <v>55000</v>
      </c>
      <c r="E10" s="146">
        <v>0</v>
      </c>
      <c r="F10" s="146">
        <v>0</v>
      </c>
      <c r="G10" s="146">
        <v>800</v>
      </c>
      <c r="H10" s="146">
        <v>11000</v>
      </c>
      <c r="I10" s="146">
        <v>0</v>
      </c>
      <c r="J10" s="146">
        <v>4000</v>
      </c>
      <c r="K10" s="146">
        <v>55000</v>
      </c>
      <c r="L10" s="146">
        <v>0</v>
      </c>
      <c r="M10" s="146">
        <v>1462</v>
      </c>
      <c r="N10" s="146">
        <v>8434</v>
      </c>
      <c r="O10" s="147">
        <v>2</v>
      </c>
      <c r="P10" s="194"/>
      <c r="Q10" s="152">
        <v>76.67272727272727</v>
      </c>
      <c r="R10" s="177">
        <v>15.334545454545454</v>
      </c>
    </row>
    <row r="11" spans="1:18" ht="15">
      <c r="A11" s="193" t="s">
        <v>144</v>
      </c>
      <c r="B11" s="146">
        <v>2</v>
      </c>
      <c r="C11" s="146">
        <v>0</v>
      </c>
      <c r="D11" s="146">
        <v>5866</v>
      </c>
      <c r="E11" s="146">
        <v>66</v>
      </c>
      <c r="F11" s="146">
        <v>0</v>
      </c>
      <c r="G11" s="146">
        <v>0</v>
      </c>
      <c r="H11" s="146">
        <v>2800</v>
      </c>
      <c r="I11" s="146">
        <v>0</v>
      </c>
      <c r="J11" s="146">
        <v>0</v>
      </c>
      <c r="K11" s="146">
        <v>5800</v>
      </c>
      <c r="L11" s="146">
        <v>0</v>
      </c>
      <c r="M11" s="146">
        <v>0</v>
      </c>
      <c r="N11" s="146">
        <v>4932</v>
      </c>
      <c r="O11" s="147">
        <v>2</v>
      </c>
      <c r="P11" s="194"/>
      <c r="Q11" s="152">
        <v>176.14285714285714</v>
      </c>
      <c r="R11" s="177">
        <v>85.03448275862068</v>
      </c>
    </row>
    <row r="12" spans="1:18" ht="15">
      <c r="A12" s="176" t="s">
        <v>52</v>
      </c>
      <c r="B12" s="146">
        <v>2</v>
      </c>
      <c r="C12" s="146">
        <v>0</v>
      </c>
      <c r="D12" s="146">
        <v>5866</v>
      </c>
      <c r="E12" s="146">
        <v>66</v>
      </c>
      <c r="F12" s="146">
        <v>0</v>
      </c>
      <c r="G12" s="146">
        <v>0</v>
      </c>
      <c r="H12" s="146">
        <v>2800</v>
      </c>
      <c r="I12" s="146">
        <v>0</v>
      </c>
      <c r="J12" s="146">
        <v>0</v>
      </c>
      <c r="K12" s="146">
        <v>5800</v>
      </c>
      <c r="L12" s="146">
        <v>0</v>
      </c>
      <c r="M12" s="146">
        <v>0</v>
      </c>
      <c r="N12" s="146">
        <v>4932</v>
      </c>
      <c r="O12" s="147">
        <v>2</v>
      </c>
      <c r="P12" s="194"/>
      <c r="Q12" s="152">
        <v>176.14285714285714</v>
      </c>
      <c r="R12" s="177">
        <v>85.03448275862068</v>
      </c>
    </row>
    <row r="13" spans="1:18" ht="15">
      <c r="A13" s="193" t="s">
        <v>166</v>
      </c>
      <c r="B13" s="146">
        <v>32</v>
      </c>
      <c r="C13" s="146">
        <v>390529</v>
      </c>
      <c r="D13" s="146">
        <v>1562069</v>
      </c>
      <c r="E13" s="146">
        <v>596059</v>
      </c>
      <c r="F13" s="146">
        <v>0</v>
      </c>
      <c r="G13" s="146">
        <v>94774</v>
      </c>
      <c r="H13" s="146">
        <v>408700</v>
      </c>
      <c r="I13" s="146">
        <v>0</v>
      </c>
      <c r="J13" s="146">
        <v>131454</v>
      </c>
      <c r="K13" s="146">
        <v>412599</v>
      </c>
      <c r="L13" s="146">
        <v>0</v>
      </c>
      <c r="M13" s="146">
        <v>119568</v>
      </c>
      <c r="N13" s="146">
        <v>408518</v>
      </c>
      <c r="O13" s="147">
        <v>4.1875</v>
      </c>
      <c r="P13" s="194"/>
      <c r="Q13" s="152">
        <v>99.95546855884511</v>
      </c>
      <c r="R13" s="177">
        <v>99.01090404969473</v>
      </c>
    </row>
    <row r="14" spans="1:18" ht="15">
      <c r="A14" s="176" t="s">
        <v>56</v>
      </c>
      <c r="B14" s="146">
        <v>29</v>
      </c>
      <c r="C14" s="146">
        <v>390529</v>
      </c>
      <c r="D14" s="146">
        <v>1547269</v>
      </c>
      <c r="E14" s="146">
        <v>595059</v>
      </c>
      <c r="F14" s="146">
        <v>0</v>
      </c>
      <c r="G14" s="146">
        <v>94774</v>
      </c>
      <c r="H14" s="146">
        <v>400000</v>
      </c>
      <c r="I14" s="146">
        <v>0</v>
      </c>
      <c r="J14" s="146">
        <v>131454</v>
      </c>
      <c r="K14" s="146">
        <v>403899</v>
      </c>
      <c r="L14" s="146">
        <v>0</v>
      </c>
      <c r="M14" s="146">
        <v>119568</v>
      </c>
      <c r="N14" s="146">
        <v>402072</v>
      </c>
      <c r="O14" s="147">
        <v>4</v>
      </c>
      <c r="P14" s="194"/>
      <c r="Q14" s="152">
        <v>100.518</v>
      </c>
      <c r="R14" s="177">
        <v>99.54765919202573</v>
      </c>
    </row>
    <row r="15" spans="1:18" ht="15">
      <c r="A15" s="176" t="s">
        <v>58</v>
      </c>
      <c r="B15" s="146">
        <v>3</v>
      </c>
      <c r="C15" s="146">
        <v>0</v>
      </c>
      <c r="D15" s="146">
        <v>14800</v>
      </c>
      <c r="E15" s="146">
        <v>1000</v>
      </c>
      <c r="F15" s="146">
        <v>0</v>
      </c>
      <c r="G15" s="146">
        <v>0</v>
      </c>
      <c r="H15" s="146">
        <v>8700</v>
      </c>
      <c r="I15" s="146">
        <v>0</v>
      </c>
      <c r="J15" s="146">
        <v>0</v>
      </c>
      <c r="K15" s="146">
        <v>8700</v>
      </c>
      <c r="L15" s="146">
        <v>0</v>
      </c>
      <c r="M15" s="146">
        <v>0</v>
      </c>
      <c r="N15" s="146">
        <v>6446</v>
      </c>
      <c r="O15" s="147">
        <v>6</v>
      </c>
      <c r="P15" s="194"/>
      <c r="Q15" s="152">
        <v>74.0919540229885</v>
      </c>
      <c r="R15" s="177">
        <v>74.0919540229885</v>
      </c>
    </row>
    <row r="16" spans="1:18" ht="15">
      <c r="A16" s="193" t="s">
        <v>141</v>
      </c>
      <c r="B16" s="146">
        <v>2</v>
      </c>
      <c r="C16" s="146">
        <v>0</v>
      </c>
      <c r="D16" s="146">
        <v>95073</v>
      </c>
      <c r="E16" s="146">
        <v>42058</v>
      </c>
      <c r="F16" s="146">
        <v>0</v>
      </c>
      <c r="G16" s="146">
        <v>0</v>
      </c>
      <c r="H16" s="146">
        <v>28000</v>
      </c>
      <c r="I16" s="146">
        <v>0</v>
      </c>
      <c r="J16" s="146">
        <v>0</v>
      </c>
      <c r="K16" s="146">
        <v>44000</v>
      </c>
      <c r="L16" s="146">
        <v>0</v>
      </c>
      <c r="M16" s="146">
        <v>0</v>
      </c>
      <c r="N16" s="146">
        <v>34065</v>
      </c>
      <c r="O16" s="147">
        <v>2</v>
      </c>
      <c r="P16" s="194"/>
      <c r="Q16" s="152">
        <v>121.66071428571428</v>
      </c>
      <c r="R16" s="177">
        <v>77.42045454545455</v>
      </c>
    </row>
    <row r="17" spans="1:18" ht="15">
      <c r="A17" s="176" t="s">
        <v>52</v>
      </c>
      <c r="B17" s="146">
        <v>2</v>
      </c>
      <c r="C17" s="146">
        <v>0</v>
      </c>
      <c r="D17" s="146">
        <v>95073</v>
      </c>
      <c r="E17" s="146">
        <v>42058</v>
      </c>
      <c r="F17" s="146">
        <v>0</v>
      </c>
      <c r="G17" s="146">
        <v>0</v>
      </c>
      <c r="H17" s="146">
        <v>28000</v>
      </c>
      <c r="I17" s="146">
        <v>0</v>
      </c>
      <c r="J17" s="146">
        <v>0</v>
      </c>
      <c r="K17" s="146">
        <v>44000</v>
      </c>
      <c r="L17" s="146">
        <v>0</v>
      </c>
      <c r="M17" s="146">
        <v>0</v>
      </c>
      <c r="N17" s="146">
        <v>34065</v>
      </c>
      <c r="O17" s="147">
        <v>2</v>
      </c>
      <c r="P17" s="194"/>
      <c r="Q17" s="152">
        <v>121.66071428571428</v>
      </c>
      <c r="R17" s="177">
        <v>77.42045454545455</v>
      </c>
    </row>
    <row r="18" spans="1:18" ht="15">
      <c r="A18" s="193" t="s">
        <v>136</v>
      </c>
      <c r="B18" s="146">
        <v>23</v>
      </c>
      <c r="C18" s="146">
        <v>250898</v>
      </c>
      <c r="D18" s="146">
        <v>825726</v>
      </c>
      <c r="E18" s="146">
        <v>293437</v>
      </c>
      <c r="F18" s="146">
        <v>0</v>
      </c>
      <c r="G18" s="146">
        <v>39613</v>
      </c>
      <c r="H18" s="146">
        <v>158000</v>
      </c>
      <c r="I18" s="146">
        <v>0</v>
      </c>
      <c r="J18" s="146">
        <v>29770</v>
      </c>
      <c r="K18" s="146">
        <v>158000</v>
      </c>
      <c r="L18" s="146">
        <v>0</v>
      </c>
      <c r="M18" s="146">
        <v>6237</v>
      </c>
      <c r="N18" s="146">
        <v>88657</v>
      </c>
      <c r="O18" s="147">
        <v>1.6521739130434783</v>
      </c>
      <c r="P18" s="194"/>
      <c r="Q18" s="152">
        <v>56.11202531645569</v>
      </c>
      <c r="R18" s="177">
        <v>56.11202531645569</v>
      </c>
    </row>
    <row r="19" spans="1:18" ht="15">
      <c r="A19" s="176" t="s">
        <v>59</v>
      </c>
      <c r="B19" s="146">
        <v>8</v>
      </c>
      <c r="C19" s="146">
        <v>1800</v>
      </c>
      <c r="D19" s="146">
        <v>151003</v>
      </c>
      <c r="E19" s="146">
        <v>48164</v>
      </c>
      <c r="F19" s="146">
        <v>0</v>
      </c>
      <c r="G19" s="146">
        <v>2150</v>
      </c>
      <c r="H19" s="146">
        <v>43000</v>
      </c>
      <c r="I19" s="146">
        <v>0</v>
      </c>
      <c r="J19" s="146">
        <v>1800</v>
      </c>
      <c r="K19" s="146">
        <v>45200</v>
      </c>
      <c r="L19" s="146">
        <v>0</v>
      </c>
      <c r="M19" s="146">
        <v>1759</v>
      </c>
      <c r="N19" s="146">
        <v>39308</v>
      </c>
      <c r="O19" s="147">
        <v>1</v>
      </c>
      <c r="P19" s="194"/>
      <c r="Q19" s="152">
        <v>91.41395348837209</v>
      </c>
      <c r="R19" s="177">
        <v>86.96460176991151</v>
      </c>
    </row>
    <row r="20" spans="1:18" ht="15">
      <c r="A20" s="176" t="s">
        <v>52</v>
      </c>
      <c r="B20" s="146">
        <v>15</v>
      </c>
      <c r="C20" s="146">
        <v>249098</v>
      </c>
      <c r="D20" s="146">
        <v>674723</v>
      </c>
      <c r="E20" s="146">
        <v>245273</v>
      </c>
      <c r="F20" s="146">
        <v>0</v>
      </c>
      <c r="G20" s="146">
        <v>37463</v>
      </c>
      <c r="H20" s="146">
        <v>115000</v>
      </c>
      <c r="I20" s="146">
        <v>0</v>
      </c>
      <c r="J20" s="146">
        <v>27970</v>
      </c>
      <c r="K20" s="146">
        <v>112800</v>
      </c>
      <c r="L20" s="146">
        <v>0</v>
      </c>
      <c r="M20" s="146">
        <v>4478</v>
      </c>
      <c r="N20" s="146">
        <v>49349</v>
      </c>
      <c r="O20" s="147">
        <v>2</v>
      </c>
      <c r="P20" s="194"/>
      <c r="Q20" s="152">
        <v>42.912173913043475</v>
      </c>
      <c r="R20" s="177">
        <v>43.7491134751773</v>
      </c>
    </row>
    <row r="21" spans="1:18" ht="15">
      <c r="A21" s="193" t="s">
        <v>164</v>
      </c>
      <c r="B21" s="146">
        <v>8</v>
      </c>
      <c r="C21" s="146">
        <v>7400</v>
      </c>
      <c r="D21" s="146">
        <v>130000</v>
      </c>
      <c r="E21" s="146">
        <v>50394</v>
      </c>
      <c r="F21" s="146">
        <v>0</v>
      </c>
      <c r="G21" s="146">
        <v>1500</v>
      </c>
      <c r="H21" s="146">
        <v>40000</v>
      </c>
      <c r="I21" s="146">
        <v>0</v>
      </c>
      <c r="J21" s="146">
        <v>1500</v>
      </c>
      <c r="K21" s="146">
        <v>41400</v>
      </c>
      <c r="L21" s="146">
        <v>0</v>
      </c>
      <c r="M21" s="146">
        <v>0</v>
      </c>
      <c r="N21" s="146">
        <v>39780</v>
      </c>
      <c r="O21" s="147">
        <v>4</v>
      </c>
      <c r="P21" s="194"/>
      <c r="Q21" s="152">
        <v>99.45</v>
      </c>
      <c r="R21" s="177">
        <v>96.08695652173913</v>
      </c>
    </row>
    <row r="22" spans="1:18" ht="15">
      <c r="A22" s="176" t="s">
        <v>56</v>
      </c>
      <c r="B22" s="146">
        <v>8</v>
      </c>
      <c r="C22" s="146">
        <v>7400</v>
      </c>
      <c r="D22" s="146">
        <v>130000</v>
      </c>
      <c r="E22" s="146">
        <v>50394</v>
      </c>
      <c r="F22" s="146">
        <v>0</v>
      </c>
      <c r="G22" s="146">
        <v>1500</v>
      </c>
      <c r="H22" s="146">
        <v>40000</v>
      </c>
      <c r="I22" s="146">
        <v>0</v>
      </c>
      <c r="J22" s="146">
        <v>1500</v>
      </c>
      <c r="K22" s="146">
        <v>41400</v>
      </c>
      <c r="L22" s="146">
        <v>0</v>
      </c>
      <c r="M22" s="146">
        <v>0</v>
      </c>
      <c r="N22" s="146">
        <v>39780</v>
      </c>
      <c r="O22" s="147">
        <v>4</v>
      </c>
      <c r="P22" s="194"/>
      <c r="Q22" s="152">
        <v>99.45</v>
      </c>
      <c r="R22" s="177">
        <v>96.08695652173913</v>
      </c>
    </row>
    <row r="23" spans="1:18" ht="15">
      <c r="A23" s="193" t="s">
        <v>146</v>
      </c>
      <c r="B23" s="146">
        <v>14</v>
      </c>
      <c r="C23" s="146">
        <v>269809</v>
      </c>
      <c r="D23" s="146">
        <v>492326</v>
      </c>
      <c r="E23" s="146">
        <v>72395</v>
      </c>
      <c r="F23" s="146">
        <v>0</v>
      </c>
      <c r="G23" s="146">
        <v>51680</v>
      </c>
      <c r="H23" s="146">
        <v>106535</v>
      </c>
      <c r="I23" s="146">
        <v>0</v>
      </c>
      <c r="J23" s="146">
        <v>52775</v>
      </c>
      <c r="K23" s="146">
        <v>106535</v>
      </c>
      <c r="L23" s="146">
        <v>0</v>
      </c>
      <c r="M23" s="146">
        <v>5255</v>
      </c>
      <c r="N23" s="146">
        <v>28859</v>
      </c>
      <c r="O23" s="147">
        <v>2.5</v>
      </c>
      <c r="P23" s="194"/>
      <c r="Q23" s="152">
        <v>27.0887501759985</v>
      </c>
      <c r="R23" s="177">
        <v>27.0887501759985</v>
      </c>
    </row>
    <row r="24" spans="1:18" ht="15">
      <c r="A24" s="176" t="s">
        <v>52</v>
      </c>
      <c r="B24" s="146">
        <v>13</v>
      </c>
      <c r="C24" s="146">
        <v>269809</v>
      </c>
      <c r="D24" s="146">
        <v>467100</v>
      </c>
      <c r="E24" s="146">
        <v>62755</v>
      </c>
      <c r="F24" s="146">
        <v>0</v>
      </c>
      <c r="G24" s="146">
        <v>51680</v>
      </c>
      <c r="H24" s="146">
        <v>96000</v>
      </c>
      <c r="I24" s="146">
        <v>0</v>
      </c>
      <c r="J24" s="146">
        <v>52775</v>
      </c>
      <c r="K24" s="146">
        <v>96000</v>
      </c>
      <c r="L24" s="146">
        <v>0</v>
      </c>
      <c r="M24" s="146">
        <v>5255</v>
      </c>
      <c r="N24" s="146">
        <v>22997</v>
      </c>
      <c r="O24" s="147">
        <v>2</v>
      </c>
      <c r="P24" s="194"/>
      <c r="Q24" s="152">
        <v>23.95520833333333</v>
      </c>
      <c r="R24" s="177">
        <v>23.95520833333333</v>
      </c>
    </row>
    <row r="25" spans="1:18" ht="15">
      <c r="A25" s="176" t="s">
        <v>50</v>
      </c>
      <c r="B25" s="146">
        <v>1</v>
      </c>
      <c r="C25" s="146">
        <v>0</v>
      </c>
      <c r="D25" s="146">
        <v>25226</v>
      </c>
      <c r="E25" s="146">
        <v>9640</v>
      </c>
      <c r="F25" s="146">
        <v>0</v>
      </c>
      <c r="G25" s="146">
        <v>0</v>
      </c>
      <c r="H25" s="146">
        <v>10535</v>
      </c>
      <c r="I25" s="146">
        <v>0</v>
      </c>
      <c r="J25" s="146">
        <v>0</v>
      </c>
      <c r="K25" s="146">
        <v>10535</v>
      </c>
      <c r="L25" s="146">
        <v>0</v>
      </c>
      <c r="M25" s="146">
        <v>0</v>
      </c>
      <c r="N25" s="146">
        <v>5862</v>
      </c>
      <c r="O25" s="147">
        <v>9</v>
      </c>
      <c r="P25" s="194"/>
      <c r="Q25" s="152">
        <v>55.643094447081154</v>
      </c>
      <c r="R25" s="177">
        <v>55.643094447081154</v>
      </c>
    </row>
    <row r="26" spans="1:18" ht="15">
      <c r="A26" s="193" t="s">
        <v>172</v>
      </c>
      <c r="B26" s="146">
        <v>5</v>
      </c>
      <c r="C26" s="146">
        <v>0</v>
      </c>
      <c r="D26" s="146">
        <v>559704</v>
      </c>
      <c r="E26" s="146">
        <v>328827</v>
      </c>
      <c r="F26" s="146">
        <v>0</v>
      </c>
      <c r="G26" s="146">
        <v>0</v>
      </c>
      <c r="H26" s="146">
        <v>140000</v>
      </c>
      <c r="I26" s="146">
        <v>0</v>
      </c>
      <c r="J26" s="146">
        <v>0</v>
      </c>
      <c r="K26" s="146">
        <v>140000</v>
      </c>
      <c r="L26" s="146">
        <v>0</v>
      </c>
      <c r="M26" s="146">
        <v>0</v>
      </c>
      <c r="N26" s="146">
        <v>123886</v>
      </c>
      <c r="O26" s="147">
        <v>4</v>
      </c>
      <c r="P26" s="194"/>
      <c r="Q26" s="152">
        <v>88.49000000000001</v>
      </c>
      <c r="R26" s="177">
        <v>88.49000000000001</v>
      </c>
    </row>
    <row r="27" spans="1:18" ht="15">
      <c r="A27" s="176" t="s">
        <v>56</v>
      </c>
      <c r="B27" s="146">
        <v>5</v>
      </c>
      <c r="C27" s="146">
        <v>0</v>
      </c>
      <c r="D27" s="146">
        <v>559704</v>
      </c>
      <c r="E27" s="146">
        <v>328827</v>
      </c>
      <c r="F27" s="146">
        <v>0</v>
      </c>
      <c r="G27" s="146">
        <v>0</v>
      </c>
      <c r="H27" s="146">
        <v>140000</v>
      </c>
      <c r="I27" s="146">
        <v>0</v>
      </c>
      <c r="J27" s="146">
        <v>0</v>
      </c>
      <c r="K27" s="146">
        <v>140000</v>
      </c>
      <c r="L27" s="146">
        <v>0</v>
      </c>
      <c r="M27" s="146">
        <v>0</v>
      </c>
      <c r="N27" s="146">
        <v>123886</v>
      </c>
      <c r="O27" s="147">
        <v>4</v>
      </c>
      <c r="P27" s="194"/>
      <c r="Q27" s="152">
        <v>88.49000000000001</v>
      </c>
      <c r="R27" s="177">
        <v>88.49000000000001</v>
      </c>
    </row>
    <row r="28" spans="1:18" ht="15">
      <c r="A28" s="193" t="s">
        <v>159</v>
      </c>
      <c r="B28" s="146">
        <v>67</v>
      </c>
      <c r="C28" s="146">
        <v>432175</v>
      </c>
      <c r="D28" s="146">
        <v>3699440</v>
      </c>
      <c r="E28" s="146">
        <v>417995</v>
      </c>
      <c r="F28" s="146">
        <v>61320</v>
      </c>
      <c r="G28" s="146">
        <v>6132</v>
      </c>
      <c r="H28" s="146">
        <v>600000</v>
      </c>
      <c r="I28" s="146">
        <v>61320</v>
      </c>
      <c r="J28" s="146">
        <v>6132</v>
      </c>
      <c r="K28" s="146">
        <v>600000</v>
      </c>
      <c r="L28" s="146">
        <v>64562</v>
      </c>
      <c r="M28" s="146">
        <v>8600</v>
      </c>
      <c r="N28" s="146">
        <v>449781</v>
      </c>
      <c r="O28" s="147">
        <v>3</v>
      </c>
      <c r="P28" s="194"/>
      <c r="Q28" s="152">
        <v>74.96350000000001</v>
      </c>
      <c r="R28" s="177">
        <v>74.96350000000001</v>
      </c>
    </row>
    <row r="29" spans="1:18" ht="15">
      <c r="A29" s="176" t="s">
        <v>57</v>
      </c>
      <c r="B29" s="146">
        <v>67</v>
      </c>
      <c r="C29" s="146">
        <v>432175</v>
      </c>
      <c r="D29" s="146">
        <v>3699440</v>
      </c>
      <c r="E29" s="146">
        <v>417995</v>
      </c>
      <c r="F29" s="146">
        <v>61320</v>
      </c>
      <c r="G29" s="146">
        <v>6132</v>
      </c>
      <c r="H29" s="146">
        <v>600000</v>
      </c>
      <c r="I29" s="146">
        <v>61320</v>
      </c>
      <c r="J29" s="146">
        <v>6132</v>
      </c>
      <c r="K29" s="146">
        <v>600000</v>
      </c>
      <c r="L29" s="146">
        <v>64562</v>
      </c>
      <c r="M29" s="146">
        <v>8600</v>
      </c>
      <c r="N29" s="146">
        <v>449781</v>
      </c>
      <c r="O29" s="147">
        <v>3</v>
      </c>
      <c r="P29" s="194"/>
      <c r="Q29" s="152">
        <v>74.96350000000001</v>
      </c>
      <c r="R29" s="177">
        <v>74.96350000000001</v>
      </c>
    </row>
    <row r="30" spans="1:18" ht="15">
      <c r="A30" s="193" t="s">
        <v>161</v>
      </c>
      <c r="B30" s="146">
        <v>3</v>
      </c>
      <c r="C30" s="146">
        <v>0</v>
      </c>
      <c r="D30" s="146">
        <v>5903</v>
      </c>
      <c r="E30" s="146">
        <v>1652</v>
      </c>
      <c r="F30" s="146">
        <v>0</v>
      </c>
      <c r="G30" s="146">
        <v>0</v>
      </c>
      <c r="H30" s="146">
        <v>2675</v>
      </c>
      <c r="I30" s="146">
        <v>0</v>
      </c>
      <c r="J30" s="146">
        <v>0</v>
      </c>
      <c r="K30" s="146">
        <v>2675</v>
      </c>
      <c r="L30" s="146">
        <v>0</v>
      </c>
      <c r="M30" s="146">
        <v>0</v>
      </c>
      <c r="N30" s="146">
        <v>1190</v>
      </c>
      <c r="O30" s="147">
        <v>3</v>
      </c>
      <c r="P30" s="194"/>
      <c r="Q30" s="152">
        <v>44.48598130841121</v>
      </c>
      <c r="R30" s="177">
        <v>44.48598130841121</v>
      </c>
    </row>
    <row r="31" spans="1:18" ht="15">
      <c r="A31" s="176" t="s">
        <v>57</v>
      </c>
      <c r="B31" s="146">
        <v>3</v>
      </c>
      <c r="C31" s="146">
        <v>0</v>
      </c>
      <c r="D31" s="146">
        <v>5903</v>
      </c>
      <c r="E31" s="146">
        <v>1652</v>
      </c>
      <c r="F31" s="146">
        <v>0</v>
      </c>
      <c r="G31" s="146">
        <v>0</v>
      </c>
      <c r="H31" s="146">
        <v>2675</v>
      </c>
      <c r="I31" s="146">
        <v>0</v>
      </c>
      <c r="J31" s="146">
        <v>0</v>
      </c>
      <c r="K31" s="146">
        <v>2675</v>
      </c>
      <c r="L31" s="146">
        <v>0</v>
      </c>
      <c r="M31" s="146">
        <v>0</v>
      </c>
      <c r="N31" s="146">
        <v>1190</v>
      </c>
      <c r="O31" s="147">
        <v>3</v>
      </c>
      <c r="P31" s="194"/>
      <c r="Q31" s="152">
        <v>44.48598130841121</v>
      </c>
      <c r="R31" s="177">
        <v>44.48598130841121</v>
      </c>
    </row>
    <row r="32" spans="1:18" ht="15">
      <c r="A32" s="193" t="s">
        <v>132</v>
      </c>
      <c r="B32" s="146">
        <v>27</v>
      </c>
      <c r="C32" s="146">
        <v>1446877</v>
      </c>
      <c r="D32" s="146">
        <v>4497821</v>
      </c>
      <c r="E32" s="146">
        <v>1401545</v>
      </c>
      <c r="F32" s="146">
        <v>0</v>
      </c>
      <c r="G32" s="146">
        <v>103497</v>
      </c>
      <c r="H32" s="146">
        <v>758000</v>
      </c>
      <c r="I32" s="146">
        <v>0</v>
      </c>
      <c r="J32" s="146">
        <v>103497</v>
      </c>
      <c r="K32" s="146">
        <v>791500</v>
      </c>
      <c r="L32" s="146">
        <v>0</v>
      </c>
      <c r="M32" s="146">
        <v>48925</v>
      </c>
      <c r="N32" s="146">
        <v>378324</v>
      </c>
      <c r="O32" s="147">
        <v>2.7037037037037037</v>
      </c>
      <c r="P32" s="194"/>
      <c r="Q32" s="152">
        <v>49.91081794195251</v>
      </c>
      <c r="R32" s="177">
        <v>47.798357548957675</v>
      </c>
    </row>
    <row r="33" spans="1:18" ht="15">
      <c r="A33" s="176" t="s">
        <v>59</v>
      </c>
      <c r="B33" s="146">
        <v>4</v>
      </c>
      <c r="C33" s="146">
        <v>0</v>
      </c>
      <c r="D33" s="146">
        <v>222911</v>
      </c>
      <c r="E33" s="146">
        <v>43200</v>
      </c>
      <c r="F33" s="146">
        <v>0</v>
      </c>
      <c r="G33" s="146">
        <v>0</v>
      </c>
      <c r="H33" s="146">
        <v>58000</v>
      </c>
      <c r="I33" s="146">
        <v>0</v>
      </c>
      <c r="J33" s="146">
        <v>0</v>
      </c>
      <c r="K33" s="146">
        <v>88500</v>
      </c>
      <c r="L33" s="146">
        <v>0</v>
      </c>
      <c r="M33" s="146">
        <v>0</v>
      </c>
      <c r="N33" s="146">
        <v>55802</v>
      </c>
      <c r="O33" s="147">
        <v>1</v>
      </c>
      <c r="P33" s="194"/>
      <c r="Q33" s="152">
        <v>96.2103448275862</v>
      </c>
      <c r="R33" s="177">
        <v>63.053107344632764</v>
      </c>
    </row>
    <row r="34" spans="1:18" ht="15">
      <c r="A34" s="176" t="s">
        <v>57</v>
      </c>
      <c r="B34" s="146">
        <v>23</v>
      </c>
      <c r="C34" s="146">
        <v>1446877</v>
      </c>
      <c r="D34" s="146">
        <v>4274910</v>
      </c>
      <c r="E34" s="146">
        <v>1358345</v>
      </c>
      <c r="F34" s="146">
        <v>0</v>
      </c>
      <c r="G34" s="146">
        <v>103497</v>
      </c>
      <c r="H34" s="146">
        <v>700000</v>
      </c>
      <c r="I34" s="146">
        <v>0</v>
      </c>
      <c r="J34" s="146">
        <v>103497</v>
      </c>
      <c r="K34" s="146">
        <v>703000</v>
      </c>
      <c r="L34" s="146">
        <v>0</v>
      </c>
      <c r="M34" s="146">
        <v>48925</v>
      </c>
      <c r="N34" s="146">
        <v>322522</v>
      </c>
      <c r="O34" s="147">
        <v>3</v>
      </c>
      <c r="P34" s="194"/>
      <c r="Q34" s="152">
        <v>46.074571428571424</v>
      </c>
      <c r="R34" s="177">
        <v>45.87795163584637</v>
      </c>
    </row>
    <row r="35" spans="1:18" ht="15">
      <c r="A35" s="193" t="s">
        <v>133</v>
      </c>
      <c r="B35" s="146">
        <v>5</v>
      </c>
      <c r="C35" s="146">
        <v>46889</v>
      </c>
      <c r="D35" s="146">
        <v>76575</v>
      </c>
      <c r="E35" s="146">
        <v>493</v>
      </c>
      <c r="F35" s="146">
        <v>0</v>
      </c>
      <c r="G35" s="146">
        <v>27921</v>
      </c>
      <c r="H35" s="146">
        <v>55000</v>
      </c>
      <c r="I35" s="146">
        <v>0</v>
      </c>
      <c r="J35" s="146">
        <v>23496</v>
      </c>
      <c r="K35" s="146">
        <v>55000</v>
      </c>
      <c r="L35" s="146">
        <v>0</v>
      </c>
      <c r="M35" s="146">
        <v>9542</v>
      </c>
      <c r="N35" s="146">
        <v>37834</v>
      </c>
      <c r="O35" s="147">
        <v>1</v>
      </c>
      <c r="P35" s="194"/>
      <c r="Q35" s="152">
        <v>68.78909090909092</v>
      </c>
      <c r="R35" s="177">
        <v>68.78909090909092</v>
      </c>
    </row>
    <row r="36" spans="1:18" ht="15">
      <c r="A36" s="176" t="s">
        <v>59</v>
      </c>
      <c r="B36" s="146">
        <v>5</v>
      </c>
      <c r="C36" s="146">
        <v>46889</v>
      </c>
      <c r="D36" s="146">
        <v>76575</v>
      </c>
      <c r="E36" s="146">
        <v>493</v>
      </c>
      <c r="F36" s="146">
        <v>0</v>
      </c>
      <c r="G36" s="146">
        <v>27921</v>
      </c>
      <c r="H36" s="146">
        <v>55000</v>
      </c>
      <c r="I36" s="146">
        <v>0</v>
      </c>
      <c r="J36" s="146">
        <v>23496</v>
      </c>
      <c r="K36" s="146">
        <v>55000</v>
      </c>
      <c r="L36" s="146">
        <v>0</v>
      </c>
      <c r="M36" s="146">
        <v>9542</v>
      </c>
      <c r="N36" s="146">
        <v>37834</v>
      </c>
      <c r="O36" s="147">
        <v>1</v>
      </c>
      <c r="P36" s="194"/>
      <c r="Q36" s="152">
        <v>68.78909090909092</v>
      </c>
      <c r="R36" s="177">
        <v>68.78909090909092</v>
      </c>
    </row>
    <row r="37" spans="1:18" ht="15">
      <c r="A37" s="193" t="s">
        <v>125</v>
      </c>
      <c r="B37" s="146">
        <v>4</v>
      </c>
      <c r="C37" s="146">
        <v>33583</v>
      </c>
      <c r="D37" s="146">
        <v>303996</v>
      </c>
      <c r="E37" s="146">
        <v>148996</v>
      </c>
      <c r="F37" s="146">
        <v>0</v>
      </c>
      <c r="G37" s="146">
        <v>22365</v>
      </c>
      <c r="H37" s="146">
        <v>155000</v>
      </c>
      <c r="I37" s="146">
        <v>0</v>
      </c>
      <c r="J37" s="146">
        <v>22365</v>
      </c>
      <c r="K37" s="146">
        <v>155000</v>
      </c>
      <c r="L37" s="146">
        <v>0</v>
      </c>
      <c r="M37" s="146">
        <v>8396</v>
      </c>
      <c r="N37" s="146">
        <v>154287</v>
      </c>
      <c r="O37" s="147">
        <v>0</v>
      </c>
      <c r="P37" s="194"/>
      <c r="Q37" s="152">
        <v>99.53999999999999</v>
      </c>
      <c r="R37" s="177">
        <v>99.53999999999999</v>
      </c>
    </row>
    <row r="38" spans="1:18" ht="15">
      <c r="A38" s="176" t="s">
        <v>54</v>
      </c>
      <c r="B38" s="146">
        <v>4</v>
      </c>
      <c r="C38" s="146">
        <v>33583</v>
      </c>
      <c r="D38" s="146">
        <v>303996</v>
      </c>
      <c r="E38" s="146">
        <v>148996</v>
      </c>
      <c r="F38" s="146">
        <v>0</v>
      </c>
      <c r="G38" s="146">
        <v>22365</v>
      </c>
      <c r="H38" s="146">
        <v>155000</v>
      </c>
      <c r="I38" s="146">
        <v>0</v>
      </c>
      <c r="J38" s="146">
        <v>22365</v>
      </c>
      <c r="K38" s="146">
        <v>155000</v>
      </c>
      <c r="L38" s="146">
        <v>0</v>
      </c>
      <c r="M38" s="146">
        <v>8396</v>
      </c>
      <c r="N38" s="146">
        <v>154287</v>
      </c>
      <c r="O38" s="147">
        <v>0</v>
      </c>
      <c r="P38" s="194"/>
      <c r="Q38" s="152">
        <v>99.53999999999999</v>
      </c>
      <c r="R38" s="177">
        <v>99.53999999999999</v>
      </c>
    </row>
    <row r="39" spans="1:18" ht="15">
      <c r="A39" s="193" t="s">
        <v>148</v>
      </c>
      <c r="B39" s="146">
        <v>35</v>
      </c>
      <c r="C39" s="146">
        <v>8181373</v>
      </c>
      <c r="D39" s="146">
        <v>27164136</v>
      </c>
      <c r="E39" s="146">
        <v>5759655</v>
      </c>
      <c r="F39" s="146">
        <v>750000</v>
      </c>
      <c r="G39" s="146">
        <v>37811</v>
      </c>
      <c r="H39" s="146">
        <v>3105620</v>
      </c>
      <c r="I39" s="146">
        <v>907174</v>
      </c>
      <c r="J39" s="146">
        <v>50390</v>
      </c>
      <c r="K39" s="146">
        <v>3393576</v>
      </c>
      <c r="L39" s="146">
        <v>597795</v>
      </c>
      <c r="M39" s="146">
        <v>0</v>
      </c>
      <c r="N39" s="146">
        <v>2708966</v>
      </c>
      <c r="O39" s="147">
        <v>3.8285714285714287</v>
      </c>
      <c r="P39" s="194"/>
      <c r="Q39" s="152">
        <v>87.22786432338793</v>
      </c>
      <c r="R39" s="177">
        <v>79.82629532976424</v>
      </c>
    </row>
    <row r="40" spans="1:18" ht="15">
      <c r="A40" s="176" t="s">
        <v>52</v>
      </c>
      <c r="B40" s="146">
        <v>3</v>
      </c>
      <c r="C40" s="146">
        <v>0</v>
      </c>
      <c r="D40" s="146">
        <v>118911</v>
      </c>
      <c r="E40" s="146">
        <v>0</v>
      </c>
      <c r="F40" s="146">
        <v>0</v>
      </c>
      <c r="G40" s="146">
        <v>0</v>
      </c>
      <c r="H40" s="146">
        <v>22620</v>
      </c>
      <c r="I40" s="146">
        <v>0</v>
      </c>
      <c r="J40" s="146">
        <v>0</v>
      </c>
      <c r="K40" s="146">
        <v>22620</v>
      </c>
      <c r="L40" s="146">
        <v>0</v>
      </c>
      <c r="M40" s="146">
        <v>0</v>
      </c>
      <c r="N40" s="146">
        <v>10083</v>
      </c>
      <c r="O40" s="147">
        <v>2</v>
      </c>
      <c r="P40" s="194"/>
      <c r="Q40" s="152">
        <v>44.57559681697612</v>
      </c>
      <c r="R40" s="177">
        <v>44.57559681697612</v>
      </c>
    </row>
    <row r="41" spans="1:18" ht="15">
      <c r="A41" s="176" t="s">
        <v>56</v>
      </c>
      <c r="B41" s="146">
        <v>32</v>
      </c>
      <c r="C41" s="146">
        <v>8181373</v>
      </c>
      <c r="D41" s="146">
        <v>27045225</v>
      </c>
      <c r="E41" s="146">
        <v>5759655</v>
      </c>
      <c r="F41" s="146">
        <v>750000</v>
      </c>
      <c r="G41" s="146">
        <v>37811</v>
      </c>
      <c r="H41" s="146">
        <v>3083000</v>
      </c>
      <c r="I41" s="146">
        <v>907174</v>
      </c>
      <c r="J41" s="146">
        <v>50390</v>
      </c>
      <c r="K41" s="146">
        <v>3370956</v>
      </c>
      <c r="L41" s="146">
        <v>597795</v>
      </c>
      <c r="M41" s="146">
        <v>0</v>
      </c>
      <c r="N41" s="146">
        <v>2698883</v>
      </c>
      <c r="O41" s="147">
        <v>4</v>
      </c>
      <c r="P41" s="194"/>
      <c r="Q41" s="152">
        <v>87.54080441128771</v>
      </c>
      <c r="R41" s="177">
        <v>80.06283677390033</v>
      </c>
    </row>
    <row r="42" spans="1:18" ht="15">
      <c r="A42" s="193" t="s">
        <v>147</v>
      </c>
      <c r="B42" s="146">
        <v>2</v>
      </c>
      <c r="C42" s="146">
        <v>0</v>
      </c>
      <c r="D42" s="146">
        <v>1100</v>
      </c>
      <c r="E42" s="146">
        <v>0</v>
      </c>
      <c r="F42" s="146">
        <v>0</v>
      </c>
      <c r="G42" s="146">
        <v>0</v>
      </c>
      <c r="H42" s="146">
        <v>1100</v>
      </c>
      <c r="I42" s="146">
        <v>0</v>
      </c>
      <c r="J42" s="146">
        <v>0</v>
      </c>
      <c r="K42" s="146">
        <v>1100</v>
      </c>
      <c r="L42" s="146">
        <v>0</v>
      </c>
      <c r="M42" s="146">
        <v>0</v>
      </c>
      <c r="N42" s="146">
        <v>213</v>
      </c>
      <c r="O42" s="147">
        <v>2</v>
      </c>
      <c r="P42" s="194"/>
      <c r="Q42" s="152">
        <v>19.363636363636363</v>
      </c>
      <c r="R42" s="177">
        <v>19.363636363636363</v>
      </c>
    </row>
    <row r="43" spans="1:18" ht="15">
      <c r="A43" s="176" t="s">
        <v>52</v>
      </c>
      <c r="B43" s="146">
        <v>2</v>
      </c>
      <c r="C43" s="146">
        <v>0</v>
      </c>
      <c r="D43" s="146">
        <v>1100</v>
      </c>
      <c r="E43" s="146">
        <v>0</v>
      </c>
      <c r="F43" s="146">
        <v>0</v>
      </c>
      <c r="G43" s="146">
        <v>0</v>
      </c>
      <c r="H43" s="146">
        <v>1100</v>
      </c>
      <c r="I43" s="146">
        <v>0</v>
      </c>
      <c r="J43" s="146">
        <v>0</v>
      </c>
      <c r="K43" s="146">
        <v>1100</v>
      </c>
      <c r="L43" s="146">
        <v>0</v>
      </c>
      <c r="M43" s="146">
        <v>0</v>
      </c>
      <c r="N43" s="146">
        <v>213</v>
      </c>
      <c r="O43" s="147">
        <v>2</v>
      </c>
      <c r="P43" s="194"/>
      <c r="Q43" s="152">
        <v>19.363636363636363</v>
      </c>
      <c r="R43" s="177">
        <v>19.363636363636363</v>
      </c>
    </row>
    <row r="44" spans="1:18" ht="15">
      <c r="A44" s="193" t="s">
        <v>134</v>
      </c>
      <c r="B44" s="146">
        <v>6</v>
      </c>
      <c r="C44" s="146">
        <v>85817</v>
      </c>
      <c r="D44" s="146">
        <v>218505</v>
      </c>
      <c r="E44" s="146">
        <v>45793</v>
      </c>
      <c r="F44" s="146">
        <v>0</v>
      </c>
      <c r="G44" s="146">
        <v>31850</v>
      </c>
      <c r="H44" s="146">
        <v>106848</v>
      </c>
      <c r="I44" s="146">
        <v>0</v>
      </c>
      <c r="J44" s="146">
        <v>31850</v>
      </c>
      <c r="K44" s="146">
        <v>106848</v>
      </c>
      <c r="L44" s="146">
        <v>0</v>
      </c>
      <c r="M44" s="146">
        <v>5696</v>
      </c>
      <c r="N44" s="146">
        <v>61674</v>
      </c>
      <c r="O44" s="147">
        <v>2.3333333333333335</v>
      </c>
      <c r="P44" s="194"/>
      <c r="Q44" s="152">
        <v>57.72124887690926</v>
      </c>
      <c r="R44" s="177">
        <v>57.72124887690926</v>
      </c>
    </row>
    <row r="45" spans="1:18" ht="15">
      <c r="A45" s="176" t="s">
        <v>59</v>
      </c>
      <c r="B45" s="146">
        <v>5</v>
      </c>
      <c r="C45" s="146">
        <v>85817</v>
      </c>
      <c r="D45" s="146">
        <v>204140</v>
      </c>
      <c r="E45" s="146">
        <v>38276</v>
      </c>
      <c r="F45" s="146">
        <v>0</v>
      </c>
      <c r="G45" s="146">
        <v>31850</v>
      </c>
      <c r="H45" s="146">
        <v>100000</v>
      </c>
      <c r="I45" s="146">
        <v>0</v>
      </c>
      <c r="J45" s="146">
        <v>31850</v>
      </c>
      <c r="K45" s="146">
        <v>100000</v>
      </c>
      <c r="L45" s="146">
        <v>0</v>
      </c>
      <c r="M45" s="146">
        <v>5696</v>
      </c>
      <c r="N45" s="146">
        <v>55376</v>
      </c>
      <c r="O45" s="147">
        <v>1</v>
      </c>
      <c r="P45" s="194"/>
      <c r="Q45" s="152">
        <v>55.376000000000005</v>
      </c>
      <c r="R45" s="177">
        <v>55.376000000000005</v>
      </c>
    </row>
    <row r="46" spans="1:18" ht="15">
      <c r="A46" s="176" t="s">
        <v>50</v>
      </c>
      <c r="B46" s="146">
        <v>1</v>
      </c>
      <c r="C46" s="146">
        <v>0</v>
      </c>
      <c r="D46" s="146">
        <v>14365</v>
      </c>
      <c r="E46" s="146">
        <v>7517</v>
      </c>
      <c r="F46" s="146">
        <v>0</v>
      </c>
      <c r="G46" s="146">
        <v>0</v>
      </c>
      <c r="H46" s="146">
        <v>6848</v>
      </c>
      <c r="I46" s="146">
        <v>0</v>
      </c>
      <c r="J46" s="146">
        <v>0</v>
      </c>
      <c r="K46" s="146">
        <v>6848</v>
      </c>
      <c r="L46" s="146">
        <v>0</v>
      </c>
      <c r="M46" s="146">
        <v>0</v>
      </c>
      <c r="N46" s="146">
        <v>6298</v>
      </c>
      <c r="O46" s="147">
        <v>9</v>
      </c>
      <c r="P46" s="194"/>
      <c r="Q46" s="152">
        <v>91.96845794392523</v>
      </c>
      <c r="R46" s="177">
        <v>91.96845794392523</v>
      </c>
    </row>
    <row r="47" spans="1:18" ht="15">
      <c r="A47" s="193" t="s">
        <v>127</v>
      </c>
      <c r="B47" s="146">
        <v>5</v>
      </c>
      <c r="C47" s="146">
        <v>0</v>
      </c>
      <c r="D47" s="146">
        <v>128860</v>
      </c>
      <c r="E47" s="146">
        <v>12579</v>
      </c>
      <c r="F47" s="146">
        <v>0</v>
      </c>
      <c r="G47" s="146">
        <v>0</v>
      </c>
      <c r="H47" s="146">
        <v>46000</v>
      </c>
      <c r="I47" s="146">
        <v>0</v>
      </c>
      <c r="J47" s="146">
        <v>0</v>
      </c>
      <c r="K47" s="146">
        <v>46000</v>
      </c>
      <c r="L47" s="146">
        <v>0</v>
      </c>
      <c r="M47" s="146">
        <v>0</v>
      </c>
      <c r="N47" s="146">
        <v>19260</v>
      </c>
      <c r="O47" s="147">
        <v>1.2</v>
      </c>
      <c r="P47" s="194"/>
      <c r="Q47" s="152">
        <v>41.869565217391305</v>
      </c>
      <c r="R47" s="177">
        <v>41.869565217391305</v>
      </c>
    </row>
    <row r="48" spans="1:18" ht="15">
      <c r="A48" s="176" t="s">
        <v>54</v>
      </c>
      <c r="B48" s="146">
        <v>2</v>
      </c>
      <c r="C48" s="146">
        <v>0</v>
      </c>
      <c r="D48" s="146">
        <v>115412</v>
      </c>
      <c r="E48" s="146">
        <v>9554</v>
      </c>
      <c r="F48" s="146">
        <v>0</v>
      </c>
      <c r="G48" s="146">
        <v>0</v>
      </c>
      <c r="H48" s="146">
        <v>36000</v>
      </c>
      <c r="I48" s="146">
        <v>0</v>
      </c>
      <c r="J48" s="146">
        <v>0</v>
      </c>
      <c r="K48" s="146">
        <v>36000</v>
      </c>
      <c r="L48" s="146">
        <v>0</v>
      </c>
      <c r="M48" s="146">
        <v>0</v>
      </c>
      <c r="N48" s="146">
        <v>9891</v>
      </c>
      <c r="O48" s="147">
        <v>0</v>
      </c>
      <c r="P48" s="194"/>
      <c r="Q48" s="152">
        <v>27.474999999999998</v>
      </c>
      <c r="R48" s="177">
        <v>27.474999999999998</v>
      </c>
    </row>
    <row r="49" spans="1:18" ht="15">
      <c r="A49" s="176" t="s">
        <v>52</v>
      </c>
      <c r="B49" s="146">
        <v>3</v>
      </c>
      <c r="C49" s="146">
        <v>0</v>
      </c>
      <c r="D49" s="146">
        <v>13448</v>
      </c>
      <c r="E49" s="146">
        <v>3025</v>
      </c>
      <c r="F49" s="146">
        <v>0</v>
      </c>
      <c r="G49" s="146">
        <v>0</v>
      </c>
      <c r="H49" s="146">
        <v>10000</v>
      </c>
      <c r="I49" s="146">
        <v>0</v>
      </c>
      <c r="J49" s="146">
        <v>0</v>
      </c>
      <c r="K49" s="146">
        <v>10000</v>
      </c>
      <c r="L49" s="146">
        <v>0</v>
      </c>
      <c r="M49" s="146">
        <v>0</v>
      </c>
      <c r="N49" s="146">
        <v>9369</v>
      </c>
      <c r="O49" s="147">
        <v>2</v>
      </c>
      <c r="P49" s="194"/>
      <c r="Q49" s="152">
        <v>93.69</v>
      </c>
      <c r="R49" s="177">
        <v>93.69</v>
      </c>
    </row>
    <row r="50" spans="1:18" ht="15">
      <c r="A50" s="193" t="s">
        <v>135</v>
      </c>
      <c r="B50" s="146">
        <v>9</v>
      </c>
      <c r="C50" s="146">
        <v>1223349</v>
      </c>
      <c r="D50" s="146">
        <v>1940744</v>
      </c>
      <c r="E50" s="146">
        <v>35698</v>
      </c>
      <c r="F50" s="146">
        <v>0</v>
      </c>
      <c r="G50" s="146">
        <v>742703</v>
      </c>
      <c r="H50" s="146">
        <v>1280000</v>
      </c>
      <c r="I50" s="146">
        <v>0</v>
      </c>
      <c r="J50" s="146">
        <v>737616</v>
      </c>
      <c r="K50" s="146">
        <v>1280000</v>
      </c>
      <c r="L50" s="146">
        <v>0</v>
      </c>
      <c r="M50" s="146">
        <v>546817</v>
      </c>
      <c r="N50" s="146">
        <v>971930</v>
      </c>
      <c r="O50" s="147">
        <v>1</v>
      </c>
      <c r="P50" s="194"/>
      <c r="Q50" s="152">
        <v>75.93203125</v>
      </c>
      <c r="R50" s="177">
        <v>75.93203125</v>
      </c>
    </row>
    <row r="51" spans="1:18" ht="15">
      <c r="A51" s="176" t="s">
        <v>59</v>
      </c>
      <c r="B51" s="146">
        <v>9</v>
      </c>
      <c r="C51" s="146">
        <v>1223349</v>
      </c>
      <c r="D51" s="146">
        <v>1940744</v>
      </c>
      <c r="E51" s="146">
        <v>35698</v>
      </c>
      <c r="F51" s="146">
        <v>0</v>
      </c>
      <c r="G51" s="146">
        <v>742703</v>
      </c>
      <c r="H51" s="146">
        <v>1280000</v>
      </c>
      <c r="I51" s="146">
        <v>0</v>
      </c>
      <c r="J51" s="146">
        <v>737616</v>
      </c>
      <c r="K51" s="146">
        <v>1280000</v>
      </c>
      <c r="L51" s="146">
        <v>0</v>
      </c>
      <c r="M51" s="146">
        <v>546817</v>
      </c>
      <c r="N51" s="146">
        <v>971930</v>
      </c>
      <c r="O51" s="147">
        <v>1</v>
      </c>
      <c r="P51" s="194"/>
      <c r="Q51" s="152">
        <v>75.93203125</v>
      </c>
      <c r="R51" s="177">
        <v>75.93203125</v>
      </c>
    </row>
    <row r="52" spans="1:18" ht="15">
      <c r="A52" s="193" t="s">
        <v>149</v>
      </c>
      <c r="B52" s="146">
        <v>2</v>
      </c>
      <c r="C52" s="146">
        <v>0</v>
      </c>
      <c r="D52" s="146">
        <v>9518</v>
      </c>
      <c r="E52" s="146">
        <v>2952</v>
      </c>
      <c r="F52" s="146">
        <v>0</v>
      </c>
      <c r="G52" s="146">
        <v>0</v>
      </c>
      <c r="H52" s="146">
        <v>4524</v>
      </c>
      <c r="I52" s="146">
        <v>0</v>
      </c>
      <c r="J52" s="146">
        <v>0</v>
      </c>
      <c r="K52" s="146">
        <v>4524</v>
      </c>
      <c r="L52" s="146">
        <v>0</v>
      </c>
      <c r="M52" s="146">
        <v>0</v>
      </c>
      <c r="N52" s="146">
        <v>3525</v>
      </c>
      <c r="O52" s="147">
        <v>2</v>
      </c>
      <c r="P52" s="194"/>
      <c r="Q52" s="152">
        <v>77.91777188328912</v>
      </c>
      <c r="R52" s="177">
        <v>77.91777188328912</v>
      </c>
    </row>
    <row r="53" spans="1:18" ht="15">
      <c r="A53" s="176" t="s">
        <v>52</v>
      </c>
      <c r="B53" s="146">
        <v>2</v>
      </c>
      <c r="C53" s="146">
        <v>0</v>
      </c>
      <c r="D53" s="146">
        <v>9518</v>
      </c>
      <c r="E53" s="146">
        <v>2952</v>
      </c>
      <c r="F53" s="146">
        <v>0</v>
      </c>
      <c r="G53" s="146">
        <v>0</v>
      </c>
      <c r="H53" s="146">
        <v>4524</v>
      </c>
      <c r="I53" s="146">
        <v>0</v>
      </c>
      <c r="J53" s="146">
        <v>0</v>
      </c>
      <c r="K53" s="146">
        <v>4524</v>
      </c>
      <c r="L53" s="146">
        <v>0</v>
      </c>
      <c r="M53" s="146">
        <v>0</v>
      </c>
      <c r="N53" s="146">
        <v>3525</v>
      </c>
      <c r="O53" s="147">
        <v>2</v>
      </c>
      <c r="P53" s="194"/>
      <c r="Q53" s="152">
        <v>77.91777188328912</v>
      </c>
      <c r="R53" s="177">
        <v>77.91777188328912</v>
      </c>
    </row>
    <row r="54" spans="1:18" ht="15">
      <c r="A54" s="193" t="s">
        <v>150</v>
      </c>
      <c r="B54" s="146">
        <v>2</v>
      </c>
      <c r="C54" s="146">
        <v>0</v>
      </c>
      <c r="D54" s="146">
        <v>9972</v>
      </c>
      <c r="E54" s="146">
        <v>851</v>
      </c>
      <c r="F54" s="146">
        <v>0</v>
      </c>
      <c r="G54" s="146">
        <v>0</v>
      </c>
      <c r="H54" s="146">
        <v>9121</v>
      </c>
      <c r="I54" s="146">
        <v>0</v>
      </c>
      <c r="J54" s="146">
        <v>0</v>
      </c>
      <c r="K54" s="146">
        <v>9121</v>
      </c>
      <c r="L54" s="146">
        <v>0</v>
      </c>
      <c r="M54" s="146">
        <v>0</v>
      </c>
      <c r="N54" s="146">
        <v>7938</v>
      </c>
      <c r="O54" s="147">
        <v>2</v>
      </c>
      <c r="P54" s="194"/>
      <c r="Q54" s="152">
        <v>87.02993092862624</v>
      </c>
      <c r="R54" s="177">
        <v>87.02993092862624</v>
      </c>
    </row>
    <row r="55" spans="1:18" ht="15">
      <c r="A55" s="176" t="s">
        <v>52</v>
      </c>
      <c r="B55" s="146">
        <v>2</v>
      </c>
      <c r="C55" s="146">
        <v>0</v>
      </c>
      <c r="D55" s="146">
        <v>9972</v>
      </c>
      <c r="E55" s="146">
        <v>851</v>
      </c>
      <c r="F55" s="146">
        <v>0</v>
      </c>
      <c r="G55" s="146">
        <v>0</v>
      </c>
      <c r="H55" s="146">
        <v>9121</v>
      </c>
      <c r="I55" s="146">
        <v>0</v>
      </c>
      <c r="J55" s="146">
        <v>0</v>
      </c>
      <c r="K55" s="146">
        <v>9121</v>
      </c>
      <c r="L55" s="146">
        <v>0</v>
      </c>
      <c r="M55" s="146">
        <v>0</v>
      </c>
      <c r="N55" s="146">
        <v>7938</v>
      </c>
      <c r="O55" s="147">
        <v>2</v>
      </c>
      <c r="P55" s="194"/>
      <c r="Q55" s="152">
        <v>87.02993092862624</v>
      </c>
      <c r="R55" s="177">
        <v>87.02993092862624</v>
      </c>
    </row>
    <row r="56" spans="1:18" ht="15">
      <c r="A56" s="193" t="s">
        <v>151</v>
      </c>
      <c r="B56" s="146">
        <v>3</v>
      </c>
      <c r="C56" s="146">
        <v>0</v>
      </c>
      <c r="D56" s="146">
        <v>26492</v>
      </c>
      <c r="E56" s="146">
        <v>12717</v>
      </c>
      <c r="F56" s="146">
        <v>0</v>
      </c>
      <c r="G56" s="146">
        <v>0</v>
      </c>
      <c r="H56" s="146">
        <v>9045</v>
      </c>
      <c r="I56" s="146">
        <v>0</v>
      </c>
      <c r="J56" s="146">
        <v>0</v>
      </c>
      <c r="K56" s="146">
        <v>9045</v>
      </c>
      <c r="L56" s="146">
        <v>0</v>
      </c>
      <c r="M56" s="146">
        <v>0</v>
      </c>
      <c r="N56" s="146">
        <v>6610</v>
      </c>
      <c r="O56" s="147">
        <v>2</v>
      </c>
      <c r="P56" s="194"/>
      <c r="Q56" s="152">
        <v>73.07904919845218</v>
      </c>
      <c r="R56" s="177">
        <v>73.07904919845218</v>
      </c>
    </row>
    <row r="57" spans="1:18" ht="15">
      <c r="A57" s="204" t="s">
        <v>52</v>
      </c>
      <c r="B57" s="148">
        <v>3</v>
      </c>
      <c r="C57" s="148">
        <v>0</v>
      </c>
      <c r="D57" s="148">
        <v>26492</v>
      </c>
      <c r="E57" s="148">
        <v>12717</v>
      </c>
      <c r="F57" s="148">
        <v>0</v>
      </c>
      <c r="G57" s="148">
        <v>0</v>
      </c>
      <c r="H57" s="148">
        <v>9045</v>
      </c>
      <c r="I57" s="148">
        <v>0</v>
      </c>
      <c r="J57" s="148">
        <v>0</v>
      </c>
      <c r="K57" s="148">
        <v>9045</v>
      </c>
      <c r="L57" s="148">
        <v>0</v>
      </c>
      <c r="M57" s="148">
        <v>0</v>
      </c>
      <c r="N57" s="148">
        <v>6610</v>
      </c>
      <c r="O57" s="149">
        <v>2</v>
      </c>
      <c r="P57" s="194"/>
      <c r="Q57" s="205">
        <v>73.07904919845218</v>
      </c>
      <c r="R57" s="206">
        <v>73.07904919845218</v>
      </c>
    </row>
    <row r="58" spans="1:18" s="190" customFormat="1" ht="15">
      <c r="A58" s="187" t="s">
        <v>49</v>
      </c>
      <c r="B58" s="188">
        <v>271</v>
      </c>
      <c r="C58" s="188">
        <v>16916286</v>
      </c>
      <c r="D58" s="188">
        <v>48003641</v>
      </c>
      <c r="E58" s="188">
        <v>13499491</v>
      </c>
      <c r="F58" s="188">
        <v>976320</v>
      </c>
      <c r="G58" s="188">
        <v>1248509</v>
      </c>
      <c r="H58" s="188">
        <v>7427968</v>
      </c>
      <c r="I58" s="188">
        <v>1127175</v>
      </c>
      <c r="J58" s="188">
        <v>1297456</v>
      </c>
      <c r="K58" s="188">
        <v>7817723</v>
      </c>
      <c r="L58" s="188">
        <v>818373</v>
      </c>
      <c r="M58" s="188">
        <v>821822</v>
      </c>
      <c r="N58" s="188">
        <v>5803824</v>
      </c>
      <c r="O58" s="188">
        <v>2.922509225092251</v>
      </c>
      <c r="Q58" s="189">
        <v>78.13474694559804</v>
      </c>
      <c r="R58" s="189">
        <v>74.23931495142511</v>
      </c>
    </row>
  </sheetData>
  <mergeCells count="15">
    <mergeCell ref="I4:K4"/>
    <mergeCell ref="L4:N4"/>
    <mergeCell ref="A2:R2"/>
    <mergeCell ref="Q4:R5"/>
    <mergeCell ref="F5:G5"/>
    <mergeCell ref="H5:H6"/>
    <mergeCell ref="I5:J5"/>
    <mergeCell ref="K5:K6"/>
    <mergeCell ref="L5:M5"/>
    <mergeCell ref="N5:N6"/>
    <mergeCell ref="A4:A6"/>
    <mergeCell ref="B4:B6"/>
    <mergeCell ref="C4:D5"/>
    <mergeCell ref="E4:E6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view="pageBreakPreview" zoomScaleSheetLayoutView="100" workbookViewId="0" topLeftCell="A1">
      <selection activeCell="A1" sqref="A1:Q41"/>
    </sheetView>
  </sheetViews>
  <sheetFormatPr defaultColWidth="9.140625" defaultRowHeight="15"/>
  <cols>
    <col min="1" max="1" width="16.140625" style="0" customWidth="1"/>
    <col min="2" max="2" width="8.140625" style="0" customWidth="1"/>
    <col min="3" max="3" width="10.140625" style="0" bestFit="1" customWidth="1"/>
    <col min="4" max="4" width="11.140625" style="0" bestFit="1" customWidth="1"/>
    <col min="5" max="5" width="11.8515625" style="0" customWidth="1"/>
    <col min="6" max="6" width="9.140625" style="0" bestFit="1" customWidth="1"/>
    <col min="7" max="7" width="9.421875" style="0" bestFit="1" customWidth="1"/>
    <col min="8" max="8" width="12.2812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9.140625" style="0" hidden="1" customWidth="1"/>
  </cols>
  <sheetData>
    <row r="1" spans="1:18" ht="15.75">
      <c r="A1" s="324" t="s">
        <v>450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</row>
    <row r="2" spans="1:18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  <c r="R2" s="3"/>
    </row>
    <row r="3" spans="1:18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4" t="s">
        <v>0</v>
      </c>
    </row>
    <row r="4" spans="1:18" ht="15">
      <c r="A4" s="329" t="s">
        <v>19</v>
      </c>
      <c r="B4" s="307" t="s">
        <v>2</v>
      </c>
      <c r="C4" s="310" t="s">
        <v>463</v>
      </c>
      <c r="D4" s="311"/>
      <c r="E4" s="310" t="s">
        <v>3</v>
      </c>
      <c r="F4" s="315" t="s">
        <v>4</v>
      </c>
      <c r="G4" s="316"/>
      <c r="H4" s="317"/>
      <c r="I4" s="332" t="s">
        <v>5</v>
      </c>
      <c r="J4" s="333"/>
      <c r="K4" s="333"/>
      <c r="L4" s="332" t="s">
        <v>6</v>
      </c>
      <c r="M4" s="333"/>
      <c r="N4" s="333"/>
      <c r="O4" s="153"/>
      <c r="P4" s="153"/>
      <c r="Q4" s="325" t="s">
        <v>7</v>
      </c>
      <c r="R4" s="326"/>
    </row>
    <row r="5" spans="1:18" ht="15">
      <c r="A5" s="330"/>
      <c r="B5" s="308"/>
      <c r="C5" s="312"/>
      <c r="D5" s="313"/>
      <c r="E5" s="314"/>
      <c r="F5" s="319" t="s">
        <v>8</v>
      </c>
      <c r="G5" s="320"/>
      <c r="H5" s="321" t="s">
        <v>9</v>
      </c>
      <c r="I5" s="334" t="s">
        <v>8</v>
      </c>
      <c r="J5" s="335"/>
      <c r="K5" s="321" t="s">
        <v>10</v>
      </c>
      <c r="L5" s="334" t="s">
        <v>8</v>
      </c>
      <c r="M5" s="335"/>
      <c r="N5" s="321" t="s">
        <v>11</v>
      </c>
      <c r="O5" s="54"/>
      <c r="P5" s="54"/>
      <c r="Q5" s="327"/>
      <c r="R5" s="328"/>
    </row>
    <row r="6" spans="1:18" ht="30">
      <c r="A6" s="331"/>
      <c r="B6" s="309"/>
      <c r="C6" s="50" t="s">
        <v>8</v>
      </c>
      <c r="D6" s="51" t="s">
        <v>13</v>
      </c>
      <c r="E6" s="312"/>
      <c r="F6" s="50" t="s">
        <v>14</v>
      </c>
      <c r="G6" s="52" t="s">
        <v>15</v>
      </c>
      <c r="H6" s="322"/>
      <c r="I6" s="50" t="s">
        <v>14</v>
      </c>
      <c r="J6" s="52" t="s">
        <v>15</v>
      </c>
      <c r="K6" s="322"/>
      <c r="L6" s="50" t="s">
        <v>16</v>
      </c>
      <c r="M6" s="52" t="s">
        <v>15</v>
      </c>
      <c r="N6" s="322"/>
      <c r="O6" s="55"/>
      <c r="P6" s="55"/>
      <c r="Q6" s="56" t="s">
        <v>17</v>
      </c>
      <c r="R6" s="57" t="s">
        <v>18</v>
      </c>
    </row>
    <row r="7" spans="1:18" ht="15">
      <c r="A7" s="193" t="s">
        <v>54</v>
      </c>
      <c r="B7" s="146">
        <v>301</v>
      </c>
      <c r="C7" s="146">
        <v>4357764</v>
      </c>
      <c r="D7" s="146">
        <v>77111941</v>
      </c>
      <c r="E7" s="146">
        <v>28092807</v>
      </c>
      <c r="F7" s="146">
        <v>74854</v>
      </c>
      <c r="G7" s="146">
        <v>22365</v>
      </c>
      <c r="H7" s="146">
        <v>4548530</v>
      </c>
      <c r="I7" s="146">
        <v>76632</v>
      </c>
      <c r="J7" s="146">
        <v>22365</v>
      </c>
      <c r="K7" s="146">
        <v>4596064</v>
      </c>
      <c r="L7" s="146">
        <v>67825</v>
      </c>
      <c r="M7" s="146">
        <v>8396</v>
      </c>
      <c r="N7" s="146">
        <v>4307372</v>
      </c>
      <c r="O7" s="147">
        <v>0</v>
      </c>
      <c r="P7" s="194">
        <v>0</v>
      </c>
      <c r="Q7" s="191">
        <v>94.69811125792289</v>
      </c>
      <c r="R7" s="195">
        <v>93.71871235909683</v>
      </c>
    </row>
    <row r="8" spans="1:18" ht="15">
      <c r="A8" s="193" t="s">
        <v>59</v>
      </c>
      <c r="B8" s="146">
        <v>42</v>
      </c>
      <c r="C8" s="146">
        <v>1443356</v>
      </c>
      <c r="D8" s="146">
        <v>2820475</v>
      </c>
      <c r="E8" s="146">
        <v>173963</v>
      </c>
      <c r="F8" s="146">
        <v>0</v>
      </c>
      <c r="G8" s="146">
        <v>809328</v>
      </c>
      <c r="H8" s="146">
        <v>1645680</v>
      </c>
      <c r="I8" s="146">
        <v>0</v>
      </c>
      <c r="J8" s="146">
        <v>799746</v>
      </c>
      <c r="K8" s="146">
        <v>1700712</v>
      </c>
      <c r="L8" s="146">
        <v>0</v>
      </c>
      <c r="M8" s="146">
        <v>563814</v>
      </c>
      <c r="N8" s="146">
        <v>1267965</v>
      </c>
      <c r="O8" s="147">
        <v>1</v>
      </c>
      <c r="P8" s="194">
        <v>0</v>
      </c>
      <c r="Q8" s="192">
        <v>77.04808954353216</v>
      </c>
      <c r="R8" s="196">
        <v>74.55495110283222</v>
      </c>
    </row>
    <row r="9" spans="1:18" ht="15">
      <c r="A9" s="193" t="s">
        <v>52</v>
      </c>
      <c r="B9" s="146">
        <v>77</v>
      </c>
      <c r="C9" s="146">
        <v>611881</v>
      </c>
      <c r="D9" s="146">
        <v>2141010</v>
      </c>
      <c r="E9" s="146">
        <v>537077</v>
      </c>
      <c r="F9" s="146">
        <v>0</v>
      </c>
      <c r="G9" s="146">
        <v>105343</v>
      </c>
      <c r="H9" s="146">
        <v>400460</v>
      </c>
      <c r="I9" s="146">
        <v>0</v>
      </c>
      <c r="J9" s="146">
        <v>100145</v>
      </c>
      <c r="K9" s="146">
        <v>472295</v>
      </c>
      <c r="L9" s="146">
        <v>0</v>
      </c>
      <c r="M9" s="146">
        <v>19059</v>
      </c>
      <c r="N9" s="146">
        <v>220741</v>
      </c>
      <c r="O9" s="147">
        <v>2</v>
      </c>
      <c r="P9" s="194">
        <v>0</v>
      </c>
      <c r="Q9" s="192">
        <v>55.12185986115966</v>
      </c>
      <c r="R9" s="196">
        <v>46.737949798325204</v>
      </c>
    </row>
    <row r="10" spans="1:18" ht="15">
      <c r="A10" s="193" t="s">
        <v>57</v>
      </c>
      <c r="B10" s="146">
        <v>152</v>
      </c>
      <c r="C10" s="146">
        <v>11511206</v>
      </c>
      <c r="D10" s="146">
        <v>34990112</v>
      </c>
      <c r="E10" s="146">
        <v>18214026</v>
      </c>
      <c r="F10" s="146">
        <v>827091</v>
      </c>
      <c r="G10" s="146">
        <v>109629</v>
      </c>
      <c r="H10" s="146">
        <v>3133027</v>
      </c>
      <c r="I10" s="146">
        <v>1135212</v>
      </c>
      <c r="J10" s="146">
        <v>109629</v>
      </c>
      <c r="K10" s="146">
        <v>3491291</v>
      </c>
      <c r="L10" s="146">
        <v>954753</v>
      </c>
      <c r="M10" s="146">
        <v>57525</v>
      </c>
      <c r="N10" s="146">
        <v>2922440</v>
      </c>
      <c r="O10" s="147">
        <v>3</v>
      </c>
      <c r="P10" s="194">
        <v>0</v>
      </c>
      <c r="Q10" s="192">
        <v>93.27848116214767</v>
      </c>
      <c r="R10" s="196">
        <v>83.70657158054141</v>
      </c>
    </row>
    <row r="11" spans="1:18" ht="15">
      <c r="A11" s="193" t="s">
        <v>56</v>
      </c>
      <c r="B11" s="146">
        <v>417</v>
      </c>
      <c r="C11" s="146">
        <v>41530721</v>
      </c>
      <c r="D11" s="146">
        <v>140879687</v>
      </c>
      <c r="E11" s="146">
        <v>64901655</v>
      </c>
      <c r="F11" s="146">
        <v>2666381</v>
      </c>
      <c r="G11" s="146">
        <v>329223</v>
      </c>
      <c r="H11" s="146">
        <v>8834240</v>
      </c>
      <c r="I11" s="146">
        <v>2813082</v>
      </c>
      <c r="J11" s="146">
        <v>439822</v>
      </c>
      <c r="K11" s="146">
        <v>17259810</v>
      </c>
      <c r="L11" s="146">
        <v>2194334</v>
      </c>
      <c r="M11" s="146">
        <v>209588</v>
      </c>
      <c r="N11" s="146">
        <v>15317585</v>
      </c>
      <c r="O11" s="147">
        <v>4</v>
      </c>
      <c r="P11" s="194">
        <v>0</v>
      </c>
      <c r="Q11" s="192">
        <v>173.3888257507154</v>
      </c>
      <c r="R11" s="196">
        <v>88.74712409928036</v>
      </c>
    </row>
    <row r="12" spans="1:18" ht="15">
      <c r="A12" s="193" t="s">
        <v>55</v>
      </c>
      <c r="B12" s="146">
        <v>50</v>
      </c>
      <c r="C12" s="146">
        <v>0</v>
      </c>
      <c r="D12" s="146">
        <v>1969507</v>
      </c>
      <c r="E12" s="146">
        <v>740130</v>
      </c>
      <c r="F12" s="146">
        <v>0</v>
      </c>
      <c r="G12" s="146">
        <v>0</v>
      </c>
      <c r="H12" s="146">
        <v>255765</v>
      </c>
      <c r="I12" s="146">
        <v>0</v>
      </c>
      <c r="J12" s="146">
        <v>0</v>
      </c>
      <c r="K12" s="146">
        <v>304913</v>
      </c>
      <c r="L12" s="146">
        <v>0</v>
      </c>
      <c r="M12" s="146">
        <v>0</v>
      </c>
      <c r="N12" s="146">
        <v>270083</v>
      </c>
      <c r="O12" s="147">
        <v>5</v>
      </c>
      <c r="P12" s="194">
        <v>0</v>
      </c>
      <c r="Q12" s="192">
        <v>105.5981076378707</v>
      </c>
      <c r="R12" s="196">
        <v>88.57706952474969</v>
      </c>
    </row>
    <row r="13" spans="1:18" ht="15">
      <c r="A13" s="193" t="s">
        <v>58</v>
      </c>
      <c r="B13" s="146">
        <v>62</v>
      </c>
      <c r="C13" s="146">
        <v>0</v>
      </c>
      <c r="D13" s="146">
        <v>760938</v>
      </c>
      <c r="E13" s="146">
        <v>179572</v>
      </c>
      <c r="F13" s="146">
        <v>0</v>
      </c>
      <c r="G13" s="146">
        <v>0</v>
      </c>
      <c r="H13" s="146">
        <v>408376</v>
      </c>
      <c r="I13" s="146">
        <v>0</v>
      </c>
      <c r="J13" s="146">
        <v>0</v>
      </c>
      <c r="K13" s="146">
        <v>371171</v>
      </c>
      <c r="L13" s="146">
        <v>0</v>
      </c>
      <c r="M13" s="146">
        <v>0</v>
      </c>
      <c r="N13" s="146">
        <v>185648</v>
      </c>
      <c r="O13" s="147">
        <v>6</v>
      </c>
      <c r="P13" s="194">
        <v>0</v>
      </c>
      <c r="Q13" s="192">
        <v>45.46006621348953</v>
      </c>
      <c r="R13" s="196">
        <v>50.01683859999838</v>
      </c>
    </row>
    <row r="14" spans="1:18" ht="15">
      <c r="A14" s="193" t="s">
        <v>51</v>
      </c>
      <c r="B14" s="146">
        <v>668</v>
      </c>
      <c r="C14" s="146">
        <v>593710</v>
      </c>
      <c r="D14" s="146">
        <v>25588967</v>
      </c>
      <c r="E14" s="146">
        <v>12001733</v>
      </c>
      <c r="F14" s="146">
        <v>192000</v>
      </c>
      <c r="G14" s="146">
        <v>0</v>
      </c>
      <c r="H14" s="146">
        <v>4456250</v>
      </c>
      <c r="I14" s="146">
        <v>195500</v>
      </c>
      <c r="J14" s="146">
        <v>6431</v>
      </c>
      <c r="K14" s="146">
        <v>6162826</v>
      </c>
      <c r="L14" s="146">
        <v>37028</v>
      </c>
      <c r="M14" s="146">
        <v>4457</v>
      </c>
      <c r="N14" s="146">
        <v>5210691</v>
      </c>
      <c r="O14" s="147">
        <v>7</v>
      </c>
      <c r="P14" s="194">
        <v>0</v>
      </c>
      <c r="Q14" s="192">
        <v>116.92995231416549</v>
      </c>
      <c r="R14" s="196">
        <v>84.5503507644058</v>
      </c>
    </row>
    <row r="15" spans="1:18" ht="15">
      <c r="A15" s="193" t="s">
        <v>53</v>
      </c>
      <c r="B15" s="146">
        <v>107</v>
      </c>
      <c r="C15" s="146">
        <v>307011</v>
      </c>
      <c r="D15" s="146">
        <v>9771229</v>
      </c>
      <c r="E15" s="146">
        <v>2901009</v>
      </c>
      <c r="F15" s="146">
        <v>51672</v>
      </c>
      <c r="G15" s="146">
        <v>0</v>
      </c>
      <c r="H15" s="146">
        <v>1996904</v>
      </c>
      <c r="I15" s="146">
        <v>47964</v>
      </c>
      <c r="J15" s="146">
        <v>8350</v>
      </c>
      <c r="K15" s="146">
        <v>2337552</v>
      </c>
      <c r="L15" s="146">
        <v>29277</v>
      </c>
      <c r="M15" s="146">
        <v>0</v>
      </c>
      <c r="N15" s="146">
        <v>1723855</v>
      </c>
      <c r="O15" s="147">
        <v>8</v>
      </c>
      <c r="P15" s="194">
        <v>0</v>
      </c>
      <c r="Q15" s="192">
        <v>86.32638324125746</v>
      </c>
      <c r="R15" s="196">
        <v>73.74616693019021</v>
      </c>
    </row>
    <row r="16" spans="1:18" ht="15">
      <c r="A16" s="201" t="s">
        <v>50</v>
      </c>
      <c r="B16" s="148">
        <v>707</v>
      </c>
      <c r="C16" s="148">
        <v>4130288</v>
      </c>
      <c r="D16" s="148">
        <v>31913789</v>
      </c>
      <c r="E16" s="148">
        <v>12759212</v>
      </c>
      <c r="F16" s="148">
        <v>113436</v>
      </c>
      <c r="G16" s="148">
        <v>1000</v>
      </c>
      <c r="H16" s="148">
        <v>5607113</v>
      </c>
      <c r="I16" s="148">
        <v>124798</v>
      </c>
      <c r="J16" s="148">
        <v>1332</v>
      </c>
      <c r="K16" s="148">
        <v>6116524</v>
      </c>
      <c r="L16" s="148">
        <v>109510</v>
      </c>
      <c r="M16" s="148">
        <v>0</v>
      </c>
      <c r="N16" s="148">
        <v>4377032</v>
      </c>
      <c r="O16" s="149">
        <v>9</v>
      </c>
      <c r="P16" s="194">
        <v>0</v>
      </c>
      <c r="Q16" s="202">
        <v>78.06213286587946</v>
      </c>
      <c r="R16" s="203">
        <v>71.56077536849361</v>
      </c>
    </row>
    <row r="17" spans="1:18" s="190" customFormat="1" ht="15">
      <c r="A17" s="187" t="s">
        <v>49</v>
      </c>
      <c r="B17" s="188">
        <v>2583</v>
      </c>
      <c r="C17" s="188">
        <v>64485937</v>
      </c>
      <c r="D17" s="188">
        <v>327947655</v>
      </c>
      <c r="E17" s="188">
        <v>140501184</v>
      </c>
      <c r="F17" s="188">
        <v>3925434</v>
      </c>
      <c r="G17" s="188">
        <v>1376888</v>
      </c>
      <c r="H17" s="188">
        <v>31286345</v>
      </c>
      <c r="I17" s="188">
        <v>4393188</v>
      </c>
      <c r="J17" s="188">
        <v>1487820</v>
      </c>
      <c r="K17" s="188">
        <v>42813158</v>
      </c>
      <c r="L17" s="188">
        <v>3392727</v>
      </c>
      <c r="M17" s="188">
        <v>862839</v>
      </c>
      <c r="N17" s="188">
        <v>35803412</v>
      </c>
      <c r="O17" s="188">
        <v>5.7776091081593925</v>
      </c>
      <c r="P17" s="190">
        <v>0</v>
      </c>
      <c r="Q17" s="189">
        <v>114.43782263476288</v>
      </c>
      <c r="R17" s="189">
        <v>83.62712229730869</v>
      </c>
    </row>
  </sheetData>
  <mergeCells count="15">
    <mergeCell ref="A1:R1"/>
    <mergeCell ref="Q4:R5"/>
    <mergeCell ref="A4:A6"/>
    <mergeCell ref="B4:B6"/>
    <mergeCell ref="C4:D5"/>
    <mergeCell ref="E4:E6"/>
    <mergeCell ref="F4:H4"/>
    <mergeCell ref="I4:K4"/>
    <mergeCell ref="L4:N4"/>
    <mergeCell ref="F5:G5"/>
    <mergeCell ref="H5:H6"/>
    <mergeCell ref="I5:J5"/>
    <mergeCell ref="K5:K6"/>
    <mergeCell ref="L5:M5"/>
    <mergeCell ref="N5:N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 topLeftCell="A1">
      <selection activeCell="A1" sqref="A1:N41"/>
    </sheetView>
  </sheetViews>
  <sheetFormatPr defaultColWidth="9.140625" defaultRowHeight="15"/>
  <cols>
    <col min="1" max="16384" width="9.140625" style="140" customWidth="1"/>
  </cols>
  <sheetData>
    <row r="1" spans="1:8" ht="195" customHeight="1">
      <c r="A1" s="404" t="s">
        <v>519</v>
      </c>
      <c r="B1" s="404"/>
      <c r="C1" s="404"/>
      <c r="D1" s="404"/>
      <c r="E1" s="404"/>
      <c r="F1" s="404"/>
      <c r="G1" s="404"/>
      <c r="H1" s="404"/>
    </row>
    <row r="2" spans="1:8" ht="15">
      <c r="A2" s="404"/>
      <c r="B2" s="404"/>
      <c r="C2" s="404"/>
      <c r="D2" s="404"/>
      <c r="E2" s="404"/>
      <c r="F2" s="404"/>
      <c r="G2" s="404"/>
      <c r="H2" s="404"/>
    </row>
    <row r="3" spans="1:8" ht="15">
      <c r="A3" s="404"/>
      <c r="B3" s="404"/>
      <c r="C3" s="404"/>
      <c r="D3" s="404"/>
      <c r="E3" s="404"/>
      <c r="F3" s="404"/>
      <c r="G3" s="404"/>
      <c r="H3" s="404"/>
    </row>
    <row r="4" spans="1:8" ht="15">
      <c r="A4" s="404"/>
      <c r="B4" s="404"/>
      <c r="C4" s="404"/>
      <c r="D4" s="404"/>
      <c r="E4" s="404"/>
      <c r="F4" s="404"/>
      <c r="G4" s="404"/>
      <c r="H4" s="404"/>
    </row>
    <row r="5" spans="1:8" ht="15">
      <c r="A5" s="404"/>
      <c r="B5" s="404"/>
      <c r="C5" s="404"/>
      <c r="D5" s="404"/>
      <c r="E5" s="404"/>
      <c r="F5" s="404"/>
      <c r="G5" s="404"/>
      <c r="H5" s="404"/>
    </row>
    <row r="6" spans="1:8" ht="15">
      <c r="A6" s="404"/>
      <c r="B6" s="404"/>
      <c r="C6" s="404"/>
      <c r="D6" s="404"/>
      <c r="E6" s="404"/>
      <c r="F6" s="404"/>
      <c r="G6" s="404"/>
      <c r="H6" s="404"/>
    </row>
    <row r="7" spans="1:8" ht="15">
      <c r="A7" s="404"/>
      <c r="B7" s="404"/>
      <c r="C7" s="404"/>
      <c r="D7" s="404"/>
      <c r="E7" s="404"/>
      <c r="F7" s="404"/>
      <c r="G7" s="404"/>
      <c r="H7" s="404"/>
    </row>
    <row r="8" spans="1:8" ht="15">
      <c r="A8" s="404"/>
      <c r="B8" s="404"/>
      <c r="C8" s="404"/>
      <c r="D8" s="404"/>
      <c r="E8" s="404"/>
      <c r="F8" s="404"/>
      <c r="G8" s="404"/>
      <c r="H8" s="404"/>
    </row>
    <row r="9" spans="1:8" ht="15">
      <c r="A9" s="404"/>
      <c r="B9" s="404"/>
      <c r="C9" s="404"/>
      <c r="D9" s="404"/>
      <c r="E9" s="404"/>
      <c r="F9" s="404"/>
      <c r="G9" s="404"/>
      <c r="H9" s="404"/>
    </row>
    <row r="10" spans="1:8" ht="15">
      <c r="A10" s="404"/>
      <c r="B10" s="404"/>
      <c r="C10" s="404"/>
      <c r="D10" s="404"/>
      <c r="E10" s="404"/>
      <c r="F10" s="404"/>
      <c r="G10" s="404"/>
      <c r="H10" s="404"/>
    </row>
    <row r="11" spans="1:8" ht="15">
      <c r="A11" s="404"/>
      <c r="B11" s="404"/>
      <c r="C11" s="404"/>
      <c r="D11" s="404"/>
      <c r="E11" s="404"/>
      <c r="F11" s="404"/>
      <c r="G11" s="404"/>
      <c r="H11" s="404"/>
    </row>
    <row r="12" spans="1:8" ht="15">
      <c r="A12" s="404"/>
      <c r="B12" s="404"/>
      <c r="C12" s="404"/>
      <c r="D12" s="404"/>
      <c r="E12" s="404"/>
      <c r="F12" s="404"/>
      <c r="G12" s="404"/>
      <c r="H12" s="404"/>
    </row>
    <row r="13" spans="1:8" ht="15">
      <c r="A13" s="404"/>
      <c r="B13" s="404"/>
      <c r="C13" s="404"/>
      <c r="D13" s="404"/>
      <c r="E13" s="404"/>
      <c r="F13" s="404"/>
      <c r="G13" s="404"/>
      <c r="H13" s="404"/>
    </row>
    <row r="14" spans="1:8" ht="15">
      <c r="A14" s="404"/>
      <c r="B14" s="404"/>
      <c r="C14" s="404"/>
      <c r="D14" s="404"/>
      <c r="E14" s="404"/>
      <c r="F14" s="404"/>
      <c r="G14" s="404"/>
      <c r="H14" s="404"/>
    </row>
    <row r="15" spans="1:8" ht="15">
      <c r="A15" s="404"/>
      <c r="B15" s="404"/>
      <c r="C15" s="404"/>
      <c r="D15" s="404"/>
      <c r="E15" s="404"/>
      <c r="F15" s="404"/>
      <c r="G15" s="404"/>
      <c r="H15" s="404"/>
    </row>
    <row r="16" spans="1:8" ht="15">
      <c r="A16" s="404"/>
      <c r="B16" s="404"/>
      <c r="C16" s="404"/>
      <c r="D16" s="404"/>
      <c r="E16" s="404"/>
      <c r="F16" s="404"/>
      <c r="G16" s="404"/>
      <c r="H16" s="404"/>
    </row>
    <row r="17" spans="1:8" ht="15">
      <c r="A17" s="404"/>
      <c r="B17" s="404"/>
      <c r="C17" s="404"/>
      <c r="D17" s="404"/>
      <c r="E17" s="404"/>
      <c r="F17" s="404"/>
      <c r="G17" s="404"/>
      <c r="H17" s="404"/>
    </row>
    <row r="18" spans="1:8" ht="15">
      <c r="A18" s="404"/>
      <c r="B18" s="404"/>
      <c r="C18" s="404"/>
      <c r="D18" s="404"/>
      <c r="E18" s="404"/>
      <c r="F18" s="404"/>
      <c r="G18" s="404"/>
      <c r="H18" s="404"/>
    </row>
    <row r="19" spans="1:8" ht="15">
      <c r="A19" s="404"/>
      <c r="B19" s="404"/>
      <c r="C19" s="404"/>
      <c r="D19" s="404"/>
      <c r="E19" s="404"/>
      <c r="F19" s="404"/>
      <c r="G19" s="404"/>
      <c r="H19" s="404"/>
    </row>
    <row r="20" spans="1:8" ht="15">
      <c r="A20" s="404"/>
      <c r="B20" s="404"/>
      <c r="C20" s="404"/>
      <c r="D20" s="404"/>
      <c r="E20" s="404"/>
      <c r="F20" s="404"/>
      <c r="G20" s="404"/>
      <c r="H20" s="404"/>
    </row>
    <row r="21" spans="1:8" ht="15">
      <c r="A21" s="404"/>
      <c r="B21" s="404"/>
      <c r="C21" s="404"/>
      <c r="D21" s="404"/>
      <c r="E21" s="404"/>
      <c r="F21" s="404"/>
      <c r="G21" s="404"/>
      <c r="H21" s="404"/>
    </row>
    <row r="22" spans="1:8" ht="15">
      <c r="A22" s="404"/>
      <c r="B22" s="404"/>
      <c r="C22" s="404"/>
      <c r="D22" s="404"/>
      <c r="E22" s="404"/>
      <c r="F22" s="404"/>
      <c r="G22" s="404"/>
      <c r="H22" s="404"/>
    </row>
    <row r="23" spans="1:8" ht="15">
      <c r="A23" s="404"/>
      <c r="B23" s="404"/>
      <c r="C23" s="404"/>
      <c r="D23" s="404"/>
      <c r="E23" s="404"/>
      <c r="F23" s="404"/>
      <c r="G23" s="404"/>
      <c r="H23" s="404"/>
    </row>
    <row r="24" spans="1:8" ht="15">
      <c r="A24" s="404"/>
      <c r="B24" s="404"/>
      <c r="C24" s="404"/>
      <c r="D24" s="404"/>
      <c r="E24" s="404"/>
      <c r="F24" s="404"/>
      <c r="G24" s="404"/>
      <c r="H24" s="404"/>
    </row>
    <row r="25" spans="1:8" ht="15">
      <c r="A25" s="404"/>
      <c r="B25" s="404"/>
      <c r="C25" s="404"/>
      <c r="D25" s="404"/>
      <c r="E25" s="404"/>
      <c r="F25" s="404"/>
      <c r="G25" s="404"/>
      <c r="H25" s="404"/>
    </row>
  </sheetData>
  <mergeCells count="1">
    <mergeCell ref="A1:H25"/>
  </mergeCells>
  <printOptions/>
  <pageMargins left="1" right="1" top="1" bottom="1" header="0.5" footer="0.5"/>
  <pageSetup fitToHeight="0" fitToWidth="1" horizontalDpi="600" verticalDpi="600" orientation="portrait" paperSize="9" r:id="rId1"/>
  <headerFoot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view="pageBreakPreview" zoomScaleSheetLayoutView="100" workbookViewId="0" topLeftCell="A1">
      <selection activeCell="A1" sqref="A1:Q41"/>
    </sheetView>
  </sheetViews>
  <sheetFormatPr defaultColWidth="9.140625" defaultRowHeight="15"/>
  <cols>
    <col min="1" max="1" width="16.140625" style="0" bestFit="1" customWidth="1"/>
    <col min="2" max="2" width="6.00390625" style="0" customWidth="1"/>
    <col min="3" max="4" width="9.140625" style="0" bestFit="1" customWidth="1"/>
    <col min="5" max="5" width="12.421875" style="0" bestFit="1" customWidth="1"/>
    <col min="6" max="6" width="6.57421875" style="0" bestFit="1" customWidth="1"/>
    <col min="7" max="7" width="9.421875" style="0" bestFit="1" customWidth="1"/>
    <col min="8" max="8" width="10.421875" style="0" bestFit="1" customWidth="1"/>
    <col min="9" max="9" width="7.57421875" style="0" bestFit="1" customWidth="1"/>
    <col min="10" max="10" width="9.421875" style="0" bestFit="1" customWidth="1"/>
    <col min="11" max="11" width="10.421875" style="0" bestFit="1" customWidth="1"/>
    <col min="12" max="12" width="7.5742187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9.140625" style="0" hidden="1" customWidth="1"/>
  </cols>
  <sheetData>
    <row r="1" spans="1:18" ht="15.75">
      <c r="A1" s="394" t="s">
        <v>502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</row>
    <row r="2" spans="1:18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48"/>
      <c r="R2" s="48"/>
    </row>
    <row r="3" spans="1:18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48"/>
      <c r="Q3" s="48"/>
      <c r="R3" s="49" t="s">
        <v>0</v>
      </c>
    </row>
    <row r="4" spans="1:18" ht="15" customHeight="1">
      <c r="A4" s="329" t="s">
        <v>19</v>
      </c>
      <c r="B4" s="307" t="s">
        <v>2</v>
      </c>
      <c r="C4" s="360" t="s">
        <v>463</v>
      </c>
      <c r="D4" s="370"/>
      <c r="E4" s="310" t="s">
        <v>3</v>
      </c>
      <c r="F4" s="315" t="s">
        <v>4</v>
      </c>
      <c r="G4" s="316"/>
      <c r="H4" s="317"/>
      <c r="I4" s="332" t="s">
        <v>5</v>
      </c>
      <c r="J4" s="333"/>
      <c r="K4" s="333"/>
      <c r="L4" s="332" t="s">
        <v>6</v>
      </c>
      <c r="M4" s="333"/>
      <c r="N4" s="333"/>
      <c r="O4" s="153"/>
      <c r="P4" s="153"/>
      <c r="Q4" s="325" t="s">
        <v>7</v>
      </c>
      <c r="R4" s="326"/>
    </row>
    <row r="5" spans="1:18" ht="15">
      <c r="A5" s="330"/>
      <c r="B5" s="308"/>
      <c r="C5" s="362"/>
      <c r="D5" s="372"/>
      <c r="E5" s="314"/>
      <c r="F5" s="319" t="s">
        <v>8</v>
      </c>
      <c r="G5" s="320"/>
      <c r="H5" s="321" t="s">
        <v>9</v>
      </c>
      <c r="I5" s="334" t="s">
        <v>8</v>
      </c>
      <c r="J5" s="335"/>
      <c r="K5" s="321" t="s">
        <v>10</v>
      </c>
      <c r="L5" s="334" t="s">
        <v>8</v>
      </c>
      <c r="M5" s="335"/>
      <c r="N5" s="321" t="s">
        <v>11</v>
      </c>
      <c r="O5" s="54"/>
      <c r="P5" s="54"/>
      <c r="Q5" s="327"/>
      <c r="R5" s="328"/>
    </row>
    <row r="6" spans="1:18" ht="30">
      <c r="A6" s="331"/>
      <c r="B6" s="309"/>
      <c r="C6" s="50" t="s">
        <v>8</v>
      </c>
      <c r="D6" s="51" t="s">
        <v>13</v>
      </c>
      <c r="E6" s="312"/>
      <c r="F6" s="50" t="s">
        <v>14</v>
      </c>
      <c r="G6" s="52" t="s">
        <v>15</v>
      </c>
      <c r="H6" s="322"/>
      <c r="I6" s="50" t="s">
        <v>14</v>
      </c>
      <c r="J6" s="52" t="s">
        <v>15</v>
      </c>
      <c r="K6" s="322"/>
      <c r="L6" s="50" t="s">
        <v>16</v>
      </c>
      <c r="M6" s="52" t="s">
        <v>15</v>
      </c>
      <c r="N6" s="322"/>
      <c r="O6" s="55"/>
      <c r="P6" s="55"/>
      <c r="Q6" s="56" t="s">
        <v>17</v>
      </c>
      <c r="R6" s="57" t="s">
        <v>18</v>
      </c>
    </row>
    <row r="7" spans="1:18" ht="15">
      <c r="A7" s="193" t="s">
        <v>54</v>
      </c>
      <c r="B7" s="146">
        <v>1</v>
      </c>
      <c r="C7" s="146">
        <v>0</v>
      </c>
      <c r="D7" s="146">
        <v>1000</v>
      </c>
      <c r="E7" s="146">
        <v>0</v>
      </c>
      <c r="F7" s="146">
        <v>0</v>
      </c>
      <c r="G7" s="146">
        <v>0</v>
      </c>
      <c r="H7" s="146">
        <v>1000</v>
      </c>
      <c r="I7" s="146">
        <v>0</v>
      </c>
      <c r="J7" s="146">
        <v>0</v>
      </c>
      <c r="K7" s="146">
        <v>1000</v>
      </c>
      <c r="L7" s="146">
        <v>0</v>
      </c>
      <c r="M7" s="146">
        <v>0</v>
      </c>
      <c r="N7" s="146">
        <v>984</v>
      </c>
      <c r="O7" s="147">
        <v>0</v>
      </c>
      <c r="P7" s="194"/>
      <c r="Q7" s="191">
        <v>98.4</v>
      </c>
      <c r="R7" s="195">
        <v>98.4</v>
      </c>
    </row>
    <row r="8" spans="1:18" ht="15">
      <c r="A8" s="193" t="s">
        <v>52</v>
      </c>
      <c r="B8" s="146">
        <v>8</v>
      </c>
      <c r="C8" s="146">
        <v>73974</v>
      </c>
      <c r="D8" s="146">
        <v>539451</v>
      </c>
      <c r="E8" s="146">
        <v>158129</v>
      </c>
      <c r="F8" s="146">
        <v>0</v>
      </c>
      <c r="G8" s="146">
        <v>400</v>
      </c>
      <c r="H8" s="146">
        <v>42200</v>
      </c>
      <c r="I8" s="146">
        <v>0</v>
      </c>
      <c r="J8" s="146">
        <v>400</v>
      </c>
      <c r="K8" s="146">
        <v>42200</v>
      </c>
      <c r="L8" s="146">
        <v>0</v>
      </c>
      <c r="M8" s="146">
        <v>0</v>
      </c>
      <c r="N8" s="146">
        <v>29273</v>
      </c>
      <c r="O8" s="147">
        <v>2</v>
      </c>
      <c r="P8" s="194"/>
      <c r="Q8" s="192">
        <v>69.36729857819905</v>
      </c>
      <c r="R8" s="196">
        <v>69.36729857819905</v>
      </c>
    </row>
    <row r="9" spans="1:18" ht="15">
      <c r="A9" s="193" t="s">
        <v>57</v>
      </c>
      <c r="B9" s="146">
        <v>7</v>
      </c>
      <c r="C9" s="146">
        <v>1218299</v>
      </c>
      <c r="D9" s="146">
        <v>3332346</v>
      </c>
      <c r="E9" s="146">
        <v>1470620</v>
      </c>
      <c r="F9" s="146">
        <v>70000</v>
      </c>
      <c r="G9" s="146">
        <v>0</v>
      </c>
      <c r="H9" s="146">
        <v>300040</v>
      </c>
      <c r="I9" s="146">
        <v>350000</v>
      </c>
      <c r="J9" s="146">
        <v>0</v>
      </c>
      <c r="K9" s="146">
        <v>505724</v>
      </c>
      <c r="L9" s="146">
        <v>172869</v>
      </c>
      <c r="M9" s="146">
        <v>0</v>
      </c>
      <c r="N9" s="146">
        <v>500971</v>
      </c>
      <c r="O9" s="147">
        <v>3</v>
      </c>
      <c r="P9" s="194"/>
      <c r="Q9" s="192">
        <v>166.9680709238768</v>
      </c>
      <c r="R9" s="196">
        <v>99.06015929637509</v>
      </c>
    </row>
    <row r="10" spans="1:18" ht="15">
      <c r="A10" s="201" t="s">
        <v>56</v>
      </c>
      <c r="B10" s="148">
        <v>1</v>
      </c>
      <c r="C10" s="148">
        <v>0</v>
      </c>
      <c r="D10" s="148">
        <v>3000</v>
      </c>
      <c r="E10" s="148">
        <v>0</v>
      </c>
      <c r="F10" s="148">
        <v>0</v>
      </c>
      <c r="G10" s="148">
        <v>0</v>
      </c>
      <c r="H10" s="148">
        <v>3000</v>
      </c>
      <c r="I10" s="148">
        <v>0</v>
      </c>
      <c r="J10" s="148">
        <v>0</v>
      </c>
      <c r="K10" s="148">
        <v>3000</v>
      </c>
      <c r="L10" s="148">
        <v>0</v>
      </c>
      <c r="M10" s="148">
        <v>0</v>
      </c>
      <c r="N10" s="148">
        <v>77</v>
      </c>
      <c r="O10" s="149">
        <v>4</v>
      </c>
      <c r="P10" s="194"/>
      <c r="Q10" s="199">
        <v>2.566666666666667</v>
      </c>
      <c r="R10" s="200">
        <v>2.566666666666667</v>
      </c>
    </row>
    <row r="11" spans="1:19" s="190" customFormat="1" ht="15">
      <c r="A11" s="187" t="s">
        <v>49</v>
      </c>
      <c r="B11" s="188">
        <v>17</v>
      </c>
      <c r="C11" s="188">
        <v>1292273</v>
      </c>
      <c r="D11" s="188">
        <v>3875797</v>
      </c>
      <c r="E11" s="188">
        <v>1628749</v>
      </c>
      <c r="F11" s="188">
        <v>70000</v>
      </c>
      <c r="G11" s="188">
        <v>400</v>
      </c>
      <c r="H11" s="188">
        <v>346240</v>
      </c>
      <c r="I11" s="188">
        <v>350000</v>
      </c>
      <c r="J11" s="188">
        <v>400</v>
      </c>
      <c r="K11" s="188">
        <v>551924</v>
      </c>
      <c r="L11" s="188">
        <v>172869</v>
      </c>
      <c r="M11" s="188">
        <v>0</v>
      </c>
      <c r="N11" s="188">
        <v>531305</v>
      </c>
      <c r="O11" s="188">
        <v>2.411764705882353</v>
      </c>
      <c r="Q11" s="189">
        <v>153.44991913123843</v>
      </c>
      <c r="R11" s="189">
        <v>96.26415955820005</v>
      </c>
      <c r="S11" s="207"/>
    </row>
  </sheetData>
  <mergeCells count="15">
    <mergeCell ref="I4:K4"/>
    <mergeCell ref="L4:N4"/>
    <mergeCell ref="A1:R1"/>
    <mergeCell ref="Q4:R5"/>
    <mergeCell ref="F5:G5"/>
    <mergeCell ref="H5:H6"/>
    <mergeCell ref="I5:J5"/>
    <mergeCell ref="K5:K6"/>
    <mergeCell ref="L5:M5"/>
    <mergeCell ref="N5:N6"/>
    <mergeCell ref="A4:A6"/>
    <mergeCell ref="B4:B6"/>
    <mergeCell ref="C4:D5"/>
    <mergeCell ref="E4:E6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  <headerFoot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SheetLayoutView="100" workbookViewId="0" topLeftCell="A1">
      <selection activeCell="A1" sqref="A1:R41"/>
    </sheetView>
  </sheetViews>
  <sheetFormatPr defaultColWidth="9.140625" defaultRowHeight="15"/>
  <cols>
    <col min="1" max="1" width="26.8515625" style="0" bestFit="1" customWidth="1"/>
    <col min="2" max="2" width="7.28125" style="0" customWidth="1"/>
    <col min="3" max="4" width="9.140625" style="0" bestFit="1" customWidth="1"/>
    <col min="5" max="5" width="12.421875" style="0" bestFit="1" customWidth="1"/>
    <col min="6" max="6" width="6.57421875" style="0" bestFit="1" customWidth="1"/>
    <col min="7" max="7" width="9.421875" style="0" bestFit="1" customWidth="1"/>
    <col min="8" max="8" width="10.421875" style="0" bestFit="1" customWidth="1"/>
    <col min="9" max="9" width="7.57421875" style="0" bestFit="1" customWidth="1"/>
    <col min="10" max="10" width="9.421875" style="0" bestFit="1" customWidth="1"/>
    <col min="11" max="11" width="10.421875" style="0" bestFit="1" customWidth="1"/>
    <col min="12" max="12" width="7.5742187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</cols>
  <sheetData>
    <row r="1" spans="1:18" ht="15">
      <c r="A1" s="93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1"/>
      <c r="R1" s="91"/>
    </row>
    <row r="2" spans="1:18" ht="15.75">
      <c r="A2" s="426" t="s">
        <v>503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</row>
    <row r="3" spans="1:18" ht="15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91"/>
      <c r="R3" s="91"/>
    </row>
    <row r="4" spans="1:18" ht="15">
      <c r="A4" s="93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1"/>
      <c r="Q4" s="91"/>
      <c r="R4" s="94" t="s">
        <v>0</v>
      </c>
    </row>
    <row r="5" spans="1:18" ht="15" customHeight="1">
      <c r="A5" s="474" t="s">
        <v>20</v>
      </c>
      <c r="B5" s="431" t="s">
        <v>2</v>
      </c>
      <c r="C5" s="360" t="s">
        <v>463</v>
      </c>
      <c r="D5" s="370"/>
      <c r="E5" s="431" t="s">
        <v>3</v>
      </c>
      <c r="F5" s="473" t="s">
        <v>4</v>
      </c>
      <c r="G5" s="473"/>
      <c r="H5" s="473"/>
      <c r="I5" s="431" t="s">
        <v>5</v>
      </c>
      <c r="J5" s="431"/>
      <c r="K5" s="431"/>
      <c r="L5" s="431" t="s">
        <v>6</v>
      </c>
      <c r="M5" s="431"/>
      <c r="N5" s="431"/>
      <c r="O5" s="238"/>
      <c r="P5" s="238"/>
      <c r="Q5" s="474" t="s">
        <v>7</v>
      </c>
      <c r="R5" s="474"/>
    </row>
    <row r="6" spans="1:18" ht="15">
      <c r="A6" s="474"/>
      <c r="B6" s="431"/>
      <c r="C6" s="362"/>
      <c r="D6" s="372"/>
      <c r="E6" s="431"/>
      <c r="F6" s="431" t="s">
        <v>8</v>
      </c>
      <c r="G6" s="431"/>
      <c r="H6" s="431" t="s">
        <v>9</v>
      </c>
      <c r="I6" s="431" t="s">
        <v>8</v>
      </c>
      <c r="J6" s="431"/>
      <c r="K6" s="431" t="s">
        <v>10</v>
      </c>
      <c r="L6" s="431" t="s">
        <v>8</v>
      </c>
      <c r="M6" s="431"/>
      <c r="N6" s="431" t="s">
        <v>11</v>
      </c>
      <c r="O6" s="238"/>
      <c r="P6" s="238"/>
      <c r="Q6" s="474"/>
      <c r="R6" s="474"/>
    </row>
    <row r="7" spans="1:18" ht="30">
      <c r="A7" s="474" t="s">
        <v>21</v>
      </c>
      <c r="B7" s="431" t="s">
        <v>2</v>
      </c>
      <c r="C7" s="238" t="s">
        <v>8</v>
      </c>
      <c r="D7" s="238" t="s">
        <v>13</v>
      </c>
      <c r="E7" s="431"/>
      <c r="F7" s="238" t="s">
        <v>14</v>
      </c>
      <c r="G7" s="238" t="s">
        <v>15</v>
      </c>
      <c r="H7" s="431"/>
      <c r="I7" s="238" t="s">
        <v>14</v>
      </c>
      <c r="J7" s="238" t="s">
        <v>15</v>
      </c>
      <c r="K7" s="431"/>
      <c r="L7" s="238" t="s">
        <v>14</v>
      </c>
      <c r="M7" s="238" t="s">
        <v>15</v>
      </c>
      <c r="N7" s="431"/>
      <c r="O7" s="238"/>
      <c r="P7" s="238"/>
      <c r="Q7" s="238" t="s">
        <v>17</v>
      </c>
      <c r="R7" s="238" t="s">
        <v>18</v>
      </c>
    </row>
    <row r="8" spans="1:18" s="169" customFormat="1" ht="15">
      <c r="A8" s="239" t="s">
        <v>54</v>
      </c>
      <c r="B8" s="236">
        <v>1</v>
      </c>
      <c r="C8" s="236">
        <v>0</v>
      </c>
      <c r="D8" s="236">
        <v>1000</v>
      </c>
      <c r="E8" s="236">
        <v>0</v>
      </c>
      <c r="F8" s="236">
        <v>0</v>
      </c>
      <c r="G8" s="236">
        <v>0</v>
      </c>
      <c r="H8" s="236">
        <v>1000</v>
      </c>
      <c r="I8" s="236">
        <v>0</v>
      </c>
      <c r="J8" s="236">
        <v>0</v>
      </c>
      <c r="K8" s="236">
        <v>1000</v>
      </c>
      <c r="L8" s="236">
        <v>0</v>
      </c>
      <c r="M8" s="236">
        <v>0</v>
      </c>
      <c r="N8" s="236">
        <v>984</v>
      </c>
      <c r="O8" s="236">
        <v>0</v>
      </c>
      <c r="P8" s="237">
        <v>2</v>
      </c>
      <c r="Q8" s="172">
        <v>98.4</v>
      </c>
      <c r="R8" s="175">
        <v>98.4</v>
      </c>
    </row>
    <row r="9" spans="1:18" ht="15">
      <c r="A9" s="176" t="s">
        <v>61</v>
      </c>
      <c r="B9" s="146">
        <v>1</v>
      </c>
      <c r="C9" s="146">
        <v>0</v>
      </c>
      <c r="D9" s="146">
        <v>1000</v>
      </c>
      <c r="E9" s="146">
        <v>0</v>
      </c>
      <c r="F9" s="146">
        <v>0</v>
      </c>
      <c r="G9" s="146">
        <v>0</v>
      </c>
      <c r="H9" s="146">
        <v>1000</v>
      </c>
      <c r="I9" s="146">
        <v>0</v>
      </c>
      <c r="J9" s="146">
        <v>0</v>
      </c>
      <c r="K9" s="146">
        <v>1000</v>
      </c>
      <c r="L9" s="146">
        <v>0</v>
      </c>
      <c r="M9" s="146">
        <v>0</v>
      </c>
      <c r="N9" s="146">
        <v>984</v>
      </c>
      <c r="O9" s="146">
        <v>0</v>
      </c>
      <c r="P9" s="147">
        <v>2</v>
      </c>
      <c r="Q9" s="152">
        <v>98.4</v>
      </c>
      <c r="R9" s="177">
        <v>98.4</v>
      </c>
    </row>
    <row r="10" spans="1:18" s="169" customFormat="1" ht="15">
      <c r="A10" s="174" t="s">
        <v>52</v>
      </c>
      <c r="B10" s="167">
        <v>8</v>
      </c>
      <c r="C10" s="167">
        <v>73974</v>
      </c>
      <c r="D10" s="167">
        <v>539451</v>
      </c>
      <c r="E10" s="167">
        <v>158129</v>
      </c>
      <c r="F10" s="167">
        <v>0</v>
      </c>
      <c r="G10" s="167">
        <v>400</v>
      </c>
      <c r="H10" s="167">
        <v>42200</v>
      </c>
      <c r="I10" s="167">
        <v>0</v>
      </c>
      <c r="J10" s="167">
        <v>400</v>
      </c>
      <c r="K10" s="167">
        <v>42200</v>
      </c>
      <c r="L10" s="167">
        <v>0</v>
      </c>
      <c r="M10" s="167">
        <v>0</v>
      </c>
      <c r="N10" s="167">
        <v>29273</v>
      </c>
      <c r="O10" s="167">
        <v>2</v>
      </c>
      <c r="P10" s="168">
        <v>1.875</v>
      </c>
      <c r="Q10" s="173">
        <v>69.36729857819905</v>
      </c>
      <c r="R10" s="178">
        <v>69.36729857819905</v>
      </c>
    </row>
    <row r="11" spans="1:18" ht="15">
      <c r="A11" s="176" t="s">
        <v>76</v>
      </c>
      <c r="B11" s="146">
        <v>5</v>
      </c>
      <c r="C11" s="146">
        <v>59674</v>
      </c>
      <c r="D11" s="146">
        <v>516151</v>
      </c>
      <c r="E11" s="146">
        <v>158129</v>
      </c>
      <c r="F11" s="146">
        <v>0</v>
      </c>
      <c r="G11" s="146">
        <v>0</v>
      </c>
      <c r="H11" s="146">
        <v>36000</v>
      </c>
      <c r="I11" s="146">
        <v>0</v>
      </c>
      <c r="J11" s="146">
        <v>0</v>
      </c>
      <c r="K11" s="146">
        <v>36000</v>
      </c>
      <c r="L11" s="146">
        <v>0</v>
      </c>
      <c r="M11" s="146">
        <v>0</v>
      </c>
      <c r="N11" s="146">
        <v>29134</v>
      </c>
      <c r="O11" s="146">
        <v>2</v>
      </c>
      <c r="P11" s="147">
        <v>1</v>
      </c>
      <c r="Q11" s="152">
        <v>80.92777777777778</v>
      </c>
      <c r="R11" s="177">
        <v>80.92777777777778</v>
      </c>
    </row>
    <row r="12" spans="1:18" ht="15">
      <c r="A12" s="176" t="s">
        <v>79</v>
      </c>
      <c r="B12" s="146">
        <v>2</v>
      </c>
      <c r="C12" s="146">
        <v>14300</v>
      </c>
      <c r="D12" s="146">
        <v>23100</v>
      </c>
      <c r="E12" s="146">
        <v>0</v>
      </c>
      <c r="F12" s="146">
        <v>0</v>
      </c>
      <c r="G12" s="146">
        <v>400</v>
      </c>
      <c r="H12" s="146">
        <v>6000</v>
      </c>
      <c r="I12" s="146">
        <v>0</v>
      </c>
      <c r="J12" s="146">
        <v>400</v>
      </c>
      <c r="K12" s="146">
        <v>6000</v>
      </c>
      <c r="L12" s="146">
        <v>0</v>
      </c>
      <c r="M12" s="146">
        <v>0</v>
      </c>
      <c r="N12" s="146">
        <v>0</v>
      </c>
      <c r="O12" s="146">
        <v>2</v>
      </c>
      <c r="P12" s="147">
        <v>3</v>
      </c>
      <c r="Q12" s="152">
        <v>0</v>
      </c>
      <c r="R12" s="177">
        <v>0</v>
      </c>
    </row>
    <row r="13" spans="1:18" ht="15">
      <c r="A13" s="176" t="s">
        <v>73</v>
      </c>
      <c r="B13" s="146">
        <v>1</v>
      </c>
      <c r="C13" s="146">
        <v>0</v>
      </c>
      <c r="D13" s="146">
        <v>200</v>
      </c>
      <c r="E13" s="146">
        <v>0</v>
      </c>
      <c r="F13" s="146">
        <v>0</v>
      </c>
      <c r="G13" s="146">
        <v>0</v>
      </c>
      <c r="H13" s="146">
        <v>200</v>
      </c>
      <c r="I13" s="146">
        <v>0</v>
      </c>
      <c r="J13" s="146">
        <v>0</v>
      </c>
      <c r="K13" s="146">
        <v>200</v>
      </c>
      <c r="L13" s="146">
        <v>0</v>
      </c>
      <c r="M13" s="146">
        <v>0</v>
      </c>
      <c r="N13" s="146">
        <v>139</v>
      </c>
      <c r="O13" s="146">
        <v>2</v>
      </c>
      <c r="P13" s="147">
        <v>4</v>
      </c>
      <c r="Q13" s="152">
        <v>69.5</v>
      </c>
      <c r="R13" s="177">
        <v>69.5</v>
      </c>
    </row>
    <row r="14" spans="1:18" s="169" customFormat="1" ht="15">
      <c r="A14" s="174" t="s">
        <v>57</v>
      </c>
      <c r="B14" s="167">
        <v>7</v>
      </c>
      <c r="C14" s="167">
        <v>1218299</v>
      </c>
      <c r="D14" s="167">
        <v>3332346</v>
      </c>
      <c r="E14" s="167">
        <v>1470620</v>
      </c>
      <c r="F14" s="167">
        <v>70000</v>
      </c>
      <c r="G14" s="167">
        <v>0</v>
      </c>
      <c r="H14" s="167">
        <v>300040</v>
      </c>
      <c r="I14" s="167">
        <v>350000</v>
      </c>
      <c r="J14" s="167">
        <v>0</v>
      </c>
      <c r="K14" s="167">
        <v>505724</v>
      </c>
      <c r="L14" s="167">
        <v>172869</v>
      </c>
      <c r="M14" s="167">
        <v>0</v>
      </c>
      <c r="N14" s="167">
        <v>500971</v>
      </c>
      <c r="O14" s="167">
        <v>3</v>
      </c>
      <c r="P14" s="168">
        <v>5.857142857142857</v>
      </c>
      <c r="Q14" s="173">
        <v>166.9680709238768</v>
      </c>
      <c r="R14" s="178">
        <v>99.06015929637509</v>
      </c>
    </row>
    <row r="15" spans="1:18" ht="15">
      <c r="A15" s="176" t="s">
        <v>82</v>
      </c>
      <c r="B15" s="146">
        <v>1</v>
      </c>
      <c r="C15" s="146">
        <v>0</v>
      </c>
      <c r="D15" s="146">
        <v>40</v>
      </c>
      <c r="E15" s="146">
        <v>0</v>
      </c>
      <c r="F15" s="146">
        <v>0</v>
      </c>
      <c r="G15" s="146">
        <v>0</v>
      </c>
      <c r="H15" s="146">
        <v>40</v>
      </c>
      <c r="I15" s="146">
        <v>0</v>
      </c>
      <c r="J15" s="146">
        <v>0</v>
      </c>
      <c r="K15" s="146">
        <v>40</v>
      </c>
      <c r="L15" s="146">
        <v>0</v>
      </c>
      <c r="M15" s="146">
        <v>0</v>
      </c>
      <c r="N15" s="146">
        <v>0</v>
      </c>
      <c r="O15" s="146">
        <v>3</v>
      </c>
      <c r="P15" s="147">
        <v>2</v>
      </c>
      <c r="Q15" s="152">
        <v>0</v>
      </c>
      <c r="R15" s="177">
        <v>0</v>
      </c>
    </row>
    <row r="16" spans="1:18" ht="15">
      <c r="A16" s="176" t="s">
        <v>81</v>
      </c>
      <c r="B16" s="146">
        <v>1</v>
      </c>
      <c r="C16" s="146">
        <v>0</v>
      </c>
      <c r="D16" s="146">
        <v>187136</v>
      </c>
      <c r="E16" s="146">
        <v>20573</v>
      </c>
      <c r="F16" s="146">
        <v>0</v>
      </c>
      <c r="G16" s="146">
        <v>0</v>
      </c>
      <c r="H16" s="146">
        <v>24422</v>
      </c>
      <c r="I16" s="146">
        <v>0</v>
      </c>
      <c r="J16" s="146">
        <v>0</v>
      </c>
      <c r="K16" s="146">
        <v>27090</v>
      </c>
      <c r="L16" s="146">
        <v>0</v>
      </c>
      <c r="M16" s="146">
        <v>0</v>
      </c>
      <c r="N16" s="146">
        <v>25109</v>
      </c>
      <c r="O16" s="146">
        <v>3</v>
      </c>
      <c r="P16" s="147">
        <v>4</v>
      </c>
      <c r="Q16" s="152">
        <v>102.8130374252723</v>
      </c>
      <c r="R16" s="177">
        <v>92.68733850129199</v>
      </c>
    </row>
    <row r="17" spans="1:18" ht="15">
      <c r="A17" s="176" t="s">
        <v>87</v>
      </c>
      <c r="B17" s="146">
        <v>1</v>
      </c>
      <c r="C17" s="146">
        <v>1218299</v>
      </c>
      <c r="D17" s="146">
        <v>3075473</v>
      </c>
      <c r="E17" s="146">
        <v>1450047</v>
      </c>
      <c r="F17" s="146">
        <v>70000</v>
      </c>
      <c r="G17" s="146">
        <v>0</v>
      </c>
      <c r="H17" s="146">
        <v>223995</v>
      </c>
      <c r="I17" s="146">
        <v>350000</v>
      </c>
      <c r="J17" s="146">
        <v>0</v>
      </c>
      <c r="K17" s="146">
        <v>408897</v>
      </c>
      <c r="L17" s="146">
        <v>172869</v>
      </c>
      <c r="M17" s="146">
        <v>0</v>
      </c>
      <c r="N17" s="146">
        <v>408897</v>
      </c>
      <c r="O17" s="146">
        <v>3</v>
      </c>
      <c r="P17" s="147">
        <v>5</v>
      </c>
      <c r="Q17" s="152">
        <v>182.54737828969397</v>
      </c>
      <c r="R17" s="177">
        <v>100</v>
      </c>
    </row>
    <row r="18" spans="1:18" ht="15">
      <c r="A18" s="176" t="s">
        <v>85</v>
      </c>
      <c r="B18" s="146">
        <v>1</v>
      </c>
      <c r="C18" s="146">
        <v>0</v>
      </c>
      <c r="D18" s="146">
        <v>55118</v>
      </c>
      <c r="E18" s="146">
        <v>0</v>
      </c>
      <c r="F18" s="146">
        <v>0</v>
      </c>
      <c r="G18" s="146">
        <v>0</v>
      </c>
      <c r="H18" s="146">
        <v>31583</v>
      </c>
      <c r="I18" s="146">
        <v>0</v>
      </c>
      <c r="J18" s="146">
        <v>0</v>
      </c>
      <c r="K18" s="146">
        <v>55118</v>
      </c>
      <c r="L18" s="146">
        <v>0</v>
      </c>
      <c r="M18" s="146">
        <v>0</v>
      </c>
      <c r="N18" s="146">
        <v>55482</v>
      </c>
      <c r="O18" s="146">
        <v>3</v>
      </c>
      <c r="P18" s="147">
        <v>6</v>
      </c>
      <c r="Q18" s="152">
        <v>175.6704556248615</v>
      </c>
      <c r="R18" s="177">
        <v>100.66040132080265</v>
      </c>
    </row>
    <row r="19" spans="1:18" ht="15">
      <c r="A19" s="176" t="s">
        <v>84</v>
      </c>
      <c r="B19" s="146">
        <v>1</v>
      </c>
      <c r="C19" s="146">
        <v>0</v>
      </c>
      <c r="D19" s="146">
        <v>1868</v>
      </c>
      <c r="E19" s="146">
        <v>0</v>
      </c>
      <c r="F19" s="146">
        <v>0</v>
      </c>
      <c r="G19" s="146">
        <v>0</v>
      </c>
      <c r="H19" s="146">
        <v>7000</v>
      </c>
      <c r="I19" s="146">
        <v>0</v>
      </c>
      <c r="J19" s="146">
        <v>0</v>
      </c>
      <c r="K19" s="146">
        <v>1868</v>
      </c>
      <c r="L19" s="146">
        <v>0</v>
      </c>
      <c r="M19" s="146">
        <v>0</v>
      </c>
      <c r="N19" s="146">
        <v>361</v>
      </c>
      <c r="O19" s="146">
        <v>3</v>
      </c>
      <c r="P19" s="147">
        <v>7</v>
      </c>
      <c r="Q19" s="152">
        <v>5.1571428571428575</v>
      </c>
      <c r="R19" s="177">
        <v>19.325481798715202</v>
      </c>
    </row>
    <row r="20" spans="1:18" ht="15">
      <c r="A20" s="176" t="s">
        <v>86</v>
      </c>
      <c r="B20" s="146">
        <v>1</v>
      </c>
      <c r="C20" s="146">
        <v>0</v>
      </c>
      <c r="D20" s="146">
        <v>11450</v>
      </c>
      <c r="E20" s="146">
        <v>0</v>
      </c>
      <c r="F20" s="146">
        <v>0</v>
      </c>
      <c r="G20" s="146">
        <v>0</v>
      </c>
      <c r="H20" s="146">
        <v>8000</v>
      </c>
      <c r="I20" s="146">
        <v>0</v>
      </c>
      <c r="J20" s="146">
        <v>0</v>
      </c>
      <c r="K20" s="146">
        <v>11450</v>
      </c>
      <c r="L20" s="146">
        <v>0</v>
      </c>
      <c r="M20" s="146">
        <v>0</v>
      </c>
      <c r="N20" s="146">
        <v>10385</v>
      </c>
      <c r="O20" s="146">
        <v>3</v>
      </c>
      <c r="P20" s="147">
        <v>8</v>
      </c>
      <c r="Q20" s="152">
        <v>129.8125</v>
      </c>
      <c r="R20" s="177">
        <v>90.69868995633188</v>
      </c>
    </row>
    <row r="21" spans="1:18" ht="15">
      <c r="A21" s="176" t="s">
        <v>80</v>
      </c>
      <c r="B21" s="146">
        <v>1</v>
      </c>
      <c r="C21" s="146">
        <v>0</v>
      </c>
      <c r="D21" s="146">
        <v>1261</v>
      </c>
      <c r="E21" s="146">
        <v>0</v>
      </c>
      <c r="F21" s="146">
        <v>0</v>
      </c>
      <c r="G21" s="146">
        <v>0</v>
      </c>
      <c r="H21" s="146">
        <v>5000</v>
      </c>
      <c r="I21" s="146">
        <v>0</v>
      </c>
      <c r="J21" s="146">
        <v>0</v>
      </c>
      <c r="K21" s="146">
        <v>1261</v>
      </c>
      <c r="L21" s="146">
        <v>0</v>
      </c>
      <c r="M21" s="146">
        <v>0</v>
      </c>
      <c r="N21" s="146">
        <v>737</v>
      </c>
      <c r="O21" s="146">
        <v>3</v>
      </c>
      <c r="P21" s="147">
        <v>9</v>
      </c>
      <c r="Q21" s="152">
        <v>14.74</v>
      </c>
      <c r="R21" s="177">
        <v>58.445678033306905</v>
      </c>
    </row>
    <row r="22" spans="1:18" s="169" customFormat="1" ht="15">
      <c r="A22" s="174" t="s">
        <v>56</v>
      </c>
      <c r="B22" s="167">
        <v>1</v>
      </c>
      <c r="C22" s="167">
        <v>0</v>
      </c>
      <c r="D22" s="167">
        <v>3000</v>
      </c>
      <c r="E22" s="167">
        <v>0</v>
      </c>
      <c r="F22" s="167">
        <v>0</v>
      </c>
      <c r="G22" s="167">
        <v>0</v>
      </c>
      <c r="H22" s="167">
        <v>3000</v>
      </c>
      <c r="I22" s="167">
        <v>0</v>
      </c>
      <c r="J22" s="167">
        <v>0</v>
      </c>
      <c r="K22" s="167">
        <v>3000</v>
      </c>
      <c r="L22" s="167">
        <v>0</v>
      </c>
      <c r="M22" s="167">
        <v>0</v>
      </c>
      <c r="N22" s="167">
        <v>77</v>
      </c>
      <c r="O22" s="167">
        <v>4</v>
      </c>
      <c r="P22" s="168">
        <v>2</v>
      </c>
      <c r="Q22" s="173">
        <v>2.566666666666667</v>
      </c>
      <c r="R22" s="178">
        <v>2.566666666666667</v>
      </c>
    </row>
    <row r="23" spans="1:18" ht="15">
      <c r="A23" s="204" t="s">
        <v>91</v>
      </c>
      <c r="B23" s="148">
        <v>1</v>
      </c>
      <c r="C23" s="148">
        <v>0</v>
      </c>
      <c r="D23" s="148">
        <v>3000</v>
      </c>
      <c r="E23" s="148">
        <v>0</v>
      </c>
      <c r="F23" s="148">
        <v>0</v>
      </c>
      <c r="G23" s="148">
        <v>0</v>
      </c>
      <c r="H23" s="148">
        <v>3000</v>
      </c>
      <c r="I23" s="148">
        <v>0</v>
      </c>
      <c r="J23" s="148">
        <v>0</v>
      </c>
      <c r="K23" s="148">
        <v>3000</v>
      </c>
      <c r="L23" s="148">
        <v>0</v>
      </c>
      <c r="M23" s="148">
        <v>0</v>
      </c>
      <c r="N23" s="148">
        <v>77</v>
      </c>
      <c r="O23" s="148">
        <v>4</v>
      </c>
      <c r="P23" s="149">
        <v>2</v>
      </c>
      <c r="Q23" s="231">
        <v>2.566666666666667</v>
      </c>
      <c r="R23" s="235">
        <v>2.566666666666667</v>
      </c>
    </row>
    <row r="24" spans="1:19" s="190" customFormat="1" ht="15">
      <c r="A24" s="187" t="s">
        <v>49</v>
      </c>
      <c r="B24" s="188">
        <v>17</v>
      </c>
      <c r="C24" s="188">
        <v>1292273</v>
      </c>
      <c r="D24" s="188">
        <v>3875797</v>
      </c>
      <c r="E24" s="188">
        <v>1628749</v>
      </c>
      <c r="F24" s="188">
        <v>70000</v>
      </c>
      <c r="G24" s="188">
        <v>400</v>
      </c>
      <c r="H24" s="188">
        <v>346240</v>
      </c>
      <c r="I24" s="188">
        <v>350000</v>
      </c>
      <c r="J24" s="188">
        <v>400</v>
      </c>
      <c r="K24" s="188">
        <v>551924</v>
      </c>
      <c r="L24" s="188">
        <v>172869</v>
      </c>
      <c r="M24" s="188">
        <v>0</v>
      </c>
      <c r="N24" s="188">
        <v>531305</v>
      </c>
      <c r="O24" s="188">
        <v>2.411764705882353</v>
      </c>
      <c r="P24" s="188">
        <v>3.5294117647058822</v>
      </c>
      <c r="Q24" s="189">
        <v>153.44991913123843</v>
      </c>
      <c r="R24" s="189">
        <v>96.26415955820005</v>
      </c>
      <c r="S24" s="207"/>
    </row>
  </sheetData>
  <mergeCells count="16">
    <mergeCell ref="A2:R2"/>
    <mergeCell ref="Q5:R6"/>
    <mergeCell ref="F6:G6"/>
    <mergeCell ref="H6:H7"/>
    <mergeCell ref="I6:J6"/>
    <mergeCell ref="K6:K7"/>
    <mergeCell ref="L6:M6"/>
    <mergeCell ref="N6:N7"/>
    <mergeCell ref="A3:P3"/>
    <mergeCell ref="A5:A7"/>
    <mergeCell ref="B5:B7"/>
    <mergeCell ref="C5:D6"/>
    <mergeCell ref="E5:E7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1"/>
  <headerFooter>
    <oddFooter>&amp;C&amp;P</oddFooter>
  </headerFooter>
  <colBreaks count="1" manualBreakCount="1">
    <brk id="18" max="16383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view="pageBreakPreview" zoomScaleSheetLayoutView="100" workbookViewId="0" topLeftCell="A1">
      <selection activeCell="A1" sqref="A1:R41"/>
    </sheetView>
  </sheetViews>
  <sheetFormatPr defaultColWidth="9.140625" defaultRowHeight="15"/>
  <cols>
    <col min="1" max="1" width="43.28125" style="0" bestFit="1" customWidth="1"/>
    <col min="2" max="2" width="8.00390625" style="0" customWidth="1"/>
    <col min="3" max="4" width="9.140625" style="0" bestFit="1" customWidth="1"/>
    <col min="5" max="5" width="10.8515625" style="0" customWidth="1"/>
    <col min="6" max="6" width="6.57421875" style="0" bestFit="1" customWidth="1"/>
    <col min="7" max="7" width="9.421875" style="0" bestFit="1" customWidth="1"/>
    <col min="8" max="8" width="10.421875" style="0" bestFit="1" customWidth="1"/>
    <col min="9" max="9" width="7.57421875" style="0" bestFit="1" customWidth="1"/>
    <col min="10" max="10" width="9.421875" style="0" bestFit="1" customWidth="1"/>
    <col min="11" max="11" width="10.421875" style="0" bestFit="1" customWidth="1"/>
    <col min="12" max="12" width="7.5742187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9.140625" style="0" hidden="1" customWidth="1"/>
  </cols>
  <sheetData>
    <row r="1" spans="1:18" ht="15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26"/>
      <c r="R1" s="126"/>
    </row>
    <row r="2" spans="1:18" ht="15.75">
      <c r="A2" s="471" t="s">
        <v>504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</row>
    <row r="3" spans="1:18" ht="15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26"/>
      <c r="Q3" s="126"/>
      <c r="R3" s="131" t="s">
        <v>0</v>
      </c>
    </row>
    <row r="4" spans="1:19" s="242" customFormat="1" ht="15" customHeight="1">
      <c r="A4" s="431" t="s">
        <v>28</v>
      </c>
      <c r="B4" s="431" t="s">
        <v>2</v>
      </c>
      <c r="C4" s="360" t="s">
        <v>463</v>
      </c>
      <c r="D4" s="370"/>
      <c r="E4" s="431" t="s">
        <v>3</v>
      </c>
      <c r="F4" s="473" t="s">
        <v>4</v>
      </c>
      <c r="G4" s="473"/>
      <c r="H4" s="473"/>
      <c r="I4" s="431" t="s">
        <v>5</v>
      </c>
      <c r="J4" s="431"/>
      <c r="K4" s="431"/>
      <c r="L4" s="431" t="s">
        <v>6</v>
      </c>
      <c r="M4" s="431"/>
      <c r="N4" s="431"/>
      <c r="O4" s="238"/>
      <c r="P4" s="238"/>
      <c r="Q4" s="472" t="s">
        <v>7</v>
      </c>
      <c r="R4" s="472"/>
      <c r="S4" s="243"/>
    </row>
    <row r="5" spans="1:19" s="242" customFormat="1" ht="15">
      <c r="A5" s="431"/>
      <c r="B5" s="431"/>
      <c r="C5" s="362"/>
      <c r="D5" s="372"/>
      <c r="E5" s="431"/>
      <c r="F5" s="431" t="s">
        <v>8</v>
      </c>
      <c r="G5" s="431"/>
      <c r="H5" s="431" t="s">
        <v>9</v>
      </c>
      <c r="I5" s="431" t="s">
        <v>8</v>
      </c>
      <c r="J5" s="431"/>
      <c r="K5" s="431" t="s">
        <v>10</v>
      </c>
      <c r="L5" s="431" t="s">
        <v>8</v>
      </c>
      <c r="M5" s="431"/>
      <c r="N5" s="431" t="s">
        <v>11</v>
      </c>
      <c r="O5" s="238"/>
      <c r="P5" s="238"/>
      <c r="Q5" s="472"/>
      <c r="R5" s="472"/>
      <c r="S5" s="243"/>
    </row>
    <row r="6" spans="1:19" s="242" customFormat="1" ht="30">
      <c r="A6" s="431" t="s">
        <v>21</v>
      </c>
      <c r="B6" s="431" t="s">
        <v>2</v>
      </c>
      <c r="C6" s="238" t="s">
        <v>8</v>
      </c>
      <c r="D6" s="238" t="s">
        <v>13</v>
      </c>
      <c r="E6" s="431"/>
      <c r="F6" s="238" t="s">
        <v>14</v>
      </c>
      <c r="G6" s="238" t="s">
        <v>15</v>
      </c>
      <c r="H6" s="431"/>
      <c r="I6" s="238" t="s">
        <v>14</v>
      </c>
      <c r="J6" s="238" t="s">
        <v>15</v>
      </c>
      <c r="K6" s="431"/>
      <c r="L6" s="238" t="s">
        <v>14</v>
      </c>
      <c r="M6" s="238" t="s">
        <v>15</v>
      </c>
      <c r="N6" s="431"/>
      <c r="O6" s="238"/>
      <c r="P6" s="238"/>
      <c r="Q6" s="240" t="s">
        <v>17</v>
      </c>
      <c r="R6" s="240" t="s">
        <v>18</v>
      </c>
      <c r="S6" s="243"/>
    </row>
    <row r="7" spans="1:18" ht="15">
      <c r="A7" s="241" t="s">
        <v>157</v>
      </c>
      <c r="B7" s="144">
        <v>1</v>
      </c>
      <c r="C7" s="144">
        <v>0</v>
      </c>
      <c r="D7" s="144">
        <v>40</v>
      </c>
      <c r="E7" s="144">
        <v>0</v>
      </c>
      <c r="F7" s="144">
        <v>0</v>
      </c>
      <c r="G7" s="144">
        <v>0</v>
      </c>
      <c r="H7" s="144">
        <v>40</v>
      </c>
      <c r="I7" s="144">
        <v>0</v>
      </c>
      <c r="J7" s="144">
        <v>0</v>
      </c>
      <c r="K7" s="144">
        <v>40</v>
      </c>
      <c r="L7" s="144">
        <v>0</v>
      </c>
      <c r="M7" s="144">
        <v>0</v>
      </c>
      <c r="N7" s="144">
        <v>0</v>
      </c>
      <c r="O7" s="145">
        <v>3</v>
      </c>
      <c r="P7" s="194"/>
      <c r="Q7" s="151">
        <v>0</v>
      </c>
      <c r="R7" s="224">
        <v>0</v>
      </c>
    </row>
    <row r="8" spans="1:18" ht="15">
      <c r="A8" s="176" t="s">
        <v>57</v>
      </c>
      <c r="B8" s="146">
        <v>1</v>
      </c>
      <c r="C8" s="146">
        <v>0</v>
      </c>
      <c r="D8" s="146">
        <v>40</v>
      </c>
      <c r="E8" s="146">
        <v>0</v>
      </c>
      <c r="F8" s="146">
        <v>0</v>
      </c>
      <c r="G8" s="146">
        <v>0</v>
      </c>
      <c r="H8" s="146">
        <v>40</v>
      </c>
      <c r="I8" s="146">
        <v>0</v>
      </c>
      <c r="J8" s="146">
        <v>0</v>
      </c>
      <c r="K8" s="146">
        <v>40</v>
      </c>
      <c r="L8" s="146">
        <v>0</v>
      </c>
      <c r="M8" s="146">
        <v>0</v>
      </c>
      <c r="N8" s="146">
        <v>0</v>
      </c>
      <c r="O8" s="147">
        <v>3</v>
      </c>
      <c r="P8" s="194"/>
      <c r="Q8" s="152">
        <v>0</v>
      </c>
      <c r="R8" s="177">
        <v>0</v>
      </c>
    </row>
    <row r="9" spans="1:18" ht="15">
      <c r="A9" s="193" t="s">
        <v>143</v>
      </c>
      <c r="B9" s="146">
        <v>1</v>
      </c>
      <c r="C9" s="146">
        <v>0</v>
      </c>
      <c r="D9" s="146">
        <v>200</v>
      </c>
      <c r="E9" s="146">
        <v>0</v>
      </c>
      <c r="F9" s="146">
        <v>0</v>
      </c>
      <c r="G9" s="146">
        <v>0</v>
      </c>
      <c r="H9" s="146">
        <v>200</v>
      </c>
      <c r="I9" s="146">
        <v>0</v>
      </c>
      <c r="J9" s="146">
        <v>0</v>
      </c>
      <c r="K9" s="146">
        <v>200</v>
      </c>
      <c r="L9" s="146">
        <v>0</v>
      </c>
      <c r="M9" s="146">
        <v>0</v>
      </c>
      <c r="N9" s="146">
        <v>139</v>
      </c>
      <c r="O9" s="147">
        <v>2</v>
      </c>
      <c r="P9" s="194"/>
      <c r="Q9" s="152">
        <v>69.5</v>
      </c>
      <c r="R9" s="177">
        <v>69.5</v>
      </c>
    </row>
    <row r="10" spans="1:18" ht="15">
      <c r="A10" s="176" t="s">
        <v>52</v>
      </c>
      <c r="B10" s="146">
        <v>1</v>
      </c>
      <c r="C10" s="146">
        <v>0</v>
      </c>
      <c r="D10" s="146">
        <v>200</v>
      </c>
      <c r="E10" s="146">
        <v>0</v>
      </c>
      <c r="F10" s="146">
        <v>0</v>
      </c>
      <c r="G10" s="146">
        <v>0</v>
      </c>
      <c r="H10" s="146">
        <v>200</v>
      </c>
      <c r="I10" s="146">
        <v>0</v>
      </c>
      <c r="J10" s="146">
        <v>0</v>
      </c>
      <c r="K10" s="146">
        <v>200</v>
      </c>
      <c r="L10" s="146">
        <v>0</v>
      </c>
      <c r="M10" s="146">
        <v>0</v>
      </c>
      <c r="N10" s="146">
        <v>139</v>
      </c>
      <c r="O10" s="147">
        <v>2</v>
      </c>
      <c r="P10" s="194"/>
      <c r="Q10" s="152">
        <v>69.5</v>
      </c>
      <c r="R10" s="177">
        <v>69.5</v>
      </c>
    </row>
    <row r="11" spans="1:18" ht="15">
      <c r="A11" s="193" t="s">
        <v>165</v>
      </c>
      <c r="B11" s="146">
        <v>1</v>
      </c>
      <c r="C11" s="146">
        <v>0</v>
      </c>
      <c r="D11" s="146">
        <v>3000</v>
      </c>
      <c r="E11" s="146">
        <v>0</v>
      </c>
      <c r="F11" s="146">
        <v>0</v>
      </c>
      <c r="G11" s="146">
        <v>0</v>
      </c>
      <c r="H11" s="146">
        <v>3000</v>
      </c>
      <c r="I11" s="146">
        <v>0</v>
      </c>
      <c r="J11" s="146">
        <v>0</v>
      </c>
      <c r="K11" s="146">
        <v>3000</v>
      </c>
      <c r="L11" s="146">
        <v>0</v>
      </c>
      <c r="M11" s="146">
        <v>0</v>
      </c>
      <c r="N11" s="146">
        <v>77</v>
      </c>
      <c r="O11" s="147">
        <v>4</v>
      </c>
      <c r="P11" s="194"/>
      <c r="Q11" s="152">
        <v>2.566666666666667</v>
      </c>
      <c r="R11" s="177">
        <v>2.566666666666667</v>
      </c>
    </row>
    <row r="12" spans="1:18" ht="15">
      <c r="A12" s="176" t="s">
        <v>56</v>
      </c>
      <c r="B12" s="146">
        <v>1</v>
      </c>
      <c r="C12" s="146">
        <v>0</v>
      </c>
      <c r="D12" s="146">
        <v>3000</v>
      </c>
      <c r="E12" s="146">
        <v>0</v>
      </c>
      <c r="F12" s="146">
        <v>0</v>
      </c>
      <c r="G12" s="146">
        <v>0</v>
      </c>
      <c r="H12" s="146">
        <v>3000</v>
      </c>
      <c r="I12" s="146">
        <v>0</v>
      </c>
      <c r="J12" s="146">
        <v>0</v>
      </c>
      <c r="K12" s="146">
        <v>3000</v>
      </c>
      <c r="L12" s="146">
        <v>0</v>
      </c>
      <c r="M12" s="146">
        <v>0</v>
      </c>
      <c r="N12" s="146">
        <v>77</v>
      </c>
      <c r="O12" s="147">
        <v>4</v>
      </c>
      <c r="P12" s="194"/>
      <c r="Q12" s="152">
        <v>2.566666666666667</v>
      </c>
      <c r="R12" s="177">
        <v>2.566666666666667</v>
      </c>
    </row>
    <row r="13" spans="1:18" ht="15">
      <c r="A13" s="193" t="s">
        <v>124</v>
      </c>
      <c r="B13" s="146">
        <v>6</v>
      </c>
      <c r="C13" s="146">
        <v>59674</v>
      </c>
      <c r="D13" s="146">
        <v>517151</v>
      </c>
      <c r="E13" s="146">
        <v>158129</v>
      </c>
      <c r="F13" s="146">
        <v>0</v>
      </c>
      <c r="G13" s="146">
        <v>0</v>
      </c>
      <c r="H13" s="146">
        <v>37000</v>
      </c>
      <c r="I13" s="146">
        <v>0</v>
      </c>
      <c r="J13" s="146">
        <v>0</v>
      </c>
      <c r="K13" s="146">
        <v>37000</v>
      </c>
      <c r="L13" s="146">
        <v>0</v>
      </c>
      <c r="M13" s="146">
        <v>0</v>
      </c>
      <c r="N13" s="146">
        <v>30118</v>
      </c>
      <c r="O13" s="147">
        <v>1.6666666666666667</v>
      </c>
      <c r="P13" s="194"/>
      <c r="Q13" s="152">
        <v>81.39999999999999</v>
      </c>
      <c r="R13" s="177">
        <v>81.39999999999999</v>
      </c>
    </row>
    <row r="14" spans="1:18" ht="15">
      <c r="A14" s="176" t="s">
        <v>54</v>
      </c>
      <c r="B14" s="146">
        <v>1</v>
      </c>
      <c r="C14" s="146">
        <v>0</v>
      </c>
      <c r="D14" s="146">
        <v>1000</v>
      </c>
      <c r="E14" s="146">
        <v>0</v>
      </c>
      <c r="F14" s="146">
        <v>0</v>
      </c>
      <c r="G14" s="146">
        <v>0</v>
      </c>
      <c r="H14" s="146">
        <v>1000</v>
      </c>
      <c r="I14" s="146">
        <v>0</v>
      </c>
      <c r="J14" s="146">
        <v>0</v>
      </c>
      <c r="K14" s="146">
        <v>1000</v>
      </c>
      <c r="L14" s="146">
        <v>0</v>
      </c>
      <c r="M14" s="146">
        <v>0</v>
      </c>
      <c r="N14" s="146">
        <v>984</v>
      </c>
      <c r="O14" s="147">
        <v>0</v>
      </c>
      <c r="P14" s="194"/>
      <c r="Q14" s="152">
        <v>98.4</v>
      </c>
      <c r="R14" s="177">
        <v>98.4</v>
      </c>
    </row>
    <row r="15" spans="1:18" ht="15">
      <c r="A15" s="176" t="s">
        <v>52</v>
      </c>
      <c r="B15" s="146">
        <v>5</v>
      </c>
      <c r="C15" s="146">
        <v>59674</v>
      </c>
      <c r="D15" s="146">
        <v>516151</v>
      </c>
      <c r="E15" s="146">
        <v>158129</v>
      </c>
      <c r="F15" s="146">
        <v>0</v>
      </c>
      <c r="G15" s="146">
        <v>0</v>
      </c>
      <c r="H15" s="146">
        <v>36000</v>
      </c>
      <c r="I15" s="146">
        <v>0</v>
      </c>
      <c r="J15" s="146">
        <v>0</v>
      </c>
      <c r="K15" s="146">
        <v>36000</v>
      </c>
      <c r="L15" s="146">
        <v>0</v>
      </c>
      <c r="M15" s="146">
        <v>0</v>
      </c>
      <c r="N15" s="146">
        <v>29134</v>
      </c>
      <c r="O15" s="147">
        <v>2</v>
      </c>
      <c r="P15" s="194"/>
      <c r="Q15" s="152">
        <v>80.92777777777778</v>
      </c>
      <c r="R15" s="177">
        <v>80.92777777777778</v>
      </c>
    </row>
    <row r="16" spans="1:18" ht="15">
      <c r="A16" s="193" t="s">
        <v>160</v>
      </c>
      <c r="B16" s="146">
        <v>6</v>
      </c>
      <c r="C16" s="146">
        <v>1218299</v>
      </c>
      <c r="D16" s="146">
        <v>3332306</v>
      </c>
      <c r="E16" s="146">
        <v>1470620</v>
      </c>
      <c r="F16" s="146">
        <v>70000</v>
      </c>
      <c r="G16" s="146">
        <v>0</v>
      </c>
      <c r="H16" s="146">
        <v>300000</v>
      </c>
      <c r="I16" s="146">
        <v>350000</v>
      </c>
      <c r="J16" s="146">
        <v>0</v>
      </c>
      <c r="K16" s="146">
        <v>505684</v>
      </c>
      <c r="L16" s="146">
        <v>172869</v>
      </c>
      <c r="M16" s="146">
        <v>0</v>
      </c>
      <c r="N16" s="146">
        <v>500971</v>
      </c>
      <c r="O16" s="147">
        <v>3</v>
      </c>
      <c r="P16" s="194"/>
      <c r="Q16" s="152">
        <v>166.99033333333333</v>
      </c>
      <c r="R16" s="177">
        <v>99.06799503247086</v>
      </c>
    </row>
    <row r="17" spans="1:18" ht="15">
      <c r="A17" s="176" t="s">
        <v>57</v>
      </c>
      <c r="B17" s="146">
        <v>6</v>
      </c>
      <c r="C17" s="146">
        <v>1218299</v>
      </c>
      <c r="D17" s="146">
        <v>3332306</v>
      </c>
      <c r="E17" s="146">
        <v>1470620</v>
      </c>
      <c r="F17" s="146">
        <v>70000</v>
      </c>
      <c r="G17" s="146">
        <v>0</v>
      </c>
      <c r="H17" s="146">
        <v>300000</v>
      </c>
      <c r="I17" s="146">
        <v>350000</v>
      </c>
      <c r="J17" s="146">
        <v>0</v>
      </c>
      <c r="K17" s="146">
        <v>505684</v>
      </c>
      <c r="L17" s="146">
        <v>172869</v>
      </c>
      <c r="M17" s="146">
        <v>0</v>
      </c>
      <c r="N17" s="146">
        <v>500971</v>
      </c>
      <c r="O17" s="147">
        <v>3</v>
      </c>
      <c r="P17" s="194"/>
      <c r="Q17" s="152">
        <v>166.99033333333333</v>
      </c>
      <c r="R17" s="177">
        <v>99.06799503247086</v>
      </c>
    </row>
    <row r="18" spans="1:18" ht="15">
      <c r="A18" s="193" t="s">
        <v>142</v>
      </c>
      <c r="B18" s="146">
        <v>2</v>
      </c>
      <c r="C18" s="146">
        <v>14300</v>
      </c>
      <c r="D18" s="146">
        <v>23100</v>
      </c>
      <c r="E18" s="146">
        <v>0</v>
      </c>
      <c r="F18" s="146">
        <v>0</v>
      </c>
      <c r="G18" s="146">
        <v>400</v>
      </c>
      <c r="H18" s="146">
        <v>6000</v>
      </c>
      <c r="I18" s="146">
        <v>0</v>
      </c>
      <c r="J18" s="146">
        <v>400</v>
      </c>
      <c r="K18" s="146">
        <v>6000</v>
      </c>
      <c r="L18" s="146">
        <v>0</v>
      </c>
      <c r="M18" s="146">
        <v>0</v>
      </c>
      <c r="N18" s="146">
        <v>0</v>
      </c>
      <c r="O18" s="147">
        <v>2</v>
      </c>
      <c r="P18" s="194"/>
      <c r="Q18" s="152">
        <v>0</v>
      </c>
      <c r="R18" s="177">
        <v>0</v>
      </c>
    </row>
    <row r="19" spans="1:18" ht="15">
      <c r="A19" s="204" t="s">
        <v>52</v>
      </c>
      <c r="B19" s="148">
        <v>2</v>
      </c>
      <c r="C19" s="148">
        <v>14300</v>
      </c>
      <c r="D19" s="148">
        <v>23100</v>
      </c>
      <c r="E19" s="148">
        <v>0</v>
      </c>
      <c r="F19" s="148">
        <v>0</v>
      </c>
      <c r="G19" s="148">
        <v>400</v>
      </c>
      <c r="H19" s="148">
        <v>6000</v>
      </c>
      <c r="I19" s="148">
        <v>0</v>
      </c>
      <c r="J19" s="148">
        <v>400</v>
      </c>
      <c r="K19" s="148">
        <v>6000</v>
      </c>
      <c r="L19" s="148">
        <v>0</v>
      </c>
      <c r="M19" s="148">
        <v>0</v>
      </c>
      <c r="N19" s="148">
        <v>0</v>
      </c>
      <c r="O19" s="149">
        <v>2</v>
      </c>
      <c r="P19" s="194"/>
      <c r="Q19" s="231">
        <v>0</v>
      </c>
      <c r="R19" s="235">
        <v>0</v>
      </c>
    </row>
    <row r="20" spans="1:19" s="190" customFormat="1" ht="15">
      <c r="A20" s="187" t="s">
        <v>49</v>
      </c>
      <c r="B20" s="188">
        <v>17</v>
      </c>
      <c r="C20" s="188">
        <v>1292273</v>
      </c>
      <c r="D20" s="188">
        <v>3875797</v>
      </c>
      <c r="E20" s="188">
        <v>1628749</v>
      </c>
      <c r="F20" s="188">
        <v>70000</v>
      </c>
      <c r="G20" s="188">
        <v>400</v>
      </c>
      <c r="H20" s="188">
        <v>346240</v>
      </c>
      <c r="I20" s="188">
        <v>350000</v>
      </c>
      <c r="J20" s="188">
        <v>400</v>
      </c>
      <c r="K20" s="188">
        <v>551924</v>
      </c>
      <c r="L20" s="188">
        <v>172869</v>
      </c>
      <c r="M20" s="188">
        <v>0</v>
      </c>
      <c r="N20" s="188">
        <v>531305</v>
      </c>
      <c r="O20" s="188">
        <v>2.411764705882353</v>
      </c>
      <c r="Q20" s="189">
        <v>153.44991913123843</v>
      </c>
      <c r="R20" s="189">
        <v>96.26415955820005</v>
      </c>
      <c r="S20" s="207"/>
    </row>
  </sheetData>
  <mergeCells count="15">
    <mergeCell ref="I4:K4"/>
    <mergeCell ref="L4:N4"/>
    <mergeCell ref="A2:R2"/>
    <mergeCell ref="Q4:R5"/>
    <mergeCell ref="F5:G5"/>
    <mergeCell ref="H5:H6"/>
    <mergeCell ref="I5:J5"/>
    <mergeCell ref="K5:K6"/>
    <mergeCell ref="L5:M5"/>
    <mergeCell ref="N5:N6"/>
    <mergeCell ref="A4:A6"/>
    <mergeCell ref="B4:B6"/>
    <mergeCell ref="C4:D5"/>
    <mergeCell ref="E4:E6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8" r:id="rId1"/>
  <headerFoot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 topLeftCell="A1">
      <selection activeCell="A1" sqref="A1:N41"/>
    </sheetView>
  </sheetViews>
  <sheetFormatPr defaultColWidth="9.140625" defaultRowHeight="15"/>
  <cols>
    <col min="1" max="16384" width="9.140625" style="140" customWidth="1"/>
  </cols>
  <sheetData>
    <row r="1" spans="1:8" ht="120" customHeight="1">
      <c r="A1" s="404" t="s">
        <v>520</v>
      </c>
      <c r="B1" s="404"/>
      <c r="C1" s="404"/>
      <c r="D1" s="404"/>
      <c r="E1" s="404"/>
      <c r="F1" s="404"/>
      <c r="G1" s="404"/>
      <c r="H1" s="404"/>
    </row>
    <row r="2" spans="1:8" ht="15">
      <c r="A2" s="404"/>
      <c r="B2" s="404"/>
      <c r="C2" s="404"/>
      <c r="D2" s="404"/>
      <c r="E2" s="404"/>
      <c r="F2" s="404"/>
      <c r="G2" s="404"/>
      <c r="H2" s="404"/>
    </row>
    <row r="3" spans="1:8" ht="15">
      <c r="A3" s="404"/>
      <c r="B3" s="404"/>
      <c r="C3" s="404"/>
      <c r="D3" s="404"/>
      <c r="E3" s="404"/>
      <c r="F3" s="404"/>
      <c r="G3" s="404"/>
      <c r="H3" s="404"/>
    </row>
    <row r="4" spans="1:8" ht="15">
      <c r="A4" s="404"/>
      <c r="B4" s="404"/>
      <c r="C4" s="404"/>
      <c r="D4" s="404"/>
      <c r="E4" s="404"/>
      <c r="F4" s="404"/>
      <c r="G4" s="404"/>
      <c r="H4" s="404"/>
    </row>
    <row r="5" spans="1:8" ht="15">
      <c r="A5" s="404"/>
      <c r="B5" s="404"/>
      <c r="C5" s="404"/>
      <c r="D5" s="404"/>
      <c r="E5" s="404"/>
      <c r="F5" s="404"/>
      <c r="G5" s="404"/>
      <c r="H5" s="404"/>
    </row>
    <row r="6" spans="1:8" ht="15">
      <c r="A6" s="404"/>
      <c r="B6" s="404"/>
      <c r="C6" s="404"/>
      <c r="D6" s="404"/>
      <c r="E6" s="404"/>
      <c r="F6" s="404"/>
      <c r="G6" s="404"/>
      <c r="H6" s="404"/>
    </row>
    <row r="7" spans="1:8" ht="15">
      <c r="A7" s="404"/>
      <c r="B7" s="404"/>
      <c r="C7" s="404"/>
      <c r="D7" s="404"/>
      <c r="E7" s="404"/>
      <c r="F7" s="404"/>
      <c r="G7" s="404"/>
      <c r="H7" s="404"/>
    </row>
    <row r="8" spans="1:8" ht="15">
      <c r="A8" s="404"/>
      <c r="B8" s="404"/>
      <c r="C8" s="404"/>
      <c r="D8" s="404"/>
      <c r="E8" s="404"/>
      <c r="F8" s="404"/>
      <c r="G8" s="404"/>
      <c r="H8" s="404"/>
    </row>
    <row r="9" spans="1:8" ht="15">
      <c r="A9" s="404"/>
      <c r="B9" s="404"/>
      <c r="C9" s="404"/>
      <c r="D9" s="404"/>
      <c r="E9" s="404"/>
      <c r="F9" s="404"/>
      <c r="G9" s="404"/>
      <c r="H9" s="404"/>
    </row>
    <row r="10" spans="1:8" ht="15">
      <c r="A10" s="404"/>
      <c r="B10" s="404"/>
      <c r="C10" s="404"/>
      <c r="D10" s="404"/>
      <c r="E10" s="404"/>
      <c r="F10" s="404"/>
      <c r="G10" s="404"/>
      <c r="H10" s="404"/>
    </row>
    <row r="11" spans="1:8" ht="15">
      <c r="A11" s="404"/>
      <c r="B11" s="404"/>
      <c r="C11" s="404"/>
      <c r="D11" s="404"/>
      <c r="E11" s="404"/>
      <c r="F11" s="404"/>
      <c r="G11" s="404"/>
      <c r="H11" s="404"/>
    </row>
    <row r="12" spans="1:8" ht="15">
      <c r="A12" s="404"/>
      <c r="B12" s="404"/>
      <c r="C12" s="404"/>
      <c r="D12" s="404"/>
      <c r="E12" s="404"/>
      <c r="F12" s="404"/>
      <c r="G12" s="404"/>
      <c r="H12" s="404"/>
    </row>
    <row r="13" spans="1:8" ht="15">
      <c r="A13" s="404"/>
      <c r="B13" s="404"/>
      <c r="C13" s="404"/>
      <c r="D13" s="404"/>
      <c r="E13" s="404"/>
      <c r="F13" s="404"/>
      <c r="G13" s="404"/>
      <c r="H13" s="404"/>
    </row>
    <row r="14" spans="1:8" ht="15">
      <c r="A14" s="404"/>
      <c r="B14" s="404"/>
      <c r="C14" s="404"/>
      <c r="D14" s="404"/>
      <c r="E14" s="404"/>
      <c r="F14" s="404"/>
      <c r="G14" s="404"/>
      <c r="H14" s="404"/>
    </row>
    <row r="15" spans="1:8" ht="15">
      <c r="A15" s="404"/>
      <c r="B15" s="404"/>
      <c r="C15" s="404"/>
      <c r="D15" s="404"/>
      <c r="E15" s="404"/>
      <c r="F15" s="404"/>
      <c r="G15" s="404"/>
      <c r="H15" s="404"/>
    </row>
    <row r="16" spans="1:8" ht="15">
      <c r="A16" s="404"/>
      <c r="B16" s="404"/>
      <c r="C16" s="404"/>
      <c r="D16" s="404"/>
      <c r="E16" s="404"/>
      <c r="F16" s="404"/>
      <c r="G16" s="404"/>
      <c r="H16" s="404"/>
    </row>
    <row r="17" spans="1:8" ht="15">
      <c r="A17" s="404"/>
      <c r="B17" s="404"/>
      <c r="C17" s="404"/>
      <c r="D17" s="404"/>
      <c r="E17" s="404"/>
      <c r="F17" s="404"/>
      <c r="G17" s="404"/>
      <c r="H17" s="404"/>
    </row>
    <row r="18" spans="1:8" ht="15">
      <c r="A18" s="404"/>
      <c r="B18" s="404"/>
      <c r="C18" s="404"/>
      <c r="D18" s="404"/>
      <c r="E18" s="404"/>
      <c r="F18" s="404"/>
      <c r="G18" s="404"/>
      <c r="H18" s="404"/>
    </row>
    <row r="19" spans="1:8" ht="15">
      <c r="A19" s="404"/>
      <c r="B19" s="404"/>
      <c r="C19" s="404"/>
      <c r="D19" s="404"/>
      <c r="E19" s="404"/>
      <c r="F19" s="404"/>
      <c r="G19" s="404"/>
      <c r="H19" s="404"/>
    </row>
    <row r="20" spans="1:8" ht="15">
      <c r="A20" s="404"/>
      <c r="B20" s="404"/>
      <c r="C20" s="404"/>
      <c r="D20" s="404"/>
      <c r="E20" s="404"/>
      <c r="F20" s="404"/>
      <c r="G20" s="404"/>
      <c r="H20" s="404"/>
    </row>
    <row r="21" spans="1:8" ht="15">
      <c r="A21" s="404"/>
      <c r="B21" s="404"/>
      <c r="C21" s="404"/>
      <c r="D21" s="404"/>
      <c r="E21" s="404"/>
      <c r="F21" s="404"/>
      <c r="G21" s="404"/>
      <c r="H21" s="404"/>
    </row>
    <row r="22" spans="1:8" ht="15">
      <c r="A22" s="404"/>
      <c r="B22" s="404"/>
      <c r="C22" s="404"/>
      <c r="D22" s="404"/>
      <c r="E22" s="404"/>
      <c r="F22" s="404"/>
      <c r="G22" s="404"/>
      <c r="H22" s="404"/>
    </row>
    <row r="23" spans="1:8" ht="15">
      <c r="A23" s="404"/>
      <c r="B23" s="404"/>
      <c r="C23" s="404"/>
      <c r="D23" s="404"/>
      <c r="E23" s="404"/>
      <c r="F23" s="404"/>
      <c r="G23" s="404"/>
      <c r="H23" s="404"/>
    </row>
    <row r="24" spans="1:8" ht="15">
      <c r="A24" s="404"/>
      <c r="B24" s="404"/>
      <c r="C24" s="404"/>
      <c r="D24" s="404"/>
      <c r="E24" s="404"/>
      <c r="F24" s="404"/>
      <c r="G24" s="404"/>
      <c r="H24" s="404"/>
    </row>
    <row r="25" spans="1:8" ht="15">
      <c r="A25" s="404"/>
      <c r="B25" s="404"/>
      <c r="C25" s="404"/>
      <c r="D25" s="404"/>
      <c r="E25" s="404"/>
      <c r="F25" s="404"/>
      <c r="G25" s="404"/>
      <c r="H25" s="404"/>
    </row>
  </sheetData>
  <mergeCells count="1">
    <mergeCell ref="A1:H25"/>
  </mergeCells>
  <printOptions/>
  <pageMargins left="1" right="1" top="1" bottom="1" header="0.5" footer="0.5"/>
  <pageSetup fitToHeight="0" fitToWidth="1" horizontalDpi="600" verticalDpi="600" orientation="portrait" paperSize="9" r:id="rId1"/>
  <headerFooter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view="pageBreakPreview" zoomScaleSheetLayoutView="100" workbookViewId="0" topLeftCell="A1">
      <selection activeCell="A1" sqref="A1:R41"/>
    </sheetView>
  </sheetViews>
  <sheetFormatPr defaultColWidth="9.140625" defaultRowHeight="15"/>
  <cols>
    <col min="1" max="1" width="16.140625" style="0" bestFit="1" customWidth="1"/>
    <col min="2" max="2" width="7.421875" style="0" customWidth="1"/>
    <col min="3" max="3" width="7.57421875" style="0" bestFit="1" customWidth="1"/>
    <col min="4" max="4" width="9.140625" style="0" bestFit="1" customWidth="1"/>
    <col min="5" max="5" width="10.57421875" style="0" customWidth="1"/>
    <col min="6" max="6" width="6.28125" style="0" bestFit="1" customWidth="1"/>
    <col min="7" max="7" width="9.421875" style="0" bestFit="1" customWidth="1"/>
    <col min="8" max="8" width="10.421875" style="0" bestFit="1" customWidth="1"/>
    <col min="9" max="9" width="6.28125" style="0" bestFit="1" customWidth="1"/>
    <col min="10" max="10" width="9.421875" style="0" bestFit="1" customWidth="1"/>
    <col min="11" max="11" width="10.421875" style="0" bestFit="1" customWidth="1"/>
    <col min="12" max="12" width="6.2812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9.140625" style="0" hidden="1" customWidth="1"/>
  </cols>
  <sheetData>
    <row r="1" spans="1:18" ht="15.75">
      <c r="A1" s="394" t="s">
        <v>505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</row>
    <row r="2" spans="1:18" ht="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5"/>
      <c r="R2" s="45"/>
    </row>
    <row r="3" spans="1:18" ht="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5"/>
      <c r="Q3" s="45"/>
      <c r="R3" s="46" t="s">
        <v>0</v>
      </c>
    </row>
    <row r="4" spans="1:18" ht="15" customHeight="1">
      <c r="A4" s="329" t="s">
        <v>19</v>
      </c>
      <c r="B4" s="307" t="s">
        <v>2</v>
      </c>
      <c r="C4" s="360" t="s">
        <v>463</v>
      </c>
      <c r="D4" s="370"/>
      <c r="E4" s="310" t="s">
        <v>3</v>
      </c>
      <c r="F4" s="315" t="s">
        <v>4</v>
      </c>
      <c r="G4" s="316"/>
      <c r="H4" s="317"/>
      <c r="I4" s="332" t="s">
        <v>5</v>
      </c>
      <c r="J4" s="333"/>
      <c r="K4" s="333"/>
      <c r="L4" s="332" t="s">
        <v>6</v>
      </c>
      <c r="M4" s="333"/>
      <c r="N4" s="333"/>
      <c r="O4" s="153"/>
      <c r="P4" s="153"/>
      <c r="Q4" s="325" t="s">
        <v>7</v>
      </c>
      <c r="R4" s="326"/>
    </row>
    <row r="5" spans="1:18" ht="15">
      <c r="A5" s="330"/>
      <c r="B5" s="308"/>
      <c r="C5" s="362"/>
      <c r="D5" s="372"/>
      <c r="E5" s="314"/>
      <c r="F5" s="319" t="s">
        <v>8</v>
      </c>
      <c r="G5" s="320"/>
      <c r="H5" s="321" t="s">
        <v>9</v>
      </c>
      <c r="I5" s="334" t="s">
        <v>8</v>
      </c>
      <c r="J5" s="335"/>
      <c r="K5" s="321" t="s">
        <v>10</v>
      </c>
      <c r="L5" s="334" t="s">
        <v>8</v>
      </c>
      <c r="M5" s="335"/>
      <c r="N5" s="321" t="s">
        <v>11</v>
      </c>
      <c r="O5" s="54"/>
      <c r="P5" s="54"/>
      <c r="Q5" s="327"/>
      <c r="R5" s="328"/>
    </row>
    <row r="6" spans="1:18" ht="30">
      <c r="A6" s="331"/>
      <c r="B6" s="309"/>
      <c r="C6" s="50" t="s">
        <v>8</v>
      </c>
      <c r="D6" s="51" t="s">
        <v>13</v>
      </c>
      <c r="E6" s="312"/>
      <c r="F6" s="50" t="s">
        <v>14</v>
      </c>
      <c r="G6" s="52" t="s">
        <v>15</v>
      </c>
      <c r="H6" s="322"/>
      <c r="I6" s="50" t="s">
        <v>14</v>
      </c>
      <c r="J6" s="52" t="s">
        <v>15</v>
      </c>
      <c r="K6" s="322"/>
      <c r="L6" s="50" t="s">
        <v>16</v>
      </c>
      <c r="M6" s="52" t="s">
        <v>15</v>
      </c>
      <c r="N6" s="322"/>
      <c r="O6" s="55"/>
      <c r="P6" s="55"/>
      <c r="Q6" s="159" t="s">
        <v>17</v>
      </c>
      <c r="R6" s="228" t="s">
        <v>18</v>
      </c>
    </row>
    <row r="7" spans="1:18" ht="15">
      <c r="A7" s="201" t="s">
        <v>50</v>
      </c>
      <c r="B7" s="148">
        <v>20</v>
      </c>
      <c r="C7" s="148">
        <v>141773</v>
      </c>
      <c r="D7" s="148">
        <v>1311193</v>
      </c>
      <c r="E7" s="148">
        <v>466656</v>
      </c>
      <c r="F7" s="148">
        <v>0</v>
      </c>
      <c r="G7" s="148"/>
      <c r="H7" s="148">
        <v>200000</v>
      </c>
      <c r="I7" s="148">
        <v>0</v>
      </c>
      <c r="J7" s="148">
        <v>0</v>
      </c>
      <c r="K7" s="148">
        <v>200000</v>
      </c>
      <c r="L7" s="148">
        <v>0</v>
      </c>
      <c r="M7" s="148">
        <v>0</v>
      </c>
      <c r="N7" s="148">
        <v>77325</v>
      </c>
      <c r="O7" s="149">
        <v>9</v>
      </c>
      <c r="P7" s="194"/>
      <c r="Q7" s="229">
        <v>38.6625</v>
      </c>
      <c r="R7" s="230">
        <v>38.6625</v>
      </c>
    </row>
    <row r="8" spans="1:18" s="190" customFormat="1" ht="15">
      <c r="A8" s="187" t="s">
        <v>49</v>
      </c>
      <c r="B8" s="188">
        <v>20</v>
      </c>
      <c r="C8" s="188">
        <v>141773</v>
      </c>
      <c r="D8" s="188">
        <v>1311193</v>
      </c>
      <c r="E8" s="188">
        <v>466656</v>
      </c>
      <c r="F8" s="188">
        <v>0</v>
      </c>
      <c r="G8" s="188"/>
      <c r="H8" s="188">
        <v>200000</v>
      </c>
      <c r="I8" s="188">
        <v>0</v>
      </c>
      <c r="J8" s="188">
        <v>0</v>
      </c>
      <c r="K8" s="188">
        <v>200000</v>
      </c>
      <c r="L8" s="188">
        <v>0</v>
      </c>
      <c r="M8" s="188">
        <v>0</v>
      </c>
      <c r="N8" s="188">
        <v>77325</v>
      </c>
      <c r="O8" s="188">
        <v>9</v>
      </c>
      <c r="Q8" s="189">
        <v>38.6625</v>
      </c>
      <c r="R8" s="189">
        <v>38.6625</v>
      </c>
    </row>
  </sheetData>
  <mergeCells count="15">
    <mergeCell ref="I4:K4"/>
    <mergeCell ref="L4:N4"/>
    <mergeCell ref="A1:R1"/>
    <mergeCell ref="Q4:R5"/>
    <mergeCell ref="F5:G5"/>
    <mergeCell ref="H5:H6"/>
    <mergeCell ref="I5:J5"/>
    <mergeCell ref="K5:K6"/>
    <mergeCell ref="L5:M5"/>
    <mergeCell ref="N5:N6"/>
    <mergeCell ref="A4:A6"/>
    <mergeCell ref="B4:B6"/>
    <mergeCell ref="C4:D5"/>
    <mergeCell ref="E4:E6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  <headerFooter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view="pageBreakPreview" zoomScaleSheetLayoutView="100" workbookViewId="0" topLeftCell="A1">
      <selection activeCell="A1" sqref="A1:R41"/>
    </sheetView>
  </sheetViews>
  <sheetFormatPr defaultColWidth="9.140625" defaultRowHeight="15"/>
  <cols>
    <col min="1" max="1" width="25.8515625" style="0" bestFit="1" customWidth="1"/>
    <col min="2" max="2" width="6.8515625" style="0" customWidth="1"/>
    <col min="3" max="3" width="7.57421875" style="0" bestFit="1" customWidth="1"/>
    <col min="4" max="4" width="9.140625" style="0" bestFit="1" customWidth="1"/>
    <col min="5" max="5" width="12.421875" style="0" bestFit="1" customWidth="1"/>
    <col min="6" max="6" width="6.28125" style="0" bestFit="1" customWidth="1"/>
    <col min="7" max="7" width="9.421875" style="0" bestFit="1" customWidth="1"/>
    <col min="8" max="8" width="10.421875" style="0" bestFit="1" customWidth="1"/>
    <col min="9" max="9" width="6.28125" style="0" bestFit="1" customWidth="1"/>
    <col min="10" max="10" width="9.421875" style="0" bestFit="1" customWidth="1"/>
    <col min="11" max="11" width="10.421875" style="0" bestFit="1" customWidth="1"/>
    <col min="12" max="12" width="6.2812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</cols>
  <sheetData>
    <row r="1" spans="1:18" ht="15">
      <c r="A1" s="88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6"/>
      <c r="R1" s="86"/>
    </row>
    <row r="2" spans="1:18" ht="15.75">
      <c r="A2" s="426" t="s">
        <v>506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</row>
    <row r="3" spans="1:18" ht="15">
      <c r="A3" s="8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9"/>
      <c r="P3" s="86"/>
      <c r="Q3" s="86"/>
      <c r="R3" s="89" t="s">
        <v>0</v>
      </c>
    </row>
    <row r="4" spans="1:18" ht="15" customHeight="1">
      <c r="A4" s="456" t="s">
        <v>20</v>
      </c>
      <c r="B4" s="438" t="s">
        <v>2</v>
      </c>
      <c r="C4" s="360" t="s">
        <v>463</v>
      </c>
      <c r="D4" s="370"/>
      <c r="E4" s="438" t="s">
        <v>3</v>
      </c>
      <c r="F4" s="444" t="s">
        <v>4</v>
      </c>
      <c r="G4" s="445"/>
      <c r="H4" s="446"/>
      <c r="I4" s="447" t="s">
        <v>5</v>
      </c>
      <c r="J4" s="448"/>
      <c r="K4" s="449"/>
      <c r="L4" s="447" t="s">
        <v>6</v>
      </c>
      <c r="M4" s="448"/>
      <c r="N4" s="449"/>
      <c r="O4" s="127"/>
      <c r="P4" s="127"/>
      <c r="Q4" s="467" t="s">
        <v>7</v>
      </c>
      <c r="R4" s="468"/>
    </row>
    <row r="5" spans="1:18" ht="15">
      <c r="A5" s="457"/>
      <c r="B5" s="439"/>
      <c r="C5" s="362"/>
      <c r="D5" s="372"/>
      <c r="E5" s="439"/>
      <c r="F5" s="441" t="s">
        <v>8</v>
      </c>
      <c r="G5" s="442"/>
      <c r="H5" s="443" t="s">
        <v>9</v>
      </c>
      <c r="I5" s="441" t="s">
        <v>8</v>
      </c>
      <c r="J5" s="442"/>
      <c r="K5" s="443" t="s">
        <v>10</v>
      </c>
      <c r="L5" s="441" t="s">
        <v>8</v>
      </c>
      <c r="M5" s="442"/>
      <c r="N5" s="443" t="s">
        <v>11</v>
      </c>
      <c r="O5" s="128"/>
      <c r="P5" s="128"/>
      <c r="Q5" s="469"/>
      <c r="R5" s="470"/>
    </row>
    <row r="6" spans="1:18" ht="30">
      <c r="A6" s="458" t="s">
        <v>21</v>
      </c>
      <c r="B6" s="440"/>
      <c r="C6" s="111" t="s">
        <v>8</v>
      </c>
      <c r="D6" s="111" t="s">
        <v>13</v>
      </c>
      <c r="E6" s="440"/>
      <c r="F6" s="111" t="s">
        <v>14</v>
      </c>
      <c r="G6" s="111" t="s">
        <v>15</v>
      </c>
      <c r="H6" s="440"/>
      <c r="I6" s="111" t="s">
        <v>14</v>
      </c>
      <c r="J6" s="111" t="s">
        <v>15</v>
      </c>
      <c r="K6" s="440"/>
      <c r="L6" s="111" t="s">
        <v>14</v>
      </c>
      <c r="M6" s="111" t="s">
        <v>15</v>
      </c>
      <c r="N6" s="440"/>
      <c r="O6" s="162"/>
      <c r="P6" s="162"/>
      <c r="Q6" s="162" t="s">
        <v>17</v>
      </c>
      <c r="R6" s="90" t="s">
        <v>18</v>
      </c>
    </row>
    <row r="7" spans="1:18" s="169" customFormat="1" ht="15">
      <c r="A7" s="174" t="s">
        <v>50</v>
      </c>
      <c r="B7" s="167">
        <v>20</v>
      </c>
      <c r="C7" s="167">
        <v>141773</v>
      </c>
      <c r="D7" s="167">
        <v>1311193</v>
      </c>
      <c r="E7" s="167">
        <v>466656</v>
      </c>
      <c r="F7" s="167">
        <v>0</v>
      </c>
      <c r="G7" s="167">
        <v>0</v>
      </c>
      <c r="H7" s="167">
        <v>200000</v>
      </c>
      <c r="I7" s="167">
        <v>0</v>
      </c>
      <c r="J7" s="167">
        <v>0</v>
      </c>
      <c r="K7" s="167">
        <v>200000</v>
      </c>
      <c r="L7" s="167">
        <v>0</v>
      </c>
      <c r="M7" s="167">
        <v>0</v>
      </c>
      <c r="N7" s="167">
        <v>77325</v>
      </c>
      <c r="O7" s="167">
        <v>9</v>
      </c>
      <c r="P7" s="168">
        <v>8.55</v>
      </c>
      <c r="Q7" s="172">
        <v>38.6625</v>
      </c>
      <c r="R7" s="175">
        <v>38.6625</v>
      </c>
    </row>
    <row r="8" spans="1:18" ht="15">
      <c r="A8" s="176" t="s">
        <v>111</v>
      </c>
      <c r="B8" s="146">
        <v>2</v>
      </c>
      <c r="C8" s="146">
        <v>0</v>
      </c>
      <c r="D8" s="146">
        <v>104221</v>
      </c>
      <c r="E8" s="146">
        <v>5049</v>
      </c>
      <c r="F8" s="146">
        <v>0</v>
      </c>
      <c r="G8" s="146">
        <v>0</v>
      </c>
      <c r="H8" s="146">
        <v>32000</v>
      </c>
      <c r="I8" s="146">
        <v>0</v>
      </c>
      <c r="J8" s="146">
        <v>0</v>
      </c>
      <c r="K8" s="146">
        <v>32000</v>
      </c>
      <c r="L8" s="146">
        <v>0</v>
      </c>
      <c r="M8" s="146">
        <v>0</v>
      </c>
      <c r="N8" s="146">
        <v>13671</v>
      </c>
      <c r="O8" s="146">
        <v>9</v>
      </c>
      <c r="P8" s="147">
        <v>4</v>
      </c>
      <c r="Q8" s="152">
        <v>42.721875</v>
      </c>
      <c r="R8" s="177">
        <v>42.721875</v>
      </c>
    </row>
    <row r="9" spans="1:18" ht="15">
      <c r="A9" s="176" t="s">
        <v>112</v>
      </c>
      <c r="B9" s="146">
        <v>4</v>
      </c>
      <c r="C9" s="146">
        <v>35922</v>
      </c>
      <c r="D9" s="146">
        <v>326248</v>
      </c>
      <c r="E9" s="146">
        <v>110098</v>
      </c>
      <c r="F9" s="146">
        <v>0</v>
      </c>
      <c r="G9" s="146">
        <v>0</v>
      </c>
      <c r="H9" s="146">
        <v>50000</v>
      </c>
      <c r="I9" s="146">
        <v>0</v>
      </c>
      <c r="J9" s="146">
        <v>0</v>
      </c>
      <c r="K9" s="146">
        <v>50000</v>
      </c>
      <c r="L9" s="146">
        <v>0</v>
      </c>
      <c r="M9" s="146">
        <v>0</v>
      </c>
      <c r="N9" s="146">
        <v>13933</v>
      </c>
      <c r="O9" s="146">
        <v>9</v>
      </c>
      <c r="P9" s="147">
        <v>7</v>
      </c>
      <c r="Q9" s="152">
        <v>27.866000000000003</v>
      </c>
      <c r="R9" s="177">
        <v>27.866000000000003</v>
      </c>
    </row>
    <row r="10" spans="1:18" ht="15">
      <c r="A10" s="176" t="s">
        <v>113</v>
      </c>
      <c r="B10" s="146">
        <v>4</v>
      </c>
      <c r="C10" s="146">
        <v>105851</v>
      </c>
      <c r="D10" s="146">
        <v>780034</v>
      </c>
      <c r="E10" s="146">
        <v>314343</v>
      </c>
      <c r="F10" s="146">
        <v>0</v>
      </c>
      <c r="G10" s="146">
        <v>0</v>
      </c>
      <c r="H10" s="146">
        <v>98200</v>
      </c>
      <c r="I10" s="146">
        <v>0</v>
      </c>
      <c r="J10" s="146">
        <v>0</v>
      </c>
      <c r="K10" s="146">
        <v>98200</v>
      </c>
      <c r="L10" s="146">
        <v>0</v>
      </c>
      <c r="M10" s="146">
        <v>0</v>
      </c>
      <c r="N10" s="146">
        <v>45208</v>
      </c>
      <c r="O10" s="146">
        <v>9</v>
      </c>
      <c r="P10" s="147">
        <v>8</v>
      </c>
      <c r="Q10" s="152">
        <v>46.0366598778004</v>
      </c>
      <c r="R10" s="177">
        <v>46.0366598778004</v>
      </c>
    </row>
    <row r="11" spans="1:18" ht="15">
      <c r="A11" s="176" t="s">
        <v>105</v>
      </c>
      <c r="B11" s="146">
        <v>7</v>
      </c>
      <c r="C11" s="146">
        <v>0</v>
      </c>
      <c r="D11" s="146">
        <v>83814</v>
      </c>
      <c r="E11" s="146">
        <v>35822</v>
      </c>
      <c r="F11" s="146">
        <v>0</v>
      </c>
      <c r="G11" s="146">
        <v>0</v>
      </c>
      <c r="H11" s="146">
        <v>15000</v>
      </c>
      <c r="I11" s="146">
        <v>0</v>
      </c>
      <c r="J11" s="146">
        <v>0</v>
      </c>
      <c r="K11" s="146">
        <v>15000</v>
      </c>
      <c r="L11" s="146">
        <v>0</v>
      </c>
      <c r="M11" s="146">
        <v>0</v>
      </c>
      <c r="N11" s="146">
        <v>331</v>
      </c>
      <c r="O11" s="146">
        <v>9</v>
      </c>
      <c r="P11" s="147">
        <v>10</v>
      </c>
      <c r="Q11" s="152">
        <v>2.2066666666666666</v>
      </c>
      <c r="R11" s="177">
        <v>2.2066666666666666</v>
      </c>
    </row>
    <row r="12" spans="1:18" ht="15">
      <c r="A12" s="176" t="s">
        <v>118</v>
      </c>
      <c r="B12" s="146">
        <v>3</v>
      </c>
      <c r="C12" s="146">
        <v>0</v>
      </c>
      <c r="D12" s="146">
        <v>16876</v>
      </c>
      <c r="E12" s="146">
        <v>1344</v>
      </c>
      <c r="F12" s="146">
        <v>0</v>
      </c>
      <c r="G12" s="146">
        <v>0</v>
      </c>
      <c r="H12" s="146">
        <v>4800</v>
      </c>
      <c r="I12" s="146">
        <v>0</v>
      </c>
      <c r="J12" s="146">
        <v>0</v>
      </c>
      <c r="K12" s="146">
        <v>4800</v>
      </c>
      <c r="L12" s="146">
        <v>0</v>
      </c>
      <c r="M12" s="146">
        <v>0</v>
      </c>
      <c r="N12" s="146">
        <v>4182</v>
      </c>
      <c r="O12" s="146">
        <v>9</v>
      </c>
      <c r="P12" s="147">
        <v>11</v>
      </c>
      <c r="Q12" s="152">
        <v>87.125</v>
      </c>
      <c r="R12" s="177">
        <v>87.125</v>
      </c>
    </row>
    <row r="13" spans="1:18" s="169" customFormat="1" ht="15">
      <c r="A13" s="179" t="s">
        <v>49</v>
      </c>
      <c r="B13" s="180">
        <v>20</v>
      </c>
      <c r="C13" s="180">
        <v>141773</v>
      </c>
      <c r="D13" s="180">
        <v>1311193</v>
      </c>
      <c r="E13" s="180">
        <v>466656</v>
      </c>
      <c r="F13" s="180">
        <v>0</v>
      </c>
      <c r="G13" s="180">
        <v>0</v>
      </c>
      <c r="H13" s="180">
        <v>200000</v>
      </c>
      <c r="I13" s="180">
        <v>0</v>
      </c>
      <c r="J13" s="180">
        <v>0</v>
      </c>
      <c r="K13" s="180">
        <v>200000</v>
      </c>
      <c r="L13" s="180">
        <v>0</v>
      </c>
      <c r="M13" s="180">
        <v>0</v>
      </c>
      <c r="N13" s="180">
        <v>77325</v>
      </c>
      <c r="O13" s="180">
        <v>9</v>
      </c>
      <c r="P13" s="181">
        <v>8.55</v>
      </c>
      <c r="Q13" s="182">
        <v>38.6625</v>
      </c>
      <c r="R13" s="183">
        <v>38.6625</v>
      </c>
    </row>
  </sheetData>
  <mergeCells count="15">
    <mergeCell ref="I4:K4"/>
    <mergeCell ref="L4:N4"/>
    <mergeCell ref="A2:R2"/>
    <mergeCell ref="Q4:R5"/>
    <mergeCell ref="F5:G5"/>
    <mergeCell ref="H5:H6"/>
    <mergeCell ref="I5:J5"/>
    <mergeCell ref="K5:K6"/>
    <mergeCell ref="L5:M5"/>
    <mergeCell ref="N5:N6"/>
    <mergeCell ref="A4:A6"/>
    <mergeCell ref="B4:B6"/>
    <mergeCell ref="C4:D5"/>
    <mergeCell ref="E4:E6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  <headerFooter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view="pageBreakPreview" zoomScaleSheetLayoutView="100" workbookViewId="0" topLeftCell="A1">
      <selection activeCell="A1" sqref="A1:R41"/>
    </sheetView>
  </sheetViews>
  <sheetFormatPr defaultColWidth="9.140625" defaultRowHeight="15"/>
  <cols>
    <col min="1" max="1" width="23.57421875" style="0" bestFit="1" customWidth="1"/>
    <col min="2" max="2" width="6.140625" style="0" customWidth="1"/>
    <col min="3" max="3" width="7.57421875" style="0" bestFit="1" customWidth="1"/>
    <col min="4" max="4" width="9.140625" style="0" bestFit="1" customWidth="1"/>
    <col min="5" max="5" width="12.421875" style="0" bestFit="1" customWidth="1"/>
    <col min="6" max="6" width="5.7109375" style="0" bestFit="1" customWidth="1"/>
    <col min="7" max="7" width="9.421875" style="0" bestFit="1" customWidth="1"/>
    <col min="8" max="8" width="10.421875" style="0" bestFit="1" customWidth="1"/>
    <col min="9" max="9" width="5.7109375" style="0" bestFit="1" customWidth="1"/>
    <col min="10" max="10" width="9.421875" style="0" bestFit="1" customWidth="1"/>
    <col min="11" max="11" width="10.421875" style="0" bestFit="1" customWidth="1"/>
    <col min="12" max="12" width="5.710937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9.140625" style="0" hidden="1" customWidth="1"/>
  </cols>
  <sheetData>
    <row r="1" spans="1:18" ht="15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2"/>
      <c r="R1" s="122"/>
    </row>
    <row r="2" spans="1:18" ht="15.75">
      <c r="A2" s="471" t="s">
        <v>507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</row>
    <row r="3" spans="1:18" ht="15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2"/>
      <c r="Q3" s="122"/>
      <c r="R3" s="125" t="s">
        <v>0</v>
      </c>
    </row>
    <row r="4" spans="1:19" s="242" customFormat="1" ht="15" customHeight="1">
      <c r="A4" s="431" t="s">
        <v>28</v>
      </c>
      <c r="B4" s="431" t="s">
        <v>2</v>
      </c>
      <c r="C4" s="360" t="s">
        <v>463</v>
      </c>
      <c r="D4" s="370"/>
      <c r="E4" s="431" t="s">
        <v>3</v>
      </c>
      <c r="F4" s="473" t="s">
        <v>4</v>
      </c>
      <c r="G4" s="473"/>
      <c r="H4" s="473"/>
      <c r="I4" s="431" t="s">
        <v>5</v>
      </c>
      <c r="J4" s="431"/>
      <c r="K4" s="431"/>
      <c r="L4" s="431" t="s">
        <v>6</v>
      </c>
      <c r="M4" s="431"/>
      <c r="N4" s="431"/>
      <c r="O4" s="238"/>
      <c r="P4" s="238"/>
      <c r="Q4" s="472" t="s">
        <v>7</v>
      </c>
      <c r="R4" s="472"/>
      <c r="S4" s="243"/>
    </row>
    <row r="5" spans="1:19" s="242" customFormat="1" ht="15">
      <c r="A5" s="431"/>
      <c r="B5" s="431"/>
      <c r="C5" s="362"/>
      <c r="D5" s="372"/>
      <c r="E5" s="431"/>
      <c r="F5" s="431" t="s">
        <v>8</v>
      </c>
      <c r="G5" s="431"/>
      <c r="H5" s="431" t="s">
        <v>9</v>
      </c>
      <c r="I5" s="431" t="s">
        <v>8</v>
      </c>
      <c r="J5" s="431"/>
      <c r="K5" s="431" t="s">
        <v>10</v>
      </c>
      <c r="L5" s="431" t="s">
        <v>8</v>
      </c>
      <c r="M5" s="431"/>
      <c r="N5" s="431" t="s">
        <v>11</v>
      </c>
      <c r="O5" s="238"/>
      <c r="P5" s="238"/>
      <c r="Q5" s="472"/>
      <c r="R5" s="472"/>
      <c r="S5" s="243"/>
    </row>
    <row r="6" spans="1:19" s="242" customFormat="1" ht="30">
      <c r="A6" s="431" t="s">
        <v>21</v>
      </c>
      <c r="B6" s="431" t="s">
        <v>2</v>
      </c>
      <c r="C6" s="238" t="s">
        <v>8</v>
      </c>
      <c r="D6" s="238" t="s">
        <v>13</v>
      </c>
      <c r="E6" s="431"/>
      <c r="F6" s="238" t="s">
        <v>14</v>
      </c>
      <c r="G6" s="238" t="s">
        <v>15</v>
      </c>
      <c r="H6" s="431"/>
      <c r="I6" s="238" t="s">
        <v>14</v>
      </c>
      <c r="J6" s="238" t="s">
        <v>15</v>
      </c>
      <c r="K6" s="431"/>
      <c r="L6" s="238" t="s">
        <v>14</v>
      </c>
      <c r="M6" s="238" t="s">
        <v>15</v>
      </c>
      <c r="N6" s="431"/>
      <c r="O6" s="238"/>
      <c r="P6" s="238"/>
      <c r="Q6" s="240" t="s">
        <v>17</v>
      </c>
      <c r="R6" s="240" t="s">
        <v>18</v>
      </c>
      <c r="S6" s="243"/>
    </row>
    <row r="7" spans="1:18" s="169" customFormat="1" ht="15">
      <c r="A7" s="239" t="s">
        <v>333</v>
      </c>
      <c r="B7" s="236">
        <v>20</v>
      </c>
      <c r="C7" s="236">
        <v>141773</v>
      </c>
      <c r="D7" s="236">
        <v>1311193</v>
      </c>
      <c r="E7" s="236">
        <v>466656</v>
      </c>
      <c r="F7" s="236">
        <v>0</v>
      </c>
      <c r="G7" s="236">
        <v>0</v>
      </c>
      <c r="H7" s="236">
        <v>200000</v>
      </c>
      <c r="I7" s="236">
        <v>0</v>
      </c>
      <c r="J7" s="236">
        <v>0</v>
      </c>
      <c r="K7" s="236">
        <v>200000</v>
      </c>
      <c r="L7" s="236">
        <v>0</v>
      </c>
      <c r="M7" s="236">
        <v>0</v>
      </c>
      <c r="N7" s="236">
        <v>77325</v>
      </c>
      <c r="O7" s="237">
        <v>9</v>
      </c>
      <c r="P7" s="215"/>
      <c r="Q7" s="172">
        <v>38.6625</v>
      </c>
      <c r="R7" s="175">
        <v>38.6625</v>
      </c>
    </row>
    <row r="8" spans="1:18" ht="15">
      <c r="A8" s="204" t="s">
        <v>50</v>
      </c>
      <c r="B8" s="148">
        <v>20</v>
      </c>
      <c r="C8" s="148">
        <v>141773</v>
      </c>
      <c r="D8" s="148">
        <v>1311193</v>
      </c>
      <c r="E8" s="148">
        <v>466656</v>
      </c>
      <c r="F8" s="148">
        <v>0</v>
      </c>
      <c r="G8" s="148">
        <v>0</v>
      </c>
      <c r="H8" s="148">
        <v>200000</v>
      </c>
      <c r="I8" s="148">
        <v>0</v>
      </c>
      <c r="J8" s="148">
        <v>0</v>
      </c>
      <c r="K8" s="148">
        <v>200000</v>
      </c>
      <c r="L8" s="148">
        <v>0</v>
      </c>
      <c r="M8" s="148">
        <v>0</v>
      </c>
      <c r="N8" s="148">
        <v>77325</v>
      </c>
      <c r="O8" s="149">
        <v>9</v>
      </c>
      <c r="P8" s="194"/>
      <c r="Q8" s="231">
        <v>38.6625</v>
      </c>
      <c r="R8" s="235">
        <v>38.6625</v>
      </c>
    </row>
    <row r="9" spans="1:19" s="190" customFormat="1" ht="15">
      <c r="A9" s="187" t="s">
        <v>49</v>
      </c>
      <c r="B9" s="188">
        <v>20</v>
      </c>
      <c r="C9" s="188">
        <v>141773</v>
      </c>
      <c r="D9" s="188">
        <v>1311193</v>
      </c>
      <c r="E9" s="188">
        <v>466656</v>
      </c>
      <c r="F9" s="188">
        <v>0</v>
      </c>
      <c r="G9" s="188">
        <v>0</v>
      </c>
      <c r="H9" s="188">
        <v>200000</v>
      </c>
      <c r="I9" s="188">
        <v>0</v>
      </c>
      <c r="J9" s="188">
        <v>0</v>
      </c>
      <c r="K9" s="188">
        <v>200000</v>
      </c>
      <c r="L9" s="188">
        <v>0</v>
      </c>
      <c r="M9" s="188">
        <v>0</v>
      </c>
      <c r="N9" s="188">
        <v>77325</v>
      </c>
      <c r="O9" s="188">
        <v>9</v>
      </c>
      <c r="Q9" s="189">
        <v>38.6625</v>
      </c>
      <c r="R9" s="189">
        <v>38.6625</v>
      </c>
      <c r="S9" s="207"/>
    </row>
    <row r="13" ht="15">
      <c r="N13" s="300"/>
    </row>
  </sheetData>
  <mergeCells count="15">
    <mergeCell ref="I4:K4"/>
    <mergeCell ref="L4:N4"/>
    <mergeCell ref="A2:R2"/>
    <mergeCell ref="Q4:R5"/>
    <mergeCell ref="F5:G5"/>
    <mergeCell ref="H5:H6"/>
    <mergeCell ref="I5:J5"/>
    <mergeCell ref="K5:K6"/>
    <mergeCell ref="L5:M5"/>
    <mergeCell ref="N5:N6"/>
    <mergeCell ref="A4:A6"/>
    <mergeCell ref="B4:B6"/>
    <mergeCell ref="C4:D5"/>
    <mergeCell ref="E4:E6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6" r:id="rId1"/>
  <headerFooter>
    <oddFooter>&amp;C&amp;P</oddFooter>
  </headerFooter>
  <colBreaks count="1" manualBreakCount="1">
    <brk id="18" max="16383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A1" sqref="A1:N41"/>
    </sheetView>
  </sheetViews>
  <sheetFormatPr defaultColWidth="9.140625" defaultRowHeight="15"/>
  <cols>
    <col min="1" max="16384" width="9.140625" style="140" customWidth="1"/>
  </cols>
  <sheetData>
    <row r="1" spans="1:8" ht="15">
      <c r="A1" s="404" t="s">
        <v>521</v>
      </c>
      <c r="B1" s="404"/>
      <c r="C1" s="404"/>
      <c r="D1" s="404"/>
      <c r="E1" s="404"/>
      <c r="F1" s="404"/>
      <c r="G1" s="404"/>
      <c r="H1" s="404"/>
    </row>
    <row r="2" spans="1:8" ht="15">
      <c r="A2" s="404"/>
      <c r="B2" s="404"/>
      <c r="C2" s="404"/>
      <c r="D2" s="404"/>
      <c r="E2" s="404"/>
      <c r="F2" s="404"/>
      <c r="G2" s="404"/>
      <c r="H2" s="404"/>
    </row>
    <row r="3" spans="1:8" ht="15">
      <c r="A3" s="404"/>
      <c r="B3" s="404"/>
      <c r="C3" s="404"/>
      <c r="D3" s="404"/>
      <c r="E3" s="404"/>
      <c r="F3" s="404"/>
      <c r="G3" s="404"/>
      <c r="H3" s="404"/>
    </row>
    <row r="4" spans="1:8" ht="15">
      <c r="A4" s="404"/>
      <c r="B4" s="404"/>
      <c r="C4" s="404"/>
      <c r="D4" s="404"/>
      <c r="E4" s="404"/>
      <c r="F4" s="404"/>
      <c r="G4" s="404"/>
      <c r="H4" s="404"/>
    </row>
    <row r="5" spans="1:8" ht="15">
      <c r="A5" s="404"/>
      <c r="B5" s="404"/>
      <c r="C5" s="404"/>
      <c r="D5" s="404"/>
      <c r="E5" s="404"/>
      <c r="F5" s="404"/>
      <c r="G5" s="404"/>
      <c r="H5" s="404"/>
    </row>
    <row r="6" spans="1:8" ht="15">
      <c r="A6" s="404"/>
      <c r="B6" s="404"/>
      <c r="C6" s="404"/>
      <c r="D6" s="404"/>
      <c r="E6" s="404"/>
      <c r="F6" s="404"/>
      <c r="G6" s="404"/>
      <c r="H6" s="404"/>
    </row>
    <row r="7" spans="1:8" ht="15">
      <c r="A7" s="404"/>
      <c r="B7" s="404"/>
      <c r="C7" s="404"/>
      <c r="D7" s="404"/>
      <c r="E7" s="404"/>
      <c r="F7" s="404"/>
      <c r="G7" s="404"/>
      <c r="H7" s="404"/>
    </row>
    <row r="8" spans="1:8" ht="15">
      <c r="A8" s="404"/>
      <c r="B8" s="404"/>
      <c r="C8" s="404"/>
      <c r="D8" s="404"/>
      <c r="E8" s="404"/>
      <c r="F8" s="404"/>
      <c r="G8" s="404"/>
      <c r="H8" s="404"/>
    </row>
    <row r="9" spans="1:8" ht="15">
      <c r="A9" s="404"/>
      <c r="B9" s="404"/>
      <c r="C9" s="404"/>
      <c r="D9" s="404"/>
      <c r="E9" s="404"/>
      <c r="F9" s="404"/>
      <c r="G9" s="404"/>
      <c r="H9" s="404"/>
    </row>
    <row r="10" spans="1:8" ht="15">
      <c r="A10" s="404"/>
      <c r="B10" s="404"/>
      <c r="C10" s="404"/>
      <c r="D10" s="404"/>
      <c r="E10" s="404"/>
      <c r="F10" s="404"/>
      <c r="G10" s="404"/>
      <c r="H10" s="404"/>
    </row>
    <row r="11" spans="1:8" ht="15">
      <c r="A11" s="404"/>
      <c r="B11" s="404"/>
      <c r="C11" s="404"/>
      <c r="D11" s="404"/>
      <c r="E11" s="404"/>
      <c r="F11" s="404"/>
      <c r="G11" s="404"/>
      <c r="H11" s="404"/>
    </row>
    <row r="12" spans="1:8" ht="15">
      <c r="A12" s="404"/>
      <c r="B12" s="404"/>
      <c r="C12" s="404"/>
      <c r="D12" s="404"/>
      <c r="E12" s="404"/>
      <c r="F12" s="404"/>
      <c r="G12" s="404"/>
      <c r="H12" s="404"/>
    </row>
    <row r="13" spans="1:8" ht="15">
      <c r="A13" s="404"/>
      <c r="B13" s="404"/>
      <c r="C13" s="404"/>
      <c r="D13" s="404"/>
      <c r="E13" s="404"/>
      <c r="F13" s="404"/>
      <c r="G13" s="404"/>
      <c r="H13" s="404"/>
    </row>
    <row r="14" spans="1:8" ht="15">
      <c r="A14" s="404"/>
      <c r="B14" s="404"/>
      <c r="C14" s="404"/>
      <c r="D14" s="404"/>
      <c r="E14" s="404"/>
      <c r="F14" s="404"/>
      <c r="G14" s="404"/>
      <c r="H14" s="404"/>
    </row>
    <row r="15" spans="1:8" ht="15">
      <c r="A15" s="404"/>
      <c r="B15" s="404"/>
      <c r="C15" s="404"/>
      <c r="D15" s="404"/>
      <c r="E15" s="404"/>
      <c r="F15" s="404"/>
      <c r="G15" s="404"/>
      <c r="H15" s="404"/>
    </row>
    <row r="16" spans="1:8" ht="15">
      <c r="A16" s="404"/>
      <c r="B16" s="404"/>
      <c r="C16" s="404"/>
      <c r="D16" s="404"/>
      <c r="E16" s="404"/>
      <c r="F16" s="404"/>
      <c r="G16" s="404"/>
      <c r="H16" s="404"/>
    </row>
    <row r="17" spans="1:8" ht="15">
      <c r="A17" s="404"/>
      <c r="B17" s="404"/>
      <c r="C17" s="404"/>
      <c r="D17" s="404"/>
      <c r="E17" s="404"/>
      <c r="F17" s="404"/>
      <c r="G17" s="404"/>
      <c r="H17" s="404"/>
    </row>
    <row r="18" spans="1:8" ht="15">
      <c r="A18" s="404"/>
      <c r="B18" s="404"/>
      <c r="C18" s="404"/>
      <c r="D18" s="404"/>
      <c r="E18" s="404"/>
      <c r="F18" s="404"/>
      <c r="G18" s="404"/>
      <c r="H18" s="404"/>
    </row>
    <row r="19" spans="1:8" ht="15">
      <c r="A19" s="404"/>
      <c r="B19" s="404"/>
      <c r="C19" s="404"/>
      <c r="D19" s="404"/>
      <c r="E19" s="404"/>
      <c r="F19" s="404"/>
      <c r="G19" s="404"/>
      <c r="H19" s="404"/>
    </row>
    <row r="20" spans="1:8" ht="15">
      <c r="A20" s="404"/>
      <c r="B20" s="404"/>
      <c r="C20" s="404"/>
      <c r="D20" s="404"/>
      <c r="E20" s="404"/>
      <c r="F20" s="404"/>
      <c r="G20" s="404"/>
      <c r="H20" s="404"/>
    </row>
    <row r="21" spans="1:8" ht="15">
      <c r="A21" s="404"/>
      <c r="B21" s="404"/>
      <c r="C21" s="404"/>
      <c r="D21" s="404"/>
      <c r="E21" s="404"/>
      <c r="F21" s="404"/>
      <c r="G21" s="404"/>
      <c r="H21" s="404"/>
    </row>
    <row r="22" spans="1:8" ht="15">
      <c r="A22" s="404"/>
      <c r="B22" s="404"/>
      <c r="C22" s="404"/>
      <c r="D22" s="404"/>
      <c r="E22" s="404"/>
      <c r="F22" s="404"/>
      <c r="G22" s="404"/>
      <c r="H22" s="404"/>
    </row>
    <row r="23" spans="1:8" ht="15">
      <c r="A23" s="404"/>
      <c r="B23" s="404"/>
      <c r="C23" s="404"/>
      <c r="D23" s="404"/>
      <c r="E23" s="404"/>
      <c r="F23" s="404"/>
      <c r="G23" s="404"/>
      <c r="H23" s="404"/>
    </row>
    <row r="24" spans="1:8" ht="15">
      <c r="A24" s="404"/>
      <c r="B24" s="404"/>
      <c r="C24" s="404"/>
      <c r="D24" s="404"/>
      <c r="E24" s="404"/>
      <c r="F24" s="404"/>
      <c r="G24" s="404"/>
      <c r="H24" s="404"/>
    </row>
    <row r="25" spans="1:8" ht="15">
      <c r="A25" s="404"/>
      <c r="B25" s="404"/>
      <c r="C25" s="404"/>
      <c r="D25" s="404"/>
      <c r="E25" s="404"/>
      <c r="F25" s="404"/>
      <c r="G25" s="404"/>
      <c r="H25" s="404"/>
    </row>
  </sheetData>
  <mergeCells count="1">
    <mergeCell ref="A1:H25"/>
  </mergeCells>
  <printOptions/>
  <pageMargins left="1" right="1" top="1" bottom="1" header="0.5" footer="0.5"/>
  <pageSetup horizontalDpi="600" verticalDpi="600" orientation="portrait" paperSize="9" r:id="rId1"/>
  <headerFooter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36"/>
  <sheetViews>
    <sheetView view="pageBreakPreview" zoomScale="40" zoomScaleSheetLayoutView="40" workbookViewId="0" topLeftCell="A1">
      <selection activeCell="F72" sqref="F72"/>
    </sheetView>
  </sheetViews>
  <sheetFormatPr defaultColWidth="9.140625" defaultRowHeight="15"/>
  <cols>
    <col min="1" max="1" width="69.8515625" style="140" bestFit="1" customWidth="1"/>
    <col min="2" max="3" width="10.140625" style="140" bestFit="1" customWidth="1"/>
    <col min="4" max="4" width="12.421875" style="140" bestFit="1" customWidth="1"/>
    <col min="5" max="5" width="9.140625" style="140" bestFit="1" customWidth="1"/>
    <col min="6" max="6" width="9.421875" style="140" bestFit="1" customWidth="1"/>
    <col min="7" max="7" width="12.28125" style="140" bestFit="1" customWidth="1"/>
    <col min="8" max="8" width="9.140625" style="140" bestFit="1" customWidth="1"/>
    <col min="9" max="9" width="9.421875" style="140" bestFit="1" customWidth="1"/>
    <col min="10" max="10" width="10.00390625" style="140" bestFit="1" customWidth="1"/>
    <col min="11" max="11" width="9.140625" style="140" bestFit="1" customWidth="1"/>
    <col min="12" max="12" width="9.421875" style="140" bestFit="1" customWidth="1"/>
    <col min="13" max="13" width="10.00390625" style="140" bestFit="1" customWidth="1"/>
    <col min="14" max="14" width="20.57421875" style="140" hidden="1" customWidth="1"/>
    <col min="15" max="15" width="9.140625" style="140" hidden="1" customWidth="1"/>
    <col min="16" max="16384" width="9.140625" style="140" customWidth="1"/>
  </cols>
  <sheetData>
    <row r="3" spans="1:17" ht="15.75">
      <c r="A3" s="406" t="s">
        <v>508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</row>
    <row r="4" spans="1:17" ht="15">
      <c r="A4" s="2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Q4" s="79" t="s">
        <v>0</v>
      </c>
    </row>
    <row r="5" spans="1:17" ht="15">
      <c r="A5" s="348" t="s">
        <v>28</v>
      </c>
      <c r="B5" s="360" t="s">
        <v>463</v>
      </c>
      <c r="C5" s="370"/>
      <c r="D5" s="373" t="s">
        <v>3</v>
      </c>
      <c r="E5" s="315" t="s">
        <v>4</v>
      </c>
      <c r="F5" s="316"/>
      <c r="G5" s="317"/>
      <c r="H5" s="357" t="s">
        <v>5</v>
      </c>
      <c r="I5" s="358"/>
      <c r="J5" s="359"/>
      <c r="K5" s="357" t="s">
        <v>6</v>
      </c>
      <c r="L5" s="358"/>
      <c r="M5" s="359"/>
      <c r="N5" s="160"/>
      <c r="O5" s="160"/>
      <c r="P5" s="360" t="s">
        <v>7</v>
      </c>
      <c r="Q5" s="361"/>
    </row>
    <row r="6" spans="1:17" ht="15">
      <c r="A6" s="349"/>
      <c r="B6" s="362"/>
      <c r="C6" s="372"/>
      <c r="D6" s="374"/>
      <c r="E6" s="364" t="s">
        <v>8</v>
      </c>
      <c r="F6" s="364"/>
      <c r="G6" s="365" t="s">
        <v>24</v>
      </c>
      <c r="H6" s="367" t="s">
        <v>8</v>
      </c>
      <c r="I6" s="368"/>
      <c r="J6" s="365" t="s">
        <v>25</v>
      </c>
      <c r="K6" s="367" t="s">
        <v>8</v>
      </c>
      <c r="L6" s="368"/>
      <c r="M6" s="365" t="s">
        <v>26</v>
      </c>
      <c r="N6" s="27"/>
      <c r="O6" s="27"/>
      <c r="P6" s="362"/>
      <c r="Q6" s="363"/>
    </row>
    <row r="7" spans="1:17" ht="30">
      <c r="A7" s="349" t="s">
        <v>21</v>
      </c>
      <c r="B7" s="252" t="s">
        <v>8</v>
      </c>
      <c r="C7" s="252" t="s">
        <v>13</v>
      </c>
      <c r="D7" s="374"/>
      <c r="E7" s="252" t="s">
        <v>14</v>
      </c>
      <c r="F7" s="252" t="s">
        <v>15</v>
      </c>
      <c r="G7" s="374"/>
      <c r="H7" s="252" t="s">
        <v>14</v>
      </c>
      <c r="I7" s="252" t="s">
        <v>15</v>
      </c>
      <c r="J7" s="374"/>
      <c r="K7" s="252" t="s">
        <v>16</v>
      </c>
      <c r="L7" s="252" t="s">
        <v>27</v>
      </c>
      <c r="M7" s="374"/>
      <c r="N7" s="253"/>
      <c r="O7" s="253"/>
      <c r="P7" s="252" t="s">
        <v>17</v>
      </c>
      <c r="Q7" s="254" t="s">
        <v>18</v>
      </c>
    </row>
    <row r="8" spans="1:17" ht="15">
      <c r="A8" s="265" t="s">
        <v>202</v>
      </c>
      <c r="B8" s="266">
        <v>0</v>
      </c>
      <c r="C8" s="266">
        <v>5824</v>
      </c>
      <c r="D8" s="266">
        <v>0</v>
      </c>
      <c r="E8" s="266">
        <v>478</v>
      </c>
      <c r="F8" s="266">
        <v>0</v>
      </c>
      <c r="G8" s="266">
        <v>6302</v>
      </c>
      <c r="H8" s="266">
        <v>478</v>
      </c>
      <c r="I8" s="266">
        <v>0</v>
      </c>
      <c r="J8" s="266">
        <v>6302</v>
      </c>
      <c r="K8" s="266">
        <v>0</v>
      </c>
      <c r="L8" s="266">
        <v>0</v>
      </c>
      <c r="M8" s="266">
        <v>3439</v>
      </c>
      <c r="N8" s="266">
        <v>9</v>
      </c>
      <c r="O8" s="267">
        <v>0</v>
      </c>
      <c r="P8" s="268">
        <v>54.569977784830215</v>
      </c>
      <c r="Q8" s="269">
        <v>54.569977784830215</v>
      </c>
    </row>
    <row r="9" spans="1:17" ht="15">
      <c r="A9" s="270" t="s">
        <v>50</v>
      </c>
      <c r="B9" s="263">
        <v>0</v>
      </c>
      <c r="C9" s="263">
        <v>5824</v>
      </c>
      <c r="D9" s="263">
        <v>0</v>
      </c>
      <c r="E9" s="263">
        <v>478</v>
      </c>
      <c r="F9" s="263">
        <v>0</v>
      </c>
      <c r="G9" s="263">
        <v>6302</v>
      </c>
      <c r="H9" s="263">
        <v>478</v>
      </c>
      <c r="I9" s="263">
        <v>0</v>
      </c>
      <c r="J9" s="263">
        <v>6302</v>
      </c>
      <c r="K9" s="263">
        <v>0</v>
      </c>
      <c r="L9" s="263">
        <v>0</v>
      </c>
      <c r="M9" s="263">
        <v>3439</v>
      </c>
      <c r="N9" s="263">
        <v>9</v>
      </c>
      <c r="O9" s="264">
        <v>0</v>
      </c>
      <c r="P9" s="192">
        <v>54.569977784830215</v>
      </c>
      <c r="Q9" s="196">
        <v>54.569977784830215</v>
      </c>
    </row>
    <row r="10" spans="1:17" ht="15">
      <c r="A10" s="271" t="s">
        <v>484</v>
      </c>
      <c r="B10" s="263">
        <v>861871</v>
      </c>
      <c r="C10" s="263">
        <v>1018839</v>
      </c>
      <c r="D10" s="263">
        <v>1014839</v>
      </c>
      <c r="E10" s="263">
        <v>2000</v>
      </c>
      <c r="F10" s="263">
        <v>0</v>
      </c>
      <c r="G10" s="263">
        <v>2000</v>
      </c>
      <c r="H10" s="263">
        <v>2000</v>
      </c>
      <c r="I10" s="263">
        <v>0</v>
      </c>
      <c r="J10" s="263">
        <v>2000</v>
      </c>
      <c r="K10" s="263">
        <v>0</v>
      </c>
      <c r="L10" s="263">
        <v>0</v>
      </c>
      <c r="M10" s="263">
        <v>0</v>
      </c>
      <c r="N10" s="263">
        <v>4</v>
      </c>
      <c r="O10" s="264">
        <v>0</v>
      </c>
      <c r="P10" s="192">
        <v>0</v>
      </c>
      <c r="Q10" s="196">
        <v>0</v>
      </c>
    </row>
    <row r="11" spans="1:17" ht="15">
      <c r="A11" s="270" t="s">
        <v>56</v>
      </c>
      <c r="B11" s="263">
        <v>861871</v>
      </c>
      <c r="C11" s="263">
        <v>1018839</v>
      </c>
      <c r="D11" s="263">
        <v>1014839</v>
      </c>
      <c r="E11" s="263">
        <v>2000</v>
      </c>
      <c r="F11" s="263">
        <v>0</v>
      </c>
      <c r="G11" s="263">
        <v>2000</v>
      </c>
      <c r="H11" s="263">
        <v>2000</v>
      </c>
      <c r="I11" s="263">
        <v>0</v>
      </c>
      <c r="J11" s="263">
        <v>2000</v>
      </c>
      <c r="K11" s="263">
        <v>0</v>
      </c>
      <c r="L11" s="263">
        <v>0</v>
      </c>
      <c r="M11" s="263">
        <v>0</v>
      </c>
      <c r="N11" s="263">
        <v>4</v>
      </c>
      <c r="O11" s="264">
        <v>0</v>
      </c>
      <c r="P11" s="192">
        <v>0</v>
      </c>
      <c r="Q11" s="196">
        <v>0</v>
      </c>
    </row>
    <row r="12" spans="1:17" ht="15">
      <c r="A12" s="271" t="s">
        <v>207</v>
      </c>
      <c r="B12" s="263">
        <v>0</v>
      </c>
      <c r="C12" s="263">
        <v>0</v>
      </c>
      <c r="D12" s="263">
        <v>0</v>
      </c>
      <c r="E12" s="263">
        <v>0</v>
      </c>
      <c r="F12" s="263">
        <v>0</v>
      </c>
      <c r="G12" s="263">
        <v>90</v>
      </c>
      <c r="H12" s="263">
        <v>0</v>
      </c>
      <c r="I12" s="263">
        <v>0</v>
      </c>
      <c r="J12" s="263">
        <v>90</v>
      </c>
      <c r="K12" s="263">
        <v>0</v>
      </c>
      <c r="L12" s="263">
        <v>0</v>
      </c>
      <c r="M12" s="263">
        <v>0</v>
      </c>
      <c r="N12" s="263">
        <v>7</v>
      </c>
      <c r="O12" s="264">
        <v>0</v>
      </c>
      <c r="P12" s="192">
        <v>0</v>
      </c>
      <c r="Q12" s="196">
        <v>0</v>
      </c>
    </row>
    <row r="13" spans="1:17" ht="15">
      <c r="A13" s="270" t="s">
        <v>51</v>
      </c>
      <c r="B13" s="263">
        <v>0</v>
      </c>
      <c r="C13" s="263">
        <v>0</v>
      </c>
      <c r="D13" s="263">
        <v>0</v>
      </c>
      <c r="E13" s="263">
        <v>0</v>
      </c>
      <c r="F13" s="263">
        <v>0</v>
      </c>
      <c r="G13" s="263">
        <v>90</v>
      </c>
      <c r="H13" s="263">
        <v>0</v>
      </c>
      <c r="I13" s="263">
        <v>0</v>
      </c>
      <c r="J13" s="263">
        <v>90</v>
      </c>
      <c r="K13" s="263">
        <v>0</v>
      </c>
      <c r="L13" s="263">
        <v>0</v>
      </c>
      <c r="M13" s="263">
        <v>0</v>
      </c>
      <c r="N13" s="263">
        <v>7</v>
      </c>
      <c r="O13" s="264">
        <v>0</v>
      </c>
      <c r="P13" s="192">
        <v>0</v>
      </c>
      <c r="Q13" s="196">
        <v>0</v>
      </c>
    </row>
    <row r="14" spans="1:17" ht="15">
      <c r="A14" s="271" t="s">
        <v>330</v>
      </c>
      <c r="B14" s="263">
        <v>0</v>
      </c>
      <c r="C14" s="263">
        <v>2249</v>
      </c>
      <c r="D14" s="263">
        <v>0</v>
      </c>
      <c r="E14" s="263">
        <v>0</v>
      </c>
      <c r="F14" s="263">
        <v>0</v>
      </c>
      <c r="G14" s="263">
        <v>2249</v>
      </c>
      <c r="H14" s="263">
        <v>0</v>
      </c>
      <c r="I14" s="263">
        <v>0</v>
      </c>
      <c r="J14" s="263">
        <v>2249</v>
      </c>
      <c r="K14" s="263">
        <v>0</v>
      </c>
      <c r="L14" s="263">
        <v>0</v>
      </c>
      <c r="M14" s="263">
        <v>0</v>
      </c>
      <c r="N14" s="263">
        <v>9</v>
      </c>
      <c r="O14" s="264">
        <v>0</v>
      </c>
      <c r="P14" s="192">
        <v>0</v>
      </c>
      <c r="Q14" s="196">
        <v>0</v>
      </c>
    </row>
    <row r="15" spans="1:17" ht="15">
      <c r="A15" s="270" t="s">
        <v>50</v>
      </c>
      <c r="B15" s="263">
        <v>0</v>
      </c>
      <c r="C15" s="263">
        <v>2249</v>
      </c>
      <c r="D15" s="263">
        <v>0</v>
      </c>
      <c r="E15" s="263">
        <v>0</v>
      </c>
      <c r="F15" s="263">
        <v>0</v>
      </c>
      <c r="G15" s="263">
        <v>2249</v>
      </c>
      <c r="H15" s="263">
        <v>0</v>
      </c>
      <c r="I15" s="263">
        <v>0</v>
      </c>
      <c r="J15" s="263">
        <v>2249</v>
      </c>
      <c r="K15" s="263">
        <v>0</v>
      </c>
      <c r="L15" s="263">
        <v>0</v>
      </c>
      <c r="M15" s="263">
        <v>0</v>
      </c>
      <c r="N15" s="263">
        <v>9</v>
      </c>
      <c r="O15" s="264">
        <v>0</v>
      </c>
      <c r="P15" s="192">
        <v>0</v>
      </c>
      <c r="Q15" s="196">
        <v>0</v>
      </c>
    </row>
    <row r="16" spans="1:17" ht="15">
      <c r="A16" s="271" t="s">
        <v>209</v>
      </c>
      <c r="B16" s="263">
        <v>0</v>
      </c>
      <c r="C16" s="263">
        <v>0</v>
      </c>
      <c r="D16" s="263">
        <v>0</v>
      </c>
      <c r="E16" s="263">
        <v>0</v>
      </c>
      <c r="F16" s="263">
        <v>0</v>
      </c>
      <c r="G16" s="263">
        <v>84</v>
      </c>
      <c r="H16" s="263">
        <v>0</v>
      </c>
      <c r="I16" s="263">
        <v>0</v>
      </c>
      <c r="J16" s="263">
        <v>84</v>
      </c>
      <c r="K16" s="263">
        <v>0</v>
      </c>
      <c r="L16" s="263">
        <v>0</v>
      </c>
      <c r="M16" s="263">
        <v>0</v>
      </c>
      <c r="N16" s="263">
        <v>7</v>
      </c>
      <c r="O16" s="264">
        <v>0</v>
      </c>
      <c r="P16" s="192">
        <v>0</v>
      </c>
      <c r="Q16" s="196">
        <v>0</v>
      </c>
    </row>
    <row r="17" spans="1:17" ht="15">
      <c r="A17" s="270" t="s">
        <v>51</v>
      </c>
      <c r="B17" s="263">
        <v>0</v>
      </c>
      <c r="C17" s="263">
        <v>0</v>
      </c>
      <c r="D17" s="263">
        <v>0</v>
      </c>
      <c r="E17" s="263">
        <v>0</v>
      </c>
      <c r="F17" s="263">
        <v>0</v>
      </c>
      <c r="G17" s="263">
        <v>84</v>
      </c>
      <c r="H17" s="263">
        <v>0</v>
      </c>
      <c r="I17" s="263">
        <v>0</v>
      </c>
      <c r="J17" s="263">
        <v>84</v>
      </c>
      <c r="K17" s="263">
        <v>0</v>
      </c>
      <c r="L17" s="263">
        <v>0</v>
      </c>
      <c r="M17" s="263">
        <v>0</v>
      </c>
      <c r="N17" s="263">
        <v>7</v>
      </c>
      <c r="O17" s="264">
        <v>0</v>
      </c>
      <c r="P17" s="192">
        <v>0</v>
      </c>
      <c r="Q17" s="196">
        <v>0</v>
      </c>
    </row>
    <row r="18" spans="1:17" ht="15">
      <c r="A18" s="271" t="s">
        <v>210</v>
      </c>
      <c r="B18" s="263">
        <v>0</v>
      </c>
      <c r="C18" s="263">
        <v>0</v>
      </c>
      <c r="D18" s="263">
        <v>0</v>
      </c>
      <c r="E18" s="263">
        <v>0</v>
      </c>
      <c r="F18" s="263">
        <v>0</v>
      </c>
      <c r="G18" s="263">
        <v>158</v>
      </c>
      <c r="H18" s="263">
        <v>0</v>
      </c>
      <c r="I18" s="263">
        <v>0</v>
      </c>
      <c r="J18" s="263">
        <v>158</v>
      </c>
      <c r="K18" s="263">
        <v>0</v>
      </c>
      <c r="L18" s="263">
        <v>0</v>
      </c>
      <c r="M18" s="263">
        <v>0</v>
      </c>
      <c r="N18" s="263">
        <v>7</v>
      </c>
      <c r="O18" s="264">
        <v>0</v>
      </c>
      <c r="P18" s="192">
        <v>0</v>
      </c>
      <c r="Q18" s="196">
        <v>0</v>
      </c>
    </row>
    <row r="19" spans="1:17" ht="15">
      <c r="A19" s="270" t="s">
        <v>51</v>
      </c>
      <c r="B19" s="263">
        <v>0</v>
      </c>
      <c r="C19" s="263">
        <v>0</v>
      </c>
      <c r="D19" s="263">
        <v>0</v>
      </c>
      <c r="E19" s="263">
        <v>0</v>
      </c>
      <c r="F19" s="263">
        <v>0</v>
      </c>
      <c r="G19" s="263">
        <v>158</v>
      </c>
      <c r="H19" s="263">
        <v>0</v>
      </c>
      <c r="I19" s="263">
        <v>0</v>
      </c>
      <c r="J19" s="263">
        <v>158</v>
      </c>
      <c r="K19" s="263">
        <v>0</v>
      </c>
      <c r="L19" s="263">
        <v>0</v>
      </c>
      <c r="M19" s="263">
        <v>0</v>
      </c>
      <c r="N19" s="263">
        <v>7</v>
      </c>
      <c r="O19" s="264">
        <v>0</v>
      </c>
      <c r="P19" s="192">
        <v>0</v>
      </c>
      <c r="Q19" s="196">
        <v>0</v>
      </c>
    </row>
    <row r="20" spans="1:17" ht="15">
      <c r="A20" s="271" t="s">
        <v>212</v>
      </c>
      <c r="B20" s="263">
        <v>0</v>
      </c>
      <c r="C20" s="263">
        <v>0</v>
      </c>
      <c r="D20" s="263">
        <v>0</v>
      </c>
      <c r="E20" s="263">
        <v>0</v>
      </c>
      <c r="F20" s="263">
        <v>0</v>
      </c>
      <c r="G20" s="263">
        <v>83</v>
      </c>
      <c r="H20" s="263">
        <v>0</v>
      </c>
      <c r="I20" s="263">
        <v>0</v>
      </c>
      <c r="J20" s="263">
        <v>83</v>
      </c>
      <c r="K20" s="263">
        <v>0</v>
      </c>
      <c r="L20" s="263">
        <v>0</v>
      </c>
      <c r="M20" s="263">
        <v>0</v>
      </c>
      <c r="N20" s="263">
        <v>7</v>
      </c>
      <c r="O20" s="264">
        <v>0</v>
      </c>
      <c r="P20" s="192">
        <v>0</v>
      </c>
      <c r="Q20" s="196">
        <v>0</v>
      </c>
    </row>
    <row r="21" spans="1:17" ht="15">
      <c r="A21" s="270" t="s">
        <v>51</v>
      </c>
      <c r="B21" s="263">
        <v>0</v>
      </c>
      <c r="C21" s="263">
        <v>0</v>
      </c>
      <c r="D21" s="263">
        <v>0</v>
      </c>
      <c r="E21" s="263">
        <v>0</v>
      </c>
      <c r="F21" s="263">
        <v>0</v>
      </c>
      <c r="G21" s="263">
        <v>83</v>
      </c>
      <c r="H21" s="263">
        <v>0</v>
      </c>
      <c r="I21" s="263">
        <v>0</v>
      </c>
      <c r="J21" s="263">
        <v>83</v>
      </c>
      <c r="K21" s="263">
        <v>0</v>
      </c>
      <c r="L21" s="263">
        <v>0</v>
      </c>
      <c r="M21" s="263">
        <v>0</v>
      </c>
      <c r="N21" s="263">
        <v>7</v>
      </c>
      <c r="O21" s="264">
        <v>0</v>
      </c>
      <c r="P21" s="192">
        <v>0</v>
      </c>
      <c r="Q21" s="196">
        <v>0</v>
      </c>
    </row>
    <row r="22" spans="1:17" ht="15">
      <c r="A22" s="271" t="s">
        <v>213</v>
      </c>
      <c r="B22" s="263">
        <v>0</v>
      </c>
      <c r="C22" s="263">
        <v>0</v>
      </c>
      <c r="D22" s="263">
        <v>0</v>
      </c>
      <c r="E22" s="263">
        <v>0</v>
      </c>
      <c r="F22" s="263">
        <v>0</v>
      </c>
      <c r="G22" s="263">
        <v>35</v>
      </c>
      <c r="H22" s="263">
        <v>0</v>
      </c>
      <c r="I22" s="263">
        <v>0</v>
      </c>
      <c r="J22" s="263">
        <v>35</v>
      </c>
      <c r="K22" s="263">
        <v>0</v>
      </c>
      <c r="L22" s="263">
        <v>0</v>
      </c>
      <c r="M22" s="263">
        <v>0</v>
      </c>
      <c r="N22" s="263">
        <v>7</v>
      </c>
      <c r="O22" s="264">
        <v>0</v>
      </c>
      <c r="P22" s="192">
        <v>0</v>
      </c>
      <c r="Q22" s="196">
        <v>0</v>
      </c>
    </row>
    <row r="23" spans="1:17" ht="15">
      <c r="A23" s="270" t="s">
        <v>51</v>
      </c>
      <c r="B23" s="263">
        <v>0</v>
      </c>
      <c r="C23" s="263">
        <v>0</v>
      </c>
      <c r="D23" s="263">
        <v>0</v>
      </c>
      <c r="E23" s="263">
        <v>0</v>
      </c>
      <c r="F23" s="263">
        <v>0</v>
      </c>
      <c r="G23" s="263">
        <v>35</v>
      </c>
      <c r="H23" s="263">
        <v>0</v>
      </c>
      <c r="I23" s="263">
        <v>0</v>
      </c>
      <c r="J23" s="263">
        <v>35</v>
      </c>
      <c r="K23" s="263">
        <v>0</v>
      </c>
      <c r="L23" s="263">
        <v>0</v>
      </c>
      <c r="M23" s="263">
        <v>0</v>
      </c>
      <c r="N23" s="263">
        <v>7</v>
      </c>
      <c r="O23" s="264">
        <v>0</v>
      </c>
      <c r="P23" s="192">
        <v>0</v>
      </c>
      <c r="Q23" s="196">
        <v>0</v>
      </c>
    </row>
    <row r="24" spans="1:17" ht="15">
      <c r="A24" s="271" t="s">
        <v>214</v>
      </c>
      <c r="B24" s="263">
        <v>0</v>
      </c>
      <c r="C24" s="263">
        <v>0</v>
      </c>
      <c r="D24" s="263">
        <v>0</v>
      </c>
      <c r="E24" s="263">
        <v>0</v>
      </c>
      <c r="F24" s="263">
        <v>0</v>
      </c>
      <c r="G24" s="263">
        <v>35</v>
      </c>
      <c r="H24" s="263">
        <v>0</v>
      </c>
      <c r="I24" s="263">
        <v>0</v>
      </c>
      <c r="J24" s="263">
        <v>35</v>
      </c>
      <c r="K24" s="263">
        <v>0</v>
      </c>
      <c r="L24" s="263">
        <v>0</v>
      </c>
      <c r="M24" s="263">
        <v>0</v>
      </c>
      <c r="N24" s="263">
        <v>7</v>
      </c>
      <c r="O24" s="264">
        <v>0</v>
      </c>
      <c r="P24" s="192">
        <v>0</v>
      </c>
      <c r="Q24" s="196">
        <v>0</v>
      </c>
    </row>
    <row r="25" spans="1:17" ht="15">
      <c r="A25" s="270" t="s">
        <v>51</v>
      </c>
      <c r="B25" s="263">
        <v>0</v>
      </c>
      <c r="C25" s="263">
        <v>0</v>
      </c>
      <c r="D25" s="263">
        <v>0</v>
      </c>
      <c r="E25" s="263">
        <v>0</v>
      </c>
      <c r="F25" s="263">
        <v>0</v>
      </c>
      <c r="G25" s="263">
        <v>35</v>
      </c>
      <c r="H25" s="263">
        <v>0</v>
      </c>
      <c r="I25" s="263">
        <v>0</v>
      </c>
      <c r="J25" s="263">
        <v>35</v>
      </c>
      <c r="K25" s="263">
        <v>0</v>
      </c>
      <c r="L25" s="263">
        <v>0</v>
      </c>
      <c r="M25" s="263">
        <v>0</v>
      </c>
      <c r="N25" s="263">
        <v>7</v>
      </c>
      <c r="O25" s="264">
        <v>0</v>
      </c>
      <c r="P25" s="192">
        <v>0</v>
      </c>
      <c r="Q25" s="196">
        <v>0</v>
      </c>
    </row>
    <row r="26" spans="1:17" ht="15">
      <c r="A26" s="271" t="s">
        <v>483</v>
      </c>
      <c r="B26" s="263">
        <v>10658</v>
      </c>
      <c r="C26" s="263">
        <v>12582</v>
      </c>
      <c r="D26" s="263">
        <v>5992</v>
      </c>
      <c r="E26" s="263">
        <v>5583</v>
      </c>
      <c r="F26" s="263">
        <v>0</v>
      </c>
      <c r="G26" s="263">
        <v>6590</v>
      </c>
      <c r="H26" s="263">
        <v>5583</v>
      </c>
      <c r="I26" s="263">
        <v>0</v>
      </c>
      <c r="J26" s="263">
        <v>6590</v>
      </c>
      <c r="K26" s="263">
        <v>43</v>
      </c>
      <c r="L26" s="263">
        <v>0</v>
      </c>
      <c r="M26" s="263">
        <v>43</v>
      </c>
      <c r="N26" s="263">
        <v>4</v>
      </c>
      <c r="O26" s="264">
        <v>0</v>
      </c>
      <c r="P26" s="192">
        <v>0.6525037936267072</v>
      </c>
      <c r="Q26" s="196">
        <v>0.6525037936267072</v>
      </c>
    </row>
    <row r="27" spans="1:17" ht="15">
      <c r="A27" s="270" t="s">
        <v>56</v>
      </c>
      <c r="B27" s="263">
        <v>10658</v>
      </c>
      <c r="C27" s="263">
        <v>12582</v>
      </c>
      <c r="D27" s="263">
        <v>5992</v>
      </c>
      <c r="E27" s="263">
        <v>5583</v>
      </c>
      <c r="F27" s="263">
        <v>0</v>
      </c>
      <c r="G27" s="263">
        <v>6590</v>
      </c>
      <c r="H27" s="263">
        <v>5583</v>
      </c>
      <c r="I27" s="263">
        <v>0</v>
      </c>
      <c r="J27" s="263">
        <v>6590</v>
      </c>
      <c r="K27" s="263">
        <v>43</v>
      </c>
      <c r="L27" s="263">
        <v>0</v>
      </c>
      <c r="M27" s="263">
        <v>43</v>
      </c>
      <c r="N27" s="263">
        <v>4</v>
      </c>
      <c r="O27" s="264">
        <v>0</v>
      </c>
      <c r="P27" s="192">
        <v>0.6525037936267072</v>
      </c>
      <c r="Q27" s="196">
        <v>0.6525037936267072</v>
      </c>
    </row>
    <row r="28" spans="1:17" ht="15">
      <c r="A28" s="271" t="s">
        <v>216</v>
      </c>
      <c r="B28" s="263">
        <v>0</v>
      </c>
      <c r="C28" s="263">
        <v>0</v>
      </c>
      <c r="D28" s="263">
        <v>0</v>
      </c>
      <c r="E28" s="263">
        <v>0</v>
      </c>
      <c r="F28" s="263">
        <v>0</v>
      </c>
      <c r="G28" s="263">
        <v>707</v>
      </c>
      <c r="H28" s="263">
        <v>0</v>
      </c>
      <c r="I28" s="263">
        <v>0</v>
      </c>
      <c r="J28" s="263">
        <v>707</v>
      </c>
      <c r="K28" s="263">
        <v>0</v>
      </c>
      <c r="L28" s="263">
        <v>0</v>
      </c>
      <c r="M28" s="263">
        <v>23</v>
      </c>
      <c r="N28" s="263">
        <v>7</v>
      </c>
      <c r="O28" s="264">
        <v>0</v>
      </c>
      <c r="P28" s="192">
        <v>3.253182461103253</v>
      </c>
      <c r="Q28" s="196">
        <v>3.253182461103253</v>
      </c>
    </row>
    <row r="29" spans="1:17" ht="15">
      <c r="A29" s="270" t="s">
        <v>51</v>
      </c>
      <c r="B29" s="263">
        <v>0</v>
      </c>
      <c r="C29" s="263">
        <v>0</v>
      </c>
      <c r="D29" s="263">
        <v>0</v>
      </c>
      <c r="E29" s="263">
        <v>0</v>
      </c>
      <c r="F29" s="263">
        <v>0</v>
      </c>
      <c r="G29" s="263">
        <v>707</v>
      </c>
      <c r="H29" s="263">
        <v>0</v>
      </c>
      <c r="I29" s="263">
        <v>0</v>
      </c>
      <c r="J29" s="263">
        <v>707</v>
      </c>
      <c r="K29" s="263">
        <v>0</v>
      </c>
      <c r="L29" s="263">
        <v>0</v>
      </c>
      <c r="M29" s="263">
        <v>23</v>
      </c>
      <c r="N29" s="263">
        <v>7</v>
      </c>
      <c r="O29" s="264">
        <v>0</v>
      </c>
      <c r="P29" s="192">
        <v>3.253182461103253</v>
      </c>
      <c r="Q29" s="196">
        <v>3.253182461103253</v>
      </c>
    </row>
    <row r="30" spans="1:17" ht="15">
      <c r="A30" s="271" t="s">
        <v>482</v>
      </c>
      <c r="B30" s="263">
        <v>397907</v>
      </c>
      <c r="C30" s="263">
        <v>432571</v>
      </c>
      <c r="D30" s="263">
        <v>0</v>
      </c>
      <c r="E30" s="263">
        <v>1082</v>
      </c>
      <c r="F30" s="263">
        <v>0</v>
      </c>
      <c r="G30" s="263">
        <v>1082</v>
      </c>
      <c r="H30" s="263">
        <v>13832</v>
      </c>
      <c r="I30" s="263">
        <v>0</v>
      </c>
      <c r="J30" s="263">
        <v>27903</v>
      </c>
      <c r="K30" s="263">
        <v>30427</v>
      </c>
      <c r="L30" s="263">
        <v>0</v>
      </c>
      <c r="M30" s="263">
        <v>47326</v>
      </c>
      <c r="N30" s="263">
        <v>9</v>
      </c>
      <c r="O30" s="264">
        <v>0</v>
      </c>
      <c r="P30" s="192">
        <v>4373.937153419593</v>
      </c>
      <c r="Q30" s="196">
        <v>169.60900261620614</v>
      </c>
    </row>
    <row r="31" spans="1:17" ht="15">
      <c r="A31" s="270" t="s">
        <v>50</v>
      </c>
      <c r="B31" s="263">
        <v>397907</v>
      </c>
      <c r="C31" s="263">
        <v>432571</v>
      </c>
      <c r="D31" s="263">
        <v>0</v>
      </c>
      <c r="E31" s="263">
        <v>1082</v>
      </c>
      <c r="F31" s="263">
        <v>0</v>
      </c>
      <c r="G31" s="263">
        <v>1082</v>
      </c>
      <c r="H31" s="263">
        <v>13832</v>
      </c>
      <c r="I31" s="263">
        <v>0</v>
      </c>
      <c r="J31" s="263">
        <v>27903</v>
      </c>
      <c r="K31" s="263">
        <v>30427</v>
      </c>
      <c r="L31" s="263">
        <v>0</v>
      </c>
      <c r="M31" s="263">
        <v>47326</v>
      </c>
      <c r="N31" s="263">
        <v>9</v>
      </c>
      <c r="O31" s="264">
        <v>0</v>
      </c>
      <c r="P31" s="192">
        <v>4373.937153419593</v>
      </c>
      <c r="Q31" s="196">
        <v>169.60900261620614</v>
      </c>
    </row>
    <row r="32" spans="1:17" ht="15">
      <c r="A32" s="271" t="s">
        <v>481</v>
      </c>
      <c r="B32" s="263">
        <v>215665</v>
      </c>
      <c r="C32" s="263">
        <v>288454</v>
      </c>
      <c r="D32" s="263">
        <v>287254</v>
      </c>
      <c r="E32" s="263">
        <v>1200</v>
      </c>
      <c r="F32" s="263">
        <v>0</v>
      </c>
      <c r="G32" s="263">
        <v>1200</v>
      </c>
      <c r="H32" s="263">
        <v>1200</v>
      </c>
      <c r="I32" s="263">
        <v>0</v>
      </c>
      <c r="J32" s="263">
        <v>1200</v>
      </c>
      <c r="K32" s="263">
        <v>0</v>
      </c>
      <c r="L32" s="263">
        <v>0</v>
      </c>
      <c r="M32" s="263">
        <v>0</v>
      </c>
      <c r="N32" s="263">
        <v>4</v>
      </c>
      <c r="O32" s="264">
        <v>0</v>
      </c>
      <c r="P32" s="192">
        <v>0</v>
      </c>
      <c r="Q32" s="196">
        <v>0</v>
      </c>
    </row>
    <row r="33" spans="1:17" ht="15">
      <c r="A33" s="270" t="s">
        <v>56</v>
      </c>
      <c r="B33" s="263">
        <v>215665</v>
      </c>
      <c r="C33" s="263">
        <v>288454</v>
      </c>
      <c r="D33" s="263">
        <v>287254</v>
      </c>
      <c r="E33" s="263">
        <v>1200</v>
      </c>
      <c r="F33" s="263">
        <v>0</v>
      </c>
      <c r="G33" s="263">
        <v>1200</v>
      </c>
      <c r="H33" s="263">
        <v>1200</v>
      </c>
      <c r="I33" s="263">
        <v>0</v>
      </c>
      <c r="J33" s="263">
        <v>1200</v>
      </c>
      <c r="K33" s="263">
        <v>0</v>
      </c>
      <c r="L33" s="263">
        <v>0</v>
      </c>
      <c r="M33" s="263">
        <v>0</v>
      </c>
      <c r="N33" s="263">
        <v>4</v>
      </c>
      <c r="O33" s="264">
        <v>0</v>
      </c>
      <c r="P33" s="192">
        <v>0</v>
      </c>
      <c r="Q33" s="196">
        <v>0</v>
      </c>
    </row>
    <row r="34" spans="1:17" ht="15">
      <c r="A34" s="271" t="s">
        <v>184</v>
      </c>
      <c r="B34" s="263">
        <v>0</v>
      </c>
      <c r="C34" s="263">
        <v>168723</v>
      </c>
      <c r="D34" s="263">
        <v>53385</v>
      </c>
      <c r="E34" s="263">
        <v>0</v>
      </c>
      <c r="F34" s="263">
        <v>0</v>
      </c>
      <c r="G34" s="263">
        <v>8500</v>
      </c>
      <c r="H34" s="263">
        <v>0</v>
      </c>
      <c r="I34" s="263">
        <v>0</v>
      </c>
      <c r="J34" s="263">
        <v>19608</v>
      </c>
      <c r="K34" s="263">
        <v>0</v>
      </c>
      <c r="L34" s="263">
        <v>0</v>
      </c>
      <c r="M34" s="263">
        <v>18879</v>
      </c>
      <c r="N34" s="263">
        <v>9</v>
      </c>
      <c r="O34" s="264">
        <v>0</v>
      </c>
      <c r="P34" s="192">
        <v>222.1058823529412</v>
      </c>
      <c r="Q34" s="196">
        <v>96.28212974296206</v>
      </c>
    </row>
    <row r="35" spans="1:17" ht="15">
      <c r="A35" s="270" t="s">
        <v>50</v>
      </c>
      <c r="B35" s="263">
        <v>0</v>
      </c>
      <c r="C35" s="263">
        <v>168723</v>
      </c>
      <c r="D35" s="263">
        <v>53385</v>
      </c>
      <c r="E35" s="263">
        <v>0</v>
      </c>
      <c r="F35" s="263">
        <v>0</v>
      </c>
      <c r="G35" s="263">
        <v>8500</v>
      </c>
      <c r="H35" s="263">
        <v>0</v>
      </c>
      <c r="I35" s="263">
        <v>0</v>
      </c>
      <c r="J35" s="263">
        <v>19608</v>
      </c>
      <c r="K35" s="263">
        <v>0</v>
      </c>
      <c r="L35" s="263">
        <v>0</v>
      </c>
      <c r="M35" s="263">
        <v>18879</v>
      </c>
      <c r="N35" s="263">
        <v>9</v>
      </c>
      <c r="O35" s="264">
        <v>0</v>
      </c>
      <c r="P35" s="192">
        <v>222.1058823529412</v>
      </c>
      <c r="Q35" s="196">
        <v>96.28212974296206</v>
      </c>
    </row>
    <row r="36" spans="1:17" ht="15">
      <c r="A36" s="271" t="s">
        <v>225</v>
      </c>
      <c r="B36" s="263">
        <v>0</v>
      </c>
      <c r="C36" s="263">
        <v>0</v>
      </c>
      <c r="D36" s="263">
        <v>0</v>
      </c>
      <c r="E36" s="263">
        <v>0</v>
      </c>
      <c r="F36" s="263">
        <v>0</v>
      </c>
      <c r="G36" s="263">
        <v>35</v>
      </c>
      <c r="H36" s="263">
        <v>0</v>
      </c>
      <c r="I36" s="263">
        <v>0</v>
      </c>
      <c r="J36" s="263">
        <v>35</v>
      </c>
      <c r="K36" s="263">
        <v>0</v>
      </c>
      <c r="L36" s="263">
        <v>0</v>
      </c>
      <c r="M36" s="263">
        <v>0</v>
      </c>
      <c r="N36" s="263">
        <v>7</v>
      </c>
      <c r="O36" s="264">
        <v>0</v>
      </c>
      <c r="P36" s="192">
        <v>0</v>
      </c>
      <c r="Q36" s="196">
        <v>0</v>
      </c>
    </row>
    <row r="37" spans="1:17" ht="15">
      <c r="A37" s="270" t="s">
        <v>51</v>
      </c>
      <c r="B37" s="263">
        <v>0</v>
      </c>
      <c r="C37" s="263">
        <v>0</v>
      </c>
      <c r="D37" s="263">
        <v>0</v>
      </c>
      <c r="E37" s="263">
        <v>0</v>
      </c>
      <c r="F37" s="263">
        <v>0</v>
      </c>
      <c r="G37" s="263">
        <v>35</v>
      </c>
      <c r="H37" s="263">
        <v>0</v>
      </c>
      <c r="I37" s="263">
        <v>0</v>
      </c>
      <c r="J37" s="263">
        <v>35</v>
      </c>
      <c r="K37" s="263">
        <v>0</v>
      </c>
      <c r="L37" s="263">
        <v>0</v>
      </c>
      <c r="M37" s="263">
        <v>0</v>
      </c>
      <c r="N37" s="263">
        <v>7</v>
      </c>
      <c r="O37" s="264">
        <v>0</v>
      </c>
      <c r="P37" s="192">
        <v>0</v>
      </c>
      <c r="Q37" s="196">
        <v>0</v>
      </c>
    </row>
    <row r="38" spans="1:17" ht="15">
      <c r="A38" s="271" t="s">
        <v>227</v>
      </c>
      <c r="B38" s="263">
        <v>0</v>
      </c>
      <c r="C38" s="263">
        <v>0</v>
      </c>
      <c r="D38" s="263">
        <v>0</v>
      </c>
      <c r="E38" s="263">
        <v>0</v>
      </c>
      <c r="F38" s="263">
        <v>0</v>
      </c>
      <c r="G38" s="263">
        <v>69</v>
      </c>
      <c r="H38" s="263">
        <v>0</v>
      </c>
      <c r="I38" s="263">
        <v>0</v>
      </c>
      <c r="J38" s="263">
        <v>69</v>
      </c>
      <c r="K38" s="263">
        <v>0</v>
      </c>
      <c r="L38" s="263">
        <v>0</v>
      </c>
      <c r="M38" s="263">
        <v>0</v>
      </c>
      <c r="N38" s="263">
        <v>7</v>
      </c>
      <c r="O38" s="264">
        <v>0</v>
      </c>
      <c r="P38" s="192">
        <v>0</v>
      </c>
      <c r="Q38" s="196">
        <v>0</v>
      </c>
    </row>
    <row r="39" spans="1:17" ht="15">
      <c r="A39" s="270" t="s">
        <v>51</v>
      </c>
      <c r="B39" s="263">
        <v>0</v>
      </c>
      <c r="C39" s="263">
        <v>0</v>
      </c>
      <c r="D39" s="263">
        <v>0</v>
      </c>
      <c r="E39" s="263">
        <v>0</v>
      </c>
      <c r="F39" s="263">
        <v>0</v>
      </c>
      <c r="G39" s="263">
        <v>69</v>
      </c>
      <c r="H39" s="263">
        <v>0</v>
      </c>
      <c r="I39" s="263">
        <v>0</v>
      </c>
      <c r="J39" s="263">
        <v>69</v>
      </c>
      <c r="K39" s="263">
        <v>0</v>
      </c>
      <c r="L39" s="263">
        <v>0</v>
      </c>
      <c r="M39" s="263">
        <v>0</v>
      </c>
      <c r="N39" s="263">
        <v>7</v>
      </c>
      <c r="O39" s="264">
        <v>0</v>
      </c>
      <c r="P39" s="192">
        <v>0</v>
      </c>
      <c r="Q39" s="196">
        <v>0</v>
      </c>
    </row>
    <row r="40" spans="1:17" ht="15">
      <c r="A40" s="271" t="s">
        <v>480</v>
      </c>
      <c r="B40" s="263">
        <v>159408</v>
      </c>
      <c r="C40" s="263">
        <v>249075</v>
      </c>
      <c r="D40" s="263">
        <v>0</v>
      </c>
      <c r="E40" s="263">
        <v>79704</v>
      </c>
      <c r="F40" s="263">
        <v>0</v>
      </c>
      <c r="G40" s="263">
        <v>119556</v>
      </c>
      <c r="H40" s="263">
        <v>79704</v>
      </c>
      <c r="I40" s="263">
        <v>0</v>
      </c>
      <c r="J40" s="263">
        <v>119556</v>
      </c>
      <c r="K40" s="263">
        <v>235</v>
      </c>
      <c r="L40" s="263">
        <v>0</v>
      </c>
      <c r="M40" s="263">
        <v>470</v>
      </c>
      <c r="N40" s="263">
        <v>9</v>
      </c>
      <c r="O40" s="264">
        <v>0</v>
      </c>
      <c r="P40" s="192">
        <v>0.39312121516276893</v>
      </c>
      <c r="Q40" s="196">
        <v>0.39312121516276893</v>
      </c>
    </row>
    <row r="41" spans="1:17" ht="15">
      <c r="A41" s="270" t="s">
        <v>50</v>
      </c>
      <c r="B41" s="263">
        <v>159408</v>
      </c>
      <c r="C41" s="263">
        <v>249075</v>
      </c>
      <c r="D41" s="263">
        <v>0</v>
      </c>
      <c r="E41" s="263">
        <v>79704</v>
      </c>
      <c r="F41" s="263">
        <v>0</v>
      </c>
      <c r="G41" s="263">
        <v>119556</v>
      </c>
      <c r="H41" s="263">
        <v>79704</v>
      </c>
      <c r="I41" s="263">
        <v>0</v>
      </c>
      <c r="J41" s="263">
        <v>119556</v>
      </c>
      <c r="K41" s="263">
        <v>235</v>
      </c>
      <c r="L41" s="263">
        <v>0</v>
      </c>
      <c r="M41" s="263">
        <v>470</v>
      </c>
      <c r="N41" s="263">
        <v>9</v>
      </c>
      <c r="O41" s="264">
        <v>0</v>
      </c>
      <c r="P41" s="192">
        <v>0.39312121516276893</v>
      </c>
      <c r="Q41" s="196">
        <v>0.39312121516276893</v>
      </c>
    </row>
    <row r="42" spans="1:17" ht="15">
      <c r="A42" s="271" t="s">
        <v>479</v>
      </c>
      <c r="B42" s="263">
        <v>992202</v>
      </c>
      <c r="C42" s="263">
        <v>1151481</v>
      </c>
      <c r="D42" s="263">
        <v>884231</v>
      </c>
      <c r="E42" s="263">
        <v>174886</v>
      </c>
      <c r="F42" s="263">
        <v>0</v>
      </c>
      <c r="G42" s="263">
        <v>216437</v>
      </c>
      <c r="H42" s="263">
        <v>174886</v>
      </c>
      <c r="I42" s="263">
        <v>0</v>
      </c>
      <c r="J42" s="263">
        <v>216437</v>
      </c>
      <c r="K42" s="263">
        <v>143703</v>
      </c>
      <c r="L42" s="263">
        <v>0</v>
      </c>
      <c r="M42" s="263">
        <v>208420</v>
      </c>
      <c r="N42" s="263">
        <v>7.333333333333333</v>
      </c>
      <c r="O42" s="264">
        <v>0</v>
      </c>
      <c r="P42" s="192">
        <v>96.29591982886475</v>
      </c>
      <c r="Q42" s="196">
        <v>96.29591982886475</v>
      </c>
    </row>
    <row r="43" spans="1:17" ht="15">
      <c r="A43" s="270" t="s">
        <v>56</v>
      </c>
      <c r="B43" s="263">
        <v>961366</v>
      </c>
      <c r="C43" s="263">
        <v>1114672</v>
      </c>
      <c r="D43" s="263">
        <v>884231</v>
      </c>
      <c r="E43" s="263">
        <v>162000</v>
      </c>
      <c r="F43" s="263">
        <v>0</v>
      </c>
      <c r="G43" s="263">
        <v>200968</v>
      </c>
      <c r="H43" s="263">
        <v>162000</v>
      </c>
      <c r="I43" s="263">
        <v>0</v>
      </c>
      <c r="J43" s="263">
        <v>200968</v>
      </c>
      <c r="K43" s="263">
        <v>143703</v>
      </c>
      <c r="L43" s="263">
        <v>0</v>
      </c>
      <c r="M43" s="263">
        <v>208420</v>
      </c>
      <c r="N43" s="263">
        <v>4</v>
      </c>
      <c r="O43" s="264">
        <v>0</v>
      </c>
      <c r="P43" s="192">
        <v>103.7080530233669</v>
      </c>
      <c r="Q43" s="196">
        <v>103.7080530233669</v>
      </c>
    </row>
    <row r="44" spans="1:17" ht="15">
      <c r="A44" s="270" t="s">
        <v>50</v>
      </c>
      <c r="B44" s="263">
        <v>30836</v>
      </c>
      <c r="C44" s="263">
        <v>36809</v>
      </c>
      <c r="D44" s="263">
        <v>0</v>
      </c>
      <c r="E44" s="263">
        <v>12886</v>
      </c>
      <c r="F44" s="263">
        <v>0</v>
      </c>
      <c r="G44" s="263">
        <v>15469</v>
      </c>
      <c r="H44" s="263">
        <v>12886</v>
      </c>
      <c r="I44" s="263">
        <v>0</v>
      </c>
      <c r="J44" s="263">
        <v>15469</v>
      </c>
      <c r="K44" s="263">
        <v>0</v>
      </c>
      <c r="L44" s="263">
        <v>0</v>
      </c>
      <c r="M44" s="263">
        <v>0</v>
      </c>
      <c r="N44" s="263">
        <v>9</v>
      </c>
      <c r="O44" s="264">
        <v>0</v>
      </c>
      <c r="P44" s="192">
        <v>0</v>
      </c>
      <c r="Q44" s="196">
        <v>0</v>
      </c>
    </row>
    <row r="45" spans="1:17" ht="15">
      <c r="A45" s="271" t="s">
        <v>229</v>
      </c>
      <c r="B45" s="263">
        <v>0</v>
      </c>
      <c r="C45" s="263">
        <v>0</v>
      </c>
      <c r="D45" s="263">
        <v>0</v>
      </c>
      <c r="E45" s="263">
        <v>0</v>
      </c>
      <c r="F45" s="263">
        <v>0</v>
      </c>
      <c r="G45" s="263">
        <v>418</v>
      </c>
      <c r="H45" s="263">
        <v>0</v>
      </c>
      <c r="I45" s="263">
        <v>0</v>
      </c>
      <c r="J45" s="263">
        <v>418</v>
      </c>
      <c r="K45" s="263">
        <v>0</v>
      </c>
      <c r="L45" s="263">
        <v>0</v>
      </c>
      <c r="M45" s="263">
        <v>352</v>
      </c>
      <c r="N45" s="263">
        <v>7</v>
      </c>
      <c r="O45" s="264">
        <v>0</v>
      </c>
      <c r="P45" s="192">
        <v>84.21052631578947</v>
      </c>
      <c r="Q45" s="196">
        <v>84.21052631578947</v>
      </c>
    </row>
    <row r="46" spans="1:17" ht="15">
      <c r="A46" s="270" t="s">
        <v>51</v>
      </c>
      <c r="B46" s="263">
        <v>0</v>
      </c>
      <c r="C46" s="263">
        <v>0</v>
      </c>
      <c r="D46" s="263">
        <v>0</v>
      </c>
      <c r="E46" s="263">
        <v>0</v>
      </c>
      <c r="F46" s="263">
        <v>0</v>
      </c>
      <c r="G46" s="263">
        <v>418</v>
      </c>
      <c r="H46" s="263">
        <v>0</v>
      </c>
      <c r="I46" s="263">
        <v>0</v>
      </c>
      <c r="J46" s="263">
        <v>418</v>
      </c>
      <c r="K46" s="263">
        <v>0</v>
      </c>
      <c r="L46" s="263">
        <v>0</v>
      </c>
      <c r="M46" s="263">
        <v>352</v>
      </c>
      <c r="N46" s="263">
        <v>7</v>
      </c>
      <c r="O46" s="264">
        <v>0</v>
      </c>
      <c r="P46" s="192">
        <v>84.21052631578947</v>
      </c>
      <c r="Q46" s="196">
        <v>84.21052631578947</v>
      </c>
    </row>
    <row r="47" spans="1:17" ht="15">
      <c r="A47" s="271" t="s">
        <v>231</v>
      </c>
      <c r="B47" s="263">
        <v>0</v>
      </c>
      <c r="C47" s="263">
        <v>0</v>
      </c>
      <c r="D47" s="263">
        <v>0</v>
      </c>
      <c r="E47" s="263">
        <v>0</v>
      </c>
      <c r="F47" s="263">
        <v>0</v>
      </c>
      <c r="G47" s="263">
        <v>125</v>
      </c>
      <c r="H47" s="263">
        <v>0</v>
      </c>
      <c r="I47" s="263">
        <v>0</v>
      </c>
      <c r="J47" s="263">
        <v>125</v>
      </c>
      <c r="K47" s="263">
        <v>0</v>
      </c>
      <c r="L47" s="263">
        <v>0</v>
      </c>
      <c r="M47" s="263">
        <v>0</v>
      </c>
      <c r="N47" s="263">
        <v>7</v>
      </c>
      <c r="O47" s="264">
        <v>0</v>
      </c>
      <c r="P47" s="192">
        <v>0</v>
      </c>
      <c r="Q47" s="196">
        <v>0</v>
      </c>
    </row>
    <row r="48" spans="1:17" ht="15">
      <c r="A48" s="270" t="s">
        <v>51</v>
      </c>
      <c r="B48" s="263">
        <v>0</v>
      </c>
      <c r="C48" s="263">
        <v>0</v>
      </c>
      <c r="D48" s="263">
        <v>0</v>
      </c>
      <c r="E48" s="263">
        <v>0</v>
      </c>
      <c r="F48" s="263">
        <v>0</v>
      </c>
      <c r="G48" s="263">
        <v>125</v>
      </c>
      <c r="H48" s="263">
        <v>0</v>
      </c>
      <c r="I48" s="263">
        <v>0</v>
      </c>
      <c r="J48" s="263">
        <v>125</v>
      </c>
      <c r="K48" s="263">
        <v>0</v>
      </c>
      <c r="L48" s="263">
        <v>0</v>
      </c>
      <c r="M48" s="263">
        <v>0</v>
      </c>
      <c r="N48" s="263">
        <v>7</v>
      </c>
      <c r="O48" s="264">
        <v>0</v>
      </c>
      <c r="P48" s="192">
        <v>0</v>
      </c>
      <c r="Q48" s="196">
        <v>0</v>
      </c>
    </row>
    <row r="49" spans="1:17" ht="15">
      <c r="A49" s="271" t="s">
        <v>185</v>
      </c>
      <c r="B49" s="263">
        <v>0</v>
      </c>
      <c r="C49" s="263">
        <v>0</v>
      </c>
      <c r="D49" s="263">
        <v>0</v>
      </c>
      <c r="E49" s="263">
        <v>0</v>
      </c>
      <c r="F49" s="263">
        <v>0</v>
      </c>
      <c r="G49" s="263">
        <v>19813</v>
      </c>
      <c r="H49" s="263">
        <v>0</v>
      </c>
      <c r="I49" s="263">
        <v>0</v>
      </c>
      <c r="J49" s="263">
        <v>19813</v>
      </c>
      <c r="K49" s="263">
        <v>0</v>
      </c>
      <c r="L49" s="263">
        <v>0</v>
      </c>
      <c r="M49" s="263">
        <v>0</v>
      </c>
      <c r="N49" s="263">
        <v>9</v>
      </c>
      <c r="O49" s="264">
        <v>0</v>
      </c>
      <c r="P49" s="192">
        <v>0</v>
      </c>
      <c r="Q49" s="196">
        <v>0</v>
      </c>
    </row>
    <row r="50" spans="1:17" ht="15">
      <c r="A50" s="270" t="s">
        <v>50</v>
      </c>
      <c r="B50" s="263">
        <v>0</v>
      </c>
      <c r="C50" s="263">
        <v>0</v>
      </c>
      <c r="D50" s="263">
        <v>0</v>
      </c>
      <c r="E50" s="263">
        <v>0</v>
      </c>
      <c r="F50" s="263">
        <v>0</v>
      </c>
      <c r="G50" s="263">
        <v>19813</v>
      </c>
      <c r="H50" s="263">
        <v>0</v>
      </c>
      <c r="I50" s="263">
        <v>0</v>
      </c>
      <c r="J50" s="263">
        <v>19813</v>
      </c>
      <c r="K50" s="263">
        <v>0</v>
      </c>
      <c r="L50" s="263">
        <v>0</v>
      </c>
      <c r="M50" s="263">
        <v>0</v>
      </c>
      <c r="N50" s="263">
        <v>9</v>
      </c>
      <c r="O50" s="264">
        <v>0</v>
      </c>
      <c r="P50" s="192">
        <v>0</v>
      </c>
      <c r="Q50" s="196">
        <v>0</v>
      </c>
    </row>
    <row r="51" spans="1:17" ht="15">
      <c r="A51" s="271" t="s">
        <v>232</v>
      </c>
      <c r="B51" s="263">
        <v>0</v>
      </c>
      <c r="C51" s="263">
        <v>0</v>
      </c>
      <c r="D51" s="263">
        <v>0</v>
      </c>
      <c r="E51" s="263">
        <v>0</v>
      </c>
      <c r="F51" s="263">
        <v>0</v>
      </c>
      <c r="G51" s="263">
        <v>142</v>
      </c>
      <c r="H51" s="263">
        <v>0</v>
      </c>
      <c r="I51" s="263">
        <v>0</v>
      </c>
      <c r="J51" s="263">
        <v>142</v>
      </c>
      <c r="K51" s="263">
        <v>0</v>
      </c>
      <c r="L51" s="263">
        <v>0</v>
      </c>
      <c r="M51" s="263">
        <v>0</v>
      </c>
      <c r="N51" s="263">
        <v>7</v>
      </c>
      <c r="O51" s="264">
        <v>0</v>
      </c>
      <c r="P51" s="192">
        <v>0</v>
      </c>
      <c r="Q51" s="196">
        <v>0</v>
      </c>
    </row>
    <row r="52" spans="1:17" ht="15">
      <c r="A52" s="270" t="s">
        <v>51</v>
      </c>
      <c r="B52" s="263">
        <v>0</v>
      </c>
      <c r="C52" s="263">
        <v>0</v>
      </c>
      <c r="D52" s="263">
        <v>0</v>
      </c>
      <c r="E52" s="263">
        <v>0</v>
      </c>
      <c r="F52" s="263">
        <v>0</v>
      </c>
      <c r="G52" s="263">
        <v>142</v>
      </c>
      <c r="H52" s="263">
        <v>0</v>
      </c>
      <c r="I52" s="263">
        <v>0</v>
      </c>
      <c r="J52" s="263">
        <v>142</v>
      </c>
      <c r="K52" s="263">
        <v>0</v>
      </c>
      <c r="L52" s="263">
        <v>0</v>
      </c>
      <c r="M52" s="263">
        <v>0</v>
      </c>
      <c r="N52" s="263">
        <v>7</v>
      </c>
      <c r="O52" s="264">
        <v>0</v>
      </c>
      <c r="P52" s="192">
        <v>0</v>
      </c>
      <c r="Q52" s="196">
        <v>0</v>
      </c>
    </row>
    <row r="53" spans="1:17" ht="15">
      <c r="A53" s="271" t="s">
        <v>130</v>
      </c>
      <c r="B53" s="263">
        <v>121342</v>
      </c>
      <c r="C53" s="263">
        <v>138138</v>
      </c>
      <c r="D53" s="263">
        <v>65</v>
      </c>
      <c r="E53" s="263">
        <v>64076</v>
      </c>
      <c r="F53" s="263">
        <v>0</v>
      </c>
      <c r="G53" s="263">
        <v>64360</v>
      </c>
      <c r="H53" s="263">
        <v>64076</v>
      </c>
      <c r="I53" s="263">
        <v>0</v>
      </c>
      <c r="J53" s="263">
        <v>64360</v>
      </c>
      <c r="K53" s="263">
        <v>0</v>
      </c>
      <c r="L53" s="263">
        <v>0</v>
      </c>
      <c r="M53" s="263">
        <v>3315</v>
      </c>
      <c r="N53" s="263">
        <v>8.392857142857142</v>
      </c>
      <c r="O53" s="264">
        <v>0</v>
      </c>
      <c r="P53" s="192">
        <v>5.150714729645743</v>
      </c>
      <c r="Q53" s="196">
        <v>5.150714729645743</v>
      </c>
    </row>
    <row r="54" spans="1:17" ht="15">
      <c r="A54" s="270" t="s">
        <v>54</v>
      </c>
      <c r="B54" s="263">
        <v>3815</v>
      </c>
      <c r="C54" s="263">
        <v>4510</v>
      </c>
      <c r="D54" s="263">
        <v>0</v>
      </c>
      <c r="E54" s="263">
        <v>507</v>
      </c>
      <c r="F54" s="263">
        <v>0</v>
      </c>
      <c r="G54" s="263">
        <v>618</v>
      </c>
      <c r="H54" s="263">
        <v>507</v>
      </c>
      <c r="I54" s="263">
        <v>0</v>
      </c>
      <c r="J54" s="263">
        <v>618</v>
      </c>
      <c r="K54" s="263">
        <v>0</v>
      </c>
      <c r="L54" s="263">
        <v>0</v>
      </c>
      <c r="M54" s="263">
        <v>0</v>
      </c>
      <c r="N54" s="263">
        <v>0</v>
      </c>
      <c r="O54" s="264">
        <v>0</v>
      </c>
      <c r="P54" s="192">
        <v>0</v>
      </c>
      <c r="Q54" s="196">
        <v>0</v>
      </c>
    </row>
    <row r="55" spans="1:17" ht="15">
      <c r="A55" s="270" t="s">
        <v>55</v>
      </c>
      <c r="B55" s="263">
        <v>1560</v>
      </c>
      <c r="C55" s="263">
        <v>1655</v>
      </c>
      <c r="D55" s="263">
        <v>65</v>
      </c>
      <c r="E55" s="263">
        <v>562</v>
      </c>
      <c r="F55" s="263">
        <v>0</v>
      </c>
      <c r="G55" s="263">
        <v>592</v>
      </c>
      <c r="H55" s="263">
        <v>562</v>
      </c>
      <c r="I55" s="263">
        <v>0</v>
      </c>
      <c r="J55" s="263">
        <v>592</v>
      </c>
      <c r="K55" s="263">
        <v>0</v>
      </c>
      <c r="L55" s="263">
        <v>0</v>
      </c>
      <c r="M55" s="263">
        <v>209</v>
      </c>
      <c r="N55" s="263">
        <v>5</v>
      </c>
      <c r="O55" s="264">
        <v>0</v>
      </c>
      <c r="P55" s="192">
        <v>35.30405405405405</v>
      </c>
      <c r="Q55" s="196">
        <v>35.30405405405405</v>
      </c>
    </row>
    <row r="56" spans="1:17" ht="15">
      <c r="A56" s="270" t="s">
        <v>50</v>
      </c>
      <c r="B56" s="263">
        <v>115967</v>
      </c>
      <c r="C56" s="263">
        <v>131973</v>
      </c>
      <c r="D56" s="263">
        <v>0</v>
      </c>
      <c r="E56" s="263">
        <v>63007</v>
      </c>
      <c r="F56" s="263">
        <v>0</v>
      </c>
      <c r="G56" s="263">
        <v>63150</v>
      </c>
      <c r="H56" s="263">
        <v>63007</v>
      </c>
      <c r="I56" s="263">
        <v>0</v>
      </c>
      <c r="J56" s="263">
        <v>63150</v>
      </c>
      <c r="K56" s="263">
        <v>0</v>
      </c>
      <c r="L56" s="263">
        <v>0</v>
      </c>
      <c r="M56" s="263">
        <v>3106</v>
      </c>
      <c r="N56" s="263">
        <v>9</v>
      </c>
      <c r="O56" s="264">
        <v>0</v>
      </c>
      <c r="P56" s="192">
        <v>4.918448139350752</v>
      </c>
      <c r="Q56" s="196">
        <v>4.918448139350752</v>
      </c>
    </row>
    <row r="57" spans="1:17" ht="15">
      <c r="A57" s="271" t="s">
        <v>234</v>
      </c>
      <c r="B57" s="263">
        <v>0</v>
      </c>
      <c r="C57" s="263">
        <v>0</v>
      </c>
      <c r="D57" s="263">
        <v>0</v>
      </c>
      <c r="E57" s="263">
        <v>0</v>
      </c>
      <c r="F57" s="263">
        <v>0</v>
      </c>
      <c r="G57" s="263">
        <v>328</v>
      </c>
      <c r="H57" s="263">
        <v>0</v>
      </c>
      <c r="I57" s="263">
        <v>0</v>
      </c>
      <c r="J57" s="263">
        <v>328</v>
      </c>
      <c r="K57" s="263">
        <v>0</v>
      </c>
      <c r="L57" s="263">
        <v>0</v>
      </c>
      <c r="M57" s="263">
        <v>0</v>
      </c>
      <c r="N57" s="263">
        <v>7</v>
      </c>
      <c r="O57" s="264">
        <v>0</v>
      </c>
      <c r="P57" s="192">
        <v>0</v>
      </c>
      <c r="Q57" s="196">
        <v>0</v>
      </c>
    </row>
    <row r="58" spans="1:17" ht="15">
      <c r="A58" s="270" t="s">
        <v>51</v>
      </c>
      <c r="B58" s="263">
        <v>0</v>
      </c>
      <c r="C58" s="263">
        <v>0</v>
      </c>
      <c r="D58" s="263">
        <v>0</v>
      </c>
      <c r="E58" s="263">
        <v>0</v>
      </c>
      <c r="F58" s="263">
        <v>0</v>
      </c>
      <c r="G58" s="263">
        <v>328</v>
      </c>
      <c r="H58" s="263">
        <v>0</v>
      </c>
      <c r="I58" s="263">
        <v>0</v>
      </c>
      <c r="J58" s="263">
        <v>328</v>
      </c>
      <c r="K58" s="263">
        <v>0</v>
      </c>
      <c r="L58" s="263">
        <v>0</v>
      </c>
      <c r="M58" s="263">
        <v>0</v>
      </c>
      <c r="N58" s="263">
        <v>7</v>
      </c>
      <c r="O58" s="264">
        <v>0</v>
      </c>
      <c r="P58" s="192">
        <v>0</v>
      </c>
      <c r="Q58" s="196">
        <v>0</v>
      </c>
    </row>
    <row r="59" spans="1:17" ht="15">
      <c r="A59" s="271" t="s">
        <v>187</v>
      </c>
      <c r="B59" s="263">
        <v>0</v>
      </c>
      <c r="C59" s="263">
        <v>38284</v>
      </c>
      <c r="D59" s="263">
        <v>0</v>
      </c>
      <c r="E59" s="263">
        <v>0</v>
      </c>
      <c r="F59" s="263">
        <v>0</v>
      </c>
      <c r="G59" s="263">
        <v>38284</v>
      </c>
      <c r="H59" s="263">
        <v>0</v>
      </c>
      <c r="I59" s="263">
        <v>0</v>
      </c>
      <c r="J59" s="263">
        <v>38284</v>
      </c>
      <c r="K59" s="263">
        <v>0</v>
      </c>
      <c r="L59" s="263">
        <v>0</v>
      </c>
      <c r="M59" s="263">
        <v>30079</v>
      </c>
      <c r="N59" s="263">
        <v>9</v>
      </c>
      <c r="O59" s="264">
        <v>0</v>
      </c>
      <c r="P59" s="192">
        <v>78.56807021209904</v>
      </c>
      <c r="Q59" s="196">
        <v>78.56807021209904</v>
      </c>
    </row>
    <row r="60" spans="1:17" ht="15">
      <c r="A60" s="270" t="s">
        <v>50</v>
      </c>
      <c r="B60" s="263">
        <v>0</v>
      </c>
      <c r="C60" s="263">
        <v>38284</v>
      </c>
      <c r="D60" s="263">
        <v>0</v>
      </c>
      <c r="E60" s="263">
        <v>0</v>
      </c>
      <c r="F60" s="263">
        <v>0</v>
      </c>
      <c r="G60" s="263">
        <v>38284</v>
      </c>
      <c r="H60" s="263">
        <v>0</v>
      </c>
      <c r="I60" s="263">
        <v>0</v>
      </c>
      <c r="J60" s="263">
        <v>38284</v>
      </c>
      <c r="K60" s="263">
        <v>0</v>
      </c>
      <c r="L60" s="263">
        <v>0</v>
      </c>
      <c r="M60" s="263">
        <v>30079</v>
      </c>
      <c r="N60" s="263">
        <v>9</v>
      </c>
      <c r="O60" s="264">
        <v>0</v>
      </c>
      <c r="P60" s="192">
        <v>78.56807021209904</v>
      </c>
      <c r="Q60" s="196">
        <v>78.56807021209904</v>
      </c>
    </row>
    <row r="61" spans="1:17" ht="15">
      <c r="A61" s="271" t="s">
        <v>119</v>
      </c>
      <c r="B61" s="263">
        <v>23123</v>
      </c>
      <c r="C61" s="263">
        <v>675784</v>
      </c>
      <c r="D61" s="263">
        <v>15972</v>
      </c>
      <c r="E61" s="263">
        <v>4235</v>
      </c>
      <c r="F61" s="263">
        <v>0</v>
      </c>
      <c r="G61" s="263">
        <v>67459</v>
      </c>
      <c r="H61" s="263">
        <v>4235</v>
      </c>
      <c r="I61" s="263">
        <v>0</v>
      </c>
      <c r="J61" s="263">
        <v>67459</v>
      </c>
      <c r="K61" s="263">
        <v>0</v>
      </c>
      <c r="L61" s="263">
        <v>0</v>
      </c>
      <c r="M61" s="263">
        <v>0</v>
      </c>
      <c r="N61" s="263">
        <v>3</v>
      </c>
      <c r="O61" s="264">
        <v>0</v>
      </c>
      <c r="P61" s="192">
        <v>0</v>
      </c>
      <c r="Q61" s="196">
        <v>0</v>
      </c>
    </row>
    <row r="62" spans="1:17" ht="15">
      <c r="A62" s="270" t="s">
        <v>54</v>
      </c>
      <c r="B62" s="263">
        <v>23123</v>
      </c>
      <c r="C62" s="263">
        <v>25784</v>
      </c>
      <c r="D62" s="263">
        <v>15972</v>
      </c>
      <c r="E62" s="263">
        <v>4235</v>
      </c>
      <c r="F62" s="263">
        <v>0</v>
      </c>
      <c r="G62" s="263">
        <v>4459</v>
      </c>
      <c r="H62" s="263">
        <v>4235</v>
      </c>
      <c r="I62" s="263">
        <v>0</v>
      </c>
      <c r="J62" s="263">
        <v>4459</v>
      </c>
      <c r="K62" s="263">
        <v>0</v>
      </c>
      <c r="L62" s="263">
        <v>0</v>
      </c>
      <c r="M62" s="263">
        <v>0</v>
      </c>
      <c r="N62" s="263">
        <v>0</v>
      </c>
      <c r="O62" s="264">
        <v>0</v>
      </c>
      <c r="P62" s="192">
        <v>0</v>
      </c>
      <c r="Q62" s="196">
        <v>0</v>
      </c>
    </row>
    <row r="63" spans="1:17" ht="15">
      <c r="A63" s="270" t="s">
        <v>50</v>
      </c>
      <c r="B63" s="263">
        <v>0</v>
      </c>
      <c r="C63" s="263">
        <v>650000</v>
      </c>
      <c r="D63" s="263">
        <v>0</v>
      </c>
      <c r="E63" s="263">
        <v>0</v>
      </c>
      <c r="F63" s="263">
        <v>0</v>
      </c>
      <c r="G63" s="263">
        <v>63000</v>
      </c>
      <c r="H63" s="263">
        <v>0</v>
      </c>
      <c r="I63" s="263">
        <v>0</v>
      </c>
      <c r="J63" s="263">
        <v>63000</v>
      </c>
      <c r="K63" s="263">
        <v>0</v>
      </c>
      <c r="L63" s="263">
        <v>0</v>
      </c>
      <c r="M63" s="263">
        <v>0</v>
      </c>
      <c r="N63" s="263">
        <v>9</v>
      </c>
      <c r="O63" s="264">
        <v>0</v>
      </c>
      <c r="P63" s="192">
        <v>0</v>
      </c>
      <c r="Q63" s="196">
        <v>0</v>
      </c>
    </row>
    <row r="64" spans="1:17" ht="15">
      <c r="A64" s="271" t="s">
        <v>235</v>
      </c>
      <c r="B64" s="263">
        <v>0</v>
      </c>
      <c r="C64" s="263">
        <v>0</v>
      </c>
      <c r="D64" s="263">
        <v>0</v>
      </c>
      <c r="E64" s="263">
        <v>0</v>
      </c>
      <c r="F64" s="263">
        <v>0</v>
      </c>
      <c r="G64" s="263">
        <v>3900</v>
      </c>
      <c r="H64" s="263">
        <v>0</v>
      </c>
      <c r="I64" s="263">
        <v>0</v>
      </c>
      <c r="J64" s="263">
        <v>3900</v>
      </c>
      <c r="K64" s="263">
        <v>0</v>
      </c>
      <c r="L64" s="263">
        <v>0</v>
      </c>
      <c r="M64" s="263">
        <v>0</v>
      </c>
      <c r="N64" s="263">
        <v>8</v>
      </c>
      <c r="O64" s="264">
        <v>0</v>
      </c>
      <c r="P64" s="192">
        <v>0</v>
      </c>
      <c r="Q64" s="196">
        <v>0</v>
      </c>
    </row>
    <row r="65" spans="1:17" ht="15">
      <c r="A65" s="270" t="s">
        <v>53</v>
      </c>
      <c r="B65" s="263">
        <v>0</v>
      </c>
      <c r="C65" s="263">
        <v>0</v>
      </c>
      <c r="D65" s="263">
        <v>0</v>
      </c>
      <c r="E65" s="263">
        <v>0</v>
      </c>
      <c r="F65" s="263">
        <v>0</v>
      </c>
      <c r="G65" s="263">
        <v>3900</v>
      </c>
      <c r="H65" s="263">
        <v>0</v>
      </c>
      <c r="I65" s="263">
        <v>0</v>
      </c>
      <c r="J65" s="263">
        <v>3900</v>
      </c>
      <c r="K65" s="263">
        <v>0</v>
      </c>
      <c r="L65" s="263">
        <v>0</v>
      </c>
      <c r="M65" s="263">
        <v>0</v>
      </c>
      <c r="N65" s="263">
        <v>8</v>
      </c>
      <c r="O65" s="264">
        <v>0</v>
      </c>
      <c r="P65" s="192">
        <v>0</v>
      </c>
      <c r="Q65" s="196">
        <v>0</v>
      </c>
    </row>
    <row r="66" spans="1:17" ht="15">
      <c r="A66" s="271" t="s">
        <v>478</v>
      </c>
      <c r="B66" s="263">
        <v>426117</v>
      </c>
      <c r="C66" s="263">
        <v>549717</v>
      </c>
      <c r="D66" s="263">
        <v>285838</v>
      </c>
      <c r="E66" s="263">
        <v>92750</v>
      </c>
      <c r="F66" s="263">
        <v>0</v>
      </c>
      <c r="G66" s="263">
        <v>121951</v>
      </c>
      <c r="H66" s="263">
        <v>92750</v>
      </c>
      <c r="I66" s="263">
        <v>0</v>
      </c>
      <c r="J66" s="263">
        <v>121951</v>
      </c>
      <c r="K66" s="263">
        <v>2879</v>
      </c>
      <c r="L66" s="263">
        <v>0</v>
      </c>
      <c r="M66" s="263">
        <v>4880</v>
      </c>
      <c r="N66" s="263">
        <v>9</v>
      </c>
      <c r="O66" s="264">
        <v>0</v>
      </c>
      <c r="P66" s="192">
        <v>4.001607202892965</v>
      </c>
      <c r="Q66" s="196">
        <v>4.001607202892965</v>
      </c>
    </row>
    <row r="67" spans="1:17" ht="15">
      <c r="A67" s="270" t="s">
        <v>50</v>
      </c>
      <c r="B67" s="263">
        <v>426117</v>
      </c>
      <c r="C67" s="263">
        <v>549717</v>
      </c>
      <c r="D67" s="263">
        <v>285838</v>
      </c>
      <c r="E67" s="263">
        <v>92750</v>
      </c>
      <c r="F67" s="263">
        <v>0</v>
      </c>
      <c r="G67" s="263">
        <v>121951</v>
      </c>
      <c r="H67" s="263">
        <v>92750</v>
      </c>
      <c r="I67" s="263">
        <v>0</v>
      </c>
      <c r="J67" s="263">
        <v>121951</v>
      </c>
      <c r="K67" s="263">
        <v>2879</v>
      </c>
      <c r="L67" s="263">
        <v>0</v>
      </c>
      <c r="M67" s="263">
        <v>4880</v>
      </c>
      <c r="N67" s="263">
        <v>9</v>
      </c>
      <c r="O67" s="264">
        <v>0</v>
      </c>
      <c r="P67" s="192">
        <v>4.001607202892965</v>
      </c>
      <c r="Q67" s="196">
        <v>4.001607202892965</v>
      </c>
    </row>
    <row r="68" spans="1:17" ht="15">
      <c r="A68" s="271" t="s">
        <v>477</v>
      </c>
      <c r="B68" s="263">
        <v>4784</v>
      </c>
      <c r="C68" s="263">
        <v>5646</v>
      </c>
      <c r="D68" s="263">
        <v>0</v>
      </c>
      <c r="E68" s="263">
        <v>669</v>
      </c>
      <c r="F68" s="263">
        <v>0</v>
      </c>
      <c r="G68" s="263">
        <v>790</v>
      </c>
      <c r="H68" s="263">
        <v>669</v>
      </c>
      <c r="I68" s="263">
        <v>0</v>
      </c>
      <c r="J68" s="263">
        <v>790</v>
      </c>
      <c r="K68" s="263">
        <v>0</v>
      </c>
      <c r="L68" s="263">
        <v>0</v>
      </c>
      <c r="M68" s="263">
        <v>0</v>
      </c>
      <c r="N68" s="263">
        <v>9</v>
      </c>
      <c r="O68" s="264">
        <v>0</v>
      </c>
      <c r="P68" s="192">
        <v>0</v>
      </c>
      <c r="Q68" s="196">
        <v>0</v>
      </c>
    </row>
    <row r="69" spans="1:17" ht="15">
      <c r="A69" s="270" t="s">
        <v>50</v>
      </c>
      <c r="B69" s="263">
        <v>4784</v>
      </c>
      <c r="C69" s="263">
        <v>5646</v>
      </c>
      <c r="D69" s="263">
        <v>0</v>
      </c>
      <c r="E69" s="263">
        <v>669</v>
      </c>
      <c r="F69" s="263">
        <v>0</v>
      </c>
      <c r="G69" s="263">
        <v>790</v>
      </c>
      <c r="H69" s="263">
        <v>669</v>
      </c>
      <c r="I69" s="263">
        <v>0</v>
      </c>
      <c r="J69" s="263">
        <v>790</v>
      </c>
      <c r="K69" s="263">
        <v>0</v>
      </c>
      <c r="L69" s="263">
        <v>0</v>
      </c>
      <c r="M69" s="263">
        <v>0</v>
      </c>
      <c r="N69" s="263">
        <v>9</v>
      </c>
      <c r="O69" s="264">
        <v>0</v>
      </c>
      <c r="P69" s="192">
        <v>0</v>
      </c>
      <c r="Q69" s="196">
        <v>0</v>
      </c>
    </row>
    <row r="70" spans="1:17" ht="15">
      <c r="A70" s="271" t="s">
        <v>236</v>
      </c>
      <c r="B70" s="263">
        <v>0</v>
      </c>
      <c r="C70" s="263">
        <v>0</v>
      </c>
      <c r="D70" s="263">
        <v>0</v>
      </c>
      <c r="E70" s="263">
        <v>0</v>
      </c>
      <c r="F70" s="263">
        <v>0</v>
      </c>
      <c r="G70" s="263">
        <v>173</v>
      </c>
      <c r="H70" s="263">
        <v>0</v>
      </c>
      <c r="I70" s="263">
        <v>0</v>
      </c>
      <c r="J70" s="263">
        <v>173</v>
      </c>
      <c r="K70" s="263">
        <v>0</v>
      </c>
      <c r="L70" s="263">
        <v>0</v>
      </c>
      <c r="M70" s="263">
        <v>0</v>
      </c>
      <c r="N70" s="263">
        <v>7</v>
      </c>
      <c r="O70" s="264">
        <v>0</v>
      </c>
      <c r="P70" s="192">
        <v>0</v>
      </c>
      <c r="Q70" s="196">
        <v>0</v>
      </c>
    </row>
    <row r="71" spans="1:17" ht="15">
      <c r="A71" s="270" t="s">
        <v>51</v>
      </c>
      <c r="B71" s="263">
        <v>0</v>
      </c>
      <c r="C71" s="263">
        <v>0</v>
      </c>
      <c r="D71" s="263">
        <v>0</v>
      </c>
      <c r="E71" s="263">
        <v>0</v>
      </c>
      <c r="F71" s="263">
        <v>0</v>
      </c>
      <c r="G71" s="263">
        <v>173</v>
      </c>
      <c r="H71" s="263">
        <v>0</v>
      </c>
      <c r="I71" s="263">
        <v>0</v>
      </c>
      <c r="J71" s="263">
        <v>173</v>
      </c>
      <c r="K71" s="263">
        <v>0</v>
      </c>
      <c r="L71" s="263">
        <v>0</v>
      </c>
      <c r="M71" s="263">
        <v>0</v>
      </c>
      <c r="N71" s="263">
        <v>7</v>
      </c>
      <c r="O71" s="264">
        <v>0</v>
      </c>
      <c r="P71" s="192">
        <v>0</v>
      </c>
      <c r="Q71" s="196">
        <v>0</v>
      </c>
    </row>
    <row r="72" spans="1:17" ht="15">
      <c r="A72" s="271" t="s">
        <v>237</v>
      </c>
      <c r="B72" s="263">
        <v>0</v>
      </c>
      <c r="C72" s="263">
        <v>0</v>
      </c>
      <c r="D72" s="263">
        <v>0</v>
      </c>
      <c r="E72" s="263">
        <v>0</v>
      </c>
      <c r="F72" s="263">
        <v>0</v>
      </c>
      <c r="G72" s="263">
        <v>280</v>
      </c>
      <c r="H72" s="263">
        <v>0</v>
      </c>
      <c r="I72" s="263">
        <v>0</v>
      </c>
      <c r="J72" s="263">
        <v>280</v>
      </c>
      <c r="K72" s="263">
        <v>0</v>
      </c>
      <c r="L72" s="263">
        <v>0</v>
      </c>
      <c r="M72" s="263">
        <v>0</v>
      </c>
      <c r="N72" s="263">
        <v>7</v>
      </c>
      <c r="O72" s="264">
        <v>0</v>
      </c>
      <c r="P72" s="192">
        <v>0</v>
      </c>
      <c r="Q72" s="196">
        <v>0</v>
      </c>
    </row>
    <row r="73" spans="1:17" ht="15">
      <c r="A73" s="270" t="s">
        <v>51</v>
      </c>
      <c r="B73" s="263">
        <v>0</v>
      </c>
      <c r="C73" s="263">
        <v>0</v>
      </c>
      <c r="D73" s="263">
        <v>0</v>
      </c>
      <c r="E73" s="263">
        <v>0</v>
      </c>
      <c r="F73" s="263">
        <v>0</v>
      </c>
      <c r="G73" s="263">
        <v>280</v>
      </c>
      <c r="H73" s="263">
        <v>0</v>
      </c>
      <c r="I73" s="263">
        <v>0</v>
      </c>
      <c r="J73" s="263">
        <v>280</v>
      </c>
      <c r="K73" s="263">
        <v>0</v>
      </c>
      <c r="L73" s="263">
        <v>0</v>
      </c>
      <c r="M73" s="263">
        <v>0</v>
      </c>
      <c r="N73" s="263">
        <v>7</v>
      </c>
      <c r="O73" s="264">
        <v>0</v>
      </c>
      <c r="P73" s="192">
        <v>0</v>
      </c>
      <c r="Q73" s="196">
        <v>0</v>
      </c>
    </row>
    <row r="74" spans="1:17" ht="15">
      <c r="A74" s="271" t="s">
        <v>239</v>
      </c>
      <c r="B74" s="263">
        <v>0</v>
      </c>
      <c r="C74" s="263">
        <v>0</v>
      </c>
      <c r="D74" s="263">
        <v>0</v>
      </c>
      <c r="E74" s="263">
        <v>0</v>
      </c>
      <c r="F74" s="263">
        <v>0</v>
      </c>
      <c r="G74" s="263">
        <v>111</v>
      </c>
      <c r="H74" s="263">
        <v>0</v>
      </c>
      <c r="I74" s="263">
        <v>0</v>
      </c>
      <c r="J74" s="263">
        <v>111</v>
      </c>
      <c r="K74" s="263">
        <v>0</v>
      </c>
      <c r="L74" s="263">
        <v>0</v>
      </c>
      <c r="M74" s="263">
        <v>113</v>
      </c>
      <c r="N74" s="263">
        <v>7</v>
      </c>
      <c r="O74" s="264">
        <v>0</v>
      </c>
      <c r="P74" s="192">
        <v>101.8018018018018</v>
      </c>
      <c r="Q74" s="196">
        <v>101.8018018018018</v>
      </c>
    </row>
    <row r="75" spans="1:17" ht="15">
      <c r="A75" s="270" t="s">
        <v>51</v>
      </c>
      <c r="B75" s="263">
        <v>0</v>
      </c>
      <c r="C75" s="263">
        <v>0</v>
      </c>
      <c r="D75" s="263">
        <v>0</v>
      </c>
      <c r="E75" s="263">
        <v>0</v>
      </c>
      <c r="F75" s="263">
        <v>0</v>
      </c>
      <c r="G75" s="263">
        <v>111</v>
      </c>
      <c r="H75" s="263">
        <v>0</v>
      </c>
      <c r="I75" s="263">
        <v>0</v>
      </c>
      <c r="J75" s="263">
        <v>111</v>
      </c>
      <c r="K75" s="263">
        <v>0</v>
      </c>
      <c r="L75" s="263">
        <v>0</v>
      </c>
      <c r="M75" s="263">
        <v>113</v>
      </c>
      <c r="N75" s="263">
        <v>7</v>
      </c>
      <c r="O75" s="264">
        <v>0</v>
      </c>
      <c r="P75" s="192">
        <v>101.8018018018018</v>
      </c>
      <c r="Q75" s="196">
        <v>101.8018018018018</v>
      </c>
    </row>
    <row r="76" spans="1:17" ht="15">
      <c r="A76" s="271" t="s">
        <v>162</v>
      </c>
      <c r="B76" s="263">
        <v>0</v>
      </c>
      <c r="C76" s="263">
        <v>1620</v>
      </c>
      <c r="D76" s="263">
        <v>0</v>
      </c>
      <c r="E76" s="263">
        <v>0</v>
      </c>
      <c r="F76" s="263">
        <v>0</v>
      </c>
      <c r="G76" s="263">
        <v>0</v>
      </c>
      <c r="H76" s="263">
        <v>0</v>
      </c>
      <c r="I76" s="263">
        <v>0</v>
      </c>
      <c r="J76" s="263">
        <v>1620</v>
      </c>
      <c r="K76" s="263">
        <v>0</v>
      </c>
      <c r="L76" s="263">
        <v>0</v>
      </c>
      <c r="M76" s="263">
        <v>1593</v>
      </c>
      <c r="N76" s="263">
        <v>3</v>
      </c>
      <c r="O76" s="264">
        <v>0</v>
      </c>
      <c r="P76" s="192">
        <v>0</v>
      </c>
      <c r="Q76" s="196">
        <v>98.33333333333333</v>
      </c>
    </row>
    <row r="77" spans="1:17" ht="15">
      <c r="A77" s="270" t="s">
        <v>57</v>
      </c>
      <c r="B77" s="263">
        <v>0</v>
      </c>
      <c r="C77" s="263">
        <v>1620</v>
      </c>
      <c r="D77" s="263">
        <v>0</v>
      </c>
      <c r="E77" s="263">
        <v>0</v>
      </c>
      <c r="F77" s="263">
        <v>0</v>
      </c>
      <c r="G77" s="263">
        <v>0</v>
      </c>
      <c r="H77" s="263">
        <v>0</v>
      </c>
      <c r="I77" s="263">
        <v>0</v>
      </c>
      <c r="J77" s="263">
        <v>1620</v>
      </c>
      <c r="K77" s="263">
        <v>0</v>
      </c>
      <c r="L77" s="263">
        <v>0</v>
      </c>
      <c r="M77" s="263">
        <v>1593</v>
      </c>
      <c r="N77" s="263">
        <v>3</v>
      </c>
      <c r="O77" s="264">
        <v>0</v>
      </c>
      <c r="P77" s="192">
        <v>0</v>
      </c>
      <c r="Q77" s="196">
        <v>98.33333333333333</v>
      </c>
    </row>
    <row r="78" spans="1:17" ht="15">
      <c r="A78" s="271" t="s">
        <v>168</v>
      </c>
      <c r="B78" s="263">
        <v>0</v>
      </c>
      <c r="C78" s="263">
        <v>189382</v>
      </c>
      <c r="D78" s="263">
        <v>0</v>
      </c>
      <c r="E78" s="263">
        <v>0</v>
      </c>
      <c r="F78" s="263">
        <v>0</v>
      </c>
      <c r="G78" s="263">
        <v>25000</v>
      </c>
      <c r="H78" s="263">
        <v>0</v>
      </c>
      <c r="I78" s="263">
        <v>0</v>
      </c>
      <c r="J78" s="263">
        <v>53784</v>
      </c>
      <c r="K78" s="263">
        <v>0</v>
      </c>
      <c r="L78" s="263">
        <v>0</v>
      </c>
      <c r="M78" s="263">
        <v>53784</v>
      </c>
      <c r="N78" s="263">
        <v>9</v>
      </c>
      <c r="O78" s="264">
        <v>0</v>
      </c>
      <c r="P78" s="192">
        <v>215.136</v>
      </c>
      <c r="Q78" s="196">
        <v>100</v>
      </c>
    </row>
    <row r="79" spans="1:17" ht="15">
      <c r="A79" s="270" t="s">
        <v>50</v>
      </c>
      <c r="B79" s="263">
        <v>0</v>
      </c>
      <c r="C79" s="263">
        <v>189382</v>
      </c>
      <c r="D79" s="263">
        <v>0</v>
      </c>
      <c r="E79" s="263">
        <v>0</v>
      </c>
      <c r="F79" s="263">
        <v>0</v>
      </c>
      <c r="G79" s="263">
        <v>25000</v>
      </c>
      <c r="H79" s="263">
        <v>0</v>
      </c>
      <c r="I79" s="263">
        <v>0</v>
      </c>
      <c r="J79" s="263">
        <v>53784</v>
      </c>
      <c r="K79" s="263">
        <v>0</v>
      </c>
      <c r="L79" s="263">
        <v>0</v>
      </c>
      <c r="M79" s="263">
        <v>53784</v>
      </c>
      <c r="N79" s="263">
        <v>9</v>
      </c>
      <c r="O79" s="264">
        <v>0</v>
      </c>
      <c r="P79" s="192">
        <v>215.136</v>
      </c>
      <c r="Q79" s="196">
        <v>100</v>
      </c>
    </row>
    <row r="80" spans="1:17" ht="15">
      <c r="A80" s="271" t="s">
        <v>240</v>
      </c>
      <c r="B80" s="263">
        <v>0</v>
      </c>
      <c r="C80" s="263">
        <v>0</v>
      </c>
      <c r="D80" s="263">
        <v>0</v>
      </c>
      <c r="E80" s="263">
        <v>0</v>
      </c>
      <c r="F80" s="263">
        <v>0</v>
      </c>
      <c r="G80" s="263">
        <v>310</v>
      </c>
      <c r="H80" s="263">
        <v>0</v>
      </c>
      <c r="I80" s="263">
        <v>0</v>
      </c>
      <c r="J80" s="263">
        <v>310</v>
      </c>
      <c r="K80" s="263">
        <v>0</v>
      </c>
      <c r="L80" s="263">
        <v>0</v>
      </c>
      <c r="M80" s="263">
        <v>0</v>
      </c>
      <c r="N80" s="263">
        <v>7</v>
      </c>
      <c r="O80" s="264">
        <v>0</v>
      </c>
      <c r="P80" s="192">
        <v>0</v>
      </c>
      <c r="Q80" s="196">
        <v>0</v>
      </c>
    </row>
    <row r="81" spans="1:17" ht="15">
      <c r="A81" s="270" t="s">
        <v>51</v>
      </c>
      <c r="B81" s="263">
        <v>0</v>
      </c>
      <c r="C81" s="263">
        <v>0</v>
      </c>
      <c r="D81" s="263">
        <v>0</v>
      </c>
      <c r="E81" s="263">
        <v>0</v>
      </c>
      <c r="F81" s="263">
        <v>0</v>
      </c>
      <c r="G81" s="263">
        <v>310</v>
      </c>
      <c r="H81" s="263">
        <v>0</v>
      </c>
      <c r="I81" s="263">
        <v>0</v>
      </c>
      <c r="J81" s="263">
        <v>310</v>
      </c>
      <c r="K81" s="263">
        <v>0</v>
      </c>
      <c r="L81" s="263">
        <v>0</v>
      </c>
      <c r="M81" s="263">
        <v>0</v>
      </c>
      <c r="N81" s="263">
        <v>7</v>
      </c>
      <c r="O81" s="264">
        <v>0</v>
      </c>
      <c r="P81" s="192">
        <v>0</v>
      </c>
      <c r="Q81" s="196">
        <v>0</v>
      </c>
    </row>
    <row r="82" spans="1:17" ht="15">
      <c r="A82" s="271" t="s">
        <v>241</v>
      </c>
      <c r="B82" s="263">
        <v>0</v>
      </c>
      <c r="C82" s="263">
        <v>0</v>
      </c>
      <c r="D82" s="263">
        <v>0</v>
      </c>
      <c r="E82" s="263">
        <v>0</v>
      </c>
      <c r="F82" s="263">
        <v>0</v>
      </c>
      <c r="G82" s="263">
        <v>118</v>
      </c>
      <c r="H82" s="263">
        <v>0</v>
      </c>
      <c r="I82" s="263">
        <v>0</v>
      </c>
      <c r="J82" s="263">
        <v>118</v>
      </c>
      <c r="K82" s="263">
        <v>0</v>
      </c>
      <c r="L82" s="263">
        <v>0</v>
      </c>
      <c r="M82" s="263">
        <v>0</v>
      </c>
      <c r="N82" s="263">
        <v>7</v>
      </c>
      <c r="O82" s="264">
        <v>0</v>
      </c>
      <c r="P82" s="192">
        <v>0</v>
      </c>
      <c r="Q82" s="196">
        <v>0</v>
      </c>
    </row>
    <row r="83" spans="1:17" ht="15">
      <c r="A83" s="270" t="s">
        <v>51</v>
      </c>
      <c r="B83" s="263">
        <v>0</v>
      </c>
      <c r="C83" s="263">
        <v>0</v>
      </c>
      <c r="D83" s="263">
        <v>0</v>
      </c>
      <c r="E83" s="263">
        <v>0</v>
      </c>
      <c r="F83" s="263">
        <v>0</v>
      </c>
      <c r="G83" s="263">
        <v>118</v>
      </c>
      <c r="H83" s="263">
        <v>0</v>
      </c>
      <c r="I83" s="263">
        <v>0</v>
      </c>
      <c r="J83" s="263">
        <v>118</v>
      </c>
      <c r="K83" s="263">
        <v>0</v>
      </c>
      <c r="L83" s="263">
        <v>0</v>
      </c>
      <c r="M83" s="263">
        <v>0</v>
      </c>
      <c r="N83" s="263">
        <v>7</v>
      </c>
      <c r="O83" s="264">
        <v>0</v>
      </c>
      <c r="P83" s="192">
        <v>0</v>
      </c>
      <c r="Q83" s="196">
        <v>0</v>
      </c>
    </row>
    <row r="84" spans="1:17" ht="15">
      <c r="A84" s="271" t="s">
        <v>476</v>
      </c>
      <c r="B84" s="263">
        <v>304085</v>
      </c>
      <c r="C84" s="263">
        <v>371382</v>
      </c>
      <c r="D84" s="263">
        <v>272168</v>
      </c>
      <c r="E84" s="263">
        <v>35360</v>
      </c>
      <c r="F84" s="263">
        <v>0</v>
      </c>
      <c r="G84" s="263">
        <v>41285</v>
      </c>
      <c r="H84" s="263">
        <v>35360</v>
      </c>
      <c r="I84" s="263">
        <v>0</v>
      </c>
      <c r="J84" s="263">
        <v>41285</v>
      </c>
      <c r="K84" s="263">
        <v>7498</v>
      </c>
      <c r="L84" s="263">
        <v>243</v>
      </c>
      <c r="M84" s="263">
        <v>7741</v>
      </c>
      <c r="N84" s="263">
        <v>7.333333333333333</v>
      </c>
      <c r="O84" s="264">
        <v>0</v>
      </c>
      <c r="P84" s="192">
        <v>18.75015138670219</v>
      </c>
      <c r="Q84" s="196">
        <v>18.75015138670219</v>
      </c>
    </row>
    <row r="85" spans="1:17" ht="15">
      <c r="A85" s="270" t="s">
        <v>56</v>
      </c>
      <c r="B85" s="263">
        <v>230922</v>
      </c>
      <c r="C85" s="263">
        <v>230922</v>
      </c>
      <c r="D85" s="263">
        <v>192888</v>
      </c>
      <c r="E85" s="263">
        <v>16700</v>
      </c>
      <c r="F85" s="263">
        <v>0</v>
      </c>
      <c r="G85" s="263">
        <v>16700</v>
      </c>
      <c r="H85" s="263">
        <v>16700</v>
      </c>
      <c r="I85" s="263">
        <v>0</v>
      </c>
      <c r="J85" s="263">
        <v>16700</v>
      </c>
      <c r="K85" s="263">
        <v>7498</v>
      </c>
      <c r="L85" s="263">
        <v>0</v>
      </c>
      <c r="M85" s="263">
        <v>7498</v>
      </c>
      <c r="N85" s="263">
        <v>4</v>
      </c>
      <c r="O85" s="264">
        <v>0</v>
      </c>
      <c r="P85" s="192">
        <v>44.898203592814376</v>
      </c>
      <c r="Q85" s="196">
        <v>44.898203592814376</v>
      </c>
    </row>
    <row r="86" spans="1:17" ht="15">
      <c r="A86" s="270" t="s">
        <v>50</v>
      </c>
      <c r="B86" s="263">
        <v>73163</v>
      </c>
      <c r="C86" s="263">
        <v>140460</v>
      </c>
      <c r="D86" s="263">
        <v>79280</v>
      </c>
      <c r="E86" s="263">
        <v>18660</v>
      </c>
      <c r="F86" s="263">
        <v>0</v>
      </c>
      <c r="G86" s="263">
        <v>24585</v>
      </c>
      <c r="H86" s="263">
        <v>18660</v>
      </c>
      <c r="I86" s="263">
        <v>0</v>
      </c>
      <c r="J86" s="263">
        <v>24585</v>
      </c>
      <c r="K86" s="263">
        <v>0</v>
      </c>
      <c r="L86" s="263">
        <v>243</v>
      </c>
      <c r="M86" s="263">
        <v>243</v>
      </c>
      <c r="N86" s="263">
        <v>9</v>
      </c>
      <c r="O86" s="264">
        <v>0</v>
      </c>
      <c r="P86" s="192">
        <v>0.9884075655887735</v>
      </c>
      <c r="Q86" s="196">
        <v>0.9884075655887735</v>
      </c>
    </row>
    <row r="87" spans="1:17" ht="15">
      <c r="A87" s="271" t="s">
        <v>475</v>
      </c>
      <c r="B87" s="263">
        <v>43343</v>
      </c>
      <c r="C87" s="263">
        <v>97508</v>
      </c>
      <c r="D87" s="263">
        <v>76846</v>
      </c>
      <c r="E87" s="263">
        <v>556</v>
      </c>
      <c r="F87" s="263">
        <v>0</v>
      </c>
      <c r="G87" s="263">
        <v>11933</v>
      </c>
      <c r="H87" s="263">
        <v>556</v>
      </c>
      <c r="I87" s="263">
        <v>0</v>
      </c>
      <c r="J87" s="263">
        <v>11933</v>
      </c>
      <c r="K87" s="263">
        <v>0</v>
      </c>
      <c r="L87" s="263">
        <v>0</v>
      </c>
      <c r="M87" s="263">
        <v>1386</v>
      </c>
      <c r="N87" s="263">
        <v>9</v>
      </c>
      <c r="O87" s="264">
        <v>0</v>
      </c>
      <c r="P87" s="192">
        <v>11.61484957680382</v>
      </c>
      <c r="Q87" s="196">
        <v>11.61484957680382</v>
      </c>
    </row>
    <row r="88" spans="1:17" ht="15">
      <c r="A88" s="270" t="s">
        <v>50</v>
      </c>
      <c r="B88" s="263">
        <v>43343</v>
      </c>
      <c r="C88" s="263">
        <v>97508</v>
      </c>
      <c r="D88" s="263">
        <v>76846</v>
      </c>
      <c r="E88" s="263">
        <v>556</v>
      </c>
      <c r="F88" s="263">
        <v>0</v>
      </c>
      <c r="G88" s="263">
        <v>11933</v>
      </c>
      <c r="H88" s="263">
        <v>556</v>
      </c>
      <c r="I88" s="263">
        <v>0</v>
      </c>
      <c r="J88" s="263">
        <v>11933</v>
      </c>
      <c r="K88" s="263">
        <v>0</v>
      </c>
      <c r="L88" s="263">
        <v>0</v>
      </c>
      <c r="M88" s="263">
        <v>1386</v>
      </c>
      <c r="N88" s="263">
        <v>9</v>
      </c>
      <c r="O88" s="264">
        <v>0</v>
      </c>
      <c r="P88" s="192">
        <v>11.61484957680382</v>
      </c>
      <c r="Q88" s="196">
        <v>11.61484957680382</v>
      </c>
    </row>
    <row r="89" spans="1:17" ht="15">
      <c r="A89" s="271" t="s">
        <v>242</v>
      </c>
      <c r="B89" s="263">
        <v>0</v>
      </c>
      <c r="C89" s="263">
        <v>0</v>
      </c>
      <c r="D89" s="263">
        <v>0</v>
      </c>
      <c r="E89" s="263">
        <v>0</v>
      </c>
      <c r="F89" s="263">
        <v>0</v>
      </c>
      <c r="G89" s="263">
        <v>55</v>
      </c>
      <c r="H89" s="263">
        <v>0</v>
      </c>
      <c r="I89" s="263">
        <v>0</v>
      </c>
      <c r="J89" s="263">
        <v>55</v>
      </c>
      <c r="K89" s="263">
        <v>0</v>
      </c>
      <c r="L89" s="263">
        <v>0</v>
      </c>
      <c r="M89" s="263">
        <v>0</v>
      </c>
      <c r="N89" s="263">
        <v>7</v>
      </c>
      <c r="O89" s="264">
        <v>0</v>
      </c>
      <c r="P89" s="192">
        <v>0</v>
      </c>
      <c r="Q89" s="196">
        <v>0</v>
      </c>
    </row>
    <row r="90" spans="1:17" ht="15">
      <c r="A90" s="270" t="s">
        <v>51</v>
      </c>
      <c r="B90" s="263">
        <v>0</v>
      </c>
      <c r="C90" s="263">
        <v>0</v>
      </c>
      <c r="D90" s="263">
        <v>0</v>
      </c>
      <c r="E90" s="263">
        <v>0</v>
      </c>
      <c r="F90" s="263">
        <v>0</v>
      </c>
      <c r="G90" s="263">
        <v>55</v>
      </c>
      <c r="H90" s="263">
        <v>0</v>
      </c>
      <c r="I90" s="263">
        <v>0</v>
      </c>
      <c r="J90" s="263">
        <v>55</v>
      </c>
      <c r="K90" s="263">
        <v>0</v>
      </c>
      <c r="L90" s="263">
        <v>0</v>
      </c>
      <c r="M90" s="263">
        <v>0</v>
      </c>
      <c r="N90" s="263">
        <v>7</v>
      </c>
      <c r="O90" s="264">
        <v>0</v>
      </c>
      <c r="P90" s="192">
        <v>0</v>
      </c>
      <c r="Q90" s="196">
        <v>0</v>
      </c>
    </row>
    <row r="91" spans="1:17" ht="15">
      <c r="A91" s="271" t="s">
        <v>122</v>
      </c>
      <c r="B91" s="263">
        <v>0</v>
      </c>
      <c r="C91" s="263">
        <v>11240</v>
      </c>
      <c r="D91" s="263">
        <v>0</v>
      </c>
      <c r="E91" s="263">
        <v>0</v>
      </c>
      <c r="F91" s="263">
        <v>0</v>
      </c>
      <c r="G91" s="263">
        <v>13388</v>
      </c>
      <c r="H91" s="263">
        <v>0</v>
      </c>
      <c r="I91" s="263">
        <v>0</v>
      </c>
      <c r="J91" s="263">
        <v>13388</v>
      </c>
      <c r="K91" s="263">
        <v>0</v>
      </c>
      <c r="L91" s="263">
        <v>0</v>
      </c>
      <c r="M91" s="263">
        <v>0</v>
      </c>
      <c r="N91" s="263">
        <v>9</v>
      </c>
      <c r="O91" s="264">
        <v>0</v>
      </c>
      <c r="P91" s="192">
        <v>0</v>
      </c>
      <c r="Q91" s="196">
        <v>0</v>
      </c>
    </row>
    <row r="92" spans="1:17" ht="15">
      <c r="A92" s="270" t="s">
        <v>50</v>
      </c>
      <c r="B92" s="263">
        <v>0</v>
      </c>
      <c r="C92" s="263">
        <v>11240</v>
      </c>
      <c r="D92" s="263">
        <v>0</v>
      </c>
      <c r="E92" s="263">
        <v>0</v>
      </c>
      <c r="F92" s="263">
        <v>0</v>
      </c>
      <c r="G92" s="263">
        <v>13388</v>
      </c>
      <c r="H92" s="263">
        <v>0</v>
      </c>
      <c r="I92" s="263">
        <v>0</v>
      </c>
      <c r="J92" s="263">
        <v>13388</v>
      </c>
      <c r="K92" s="263">
        <v>0</v>
      </c>
      <c r="L92" s="263">
        <v>0</v>
      </c>
      <c r="M92" s="263">
        <v>0</v>
      </c>
      <c r="N92" s="263">
        <v>9</v>
      </c>
      <c r="O92" s="264">
        <v>0</v>
      </c>
      <c r="P92" s="192">
        <v>0</v>
      </c>
      <c r="Q92" s="196">
        <v>0</v>
      </c>
    </row>
    <row r="93" spans="1:17" ht="15">
      <c r="A93" s="271" t="s">
        <v>244</v>
      </c>
      <c r="B93" s="263">
        <v>0</v>
      </c>
      <c r="C93" s="263">
        <v>0</v>
      </c>
      <c r="D93" s="263">
        <v>0</v>
      </c>
      <c r="E93" s="263">
        <v>0</v>
      </c>
      <c r="F93" s="263">
        <v>0</v>
      </c>
      <c r="G93" s="263">
        <v>0</v>
      </c>
      <c r="H93" s="263">
        <v>0</v>
      </c>
      <c r="I93" s="263">
        <v>0</v>
      </c>
      <c r="J93" s="263">
        <v>323</v>
      </c>
      <c r="K93" s="263">
        <v>0</v>
      </c>
      <c r="L93" s="263">
        <v>0</v>
      </c>
      <c r="M93" s="263">
        <v>323</v>
      </c>
      <c r="N93" s="263">
        <v>7</v>
      </c>
      <c r="O93" s="264">
        <v>0</v>
      </c>
      <c r="P93" s="192">
        <v>0</v>
      </c>
      <c r="Q93" s="196">
        <v>100</v>
      </c>
    </row>
    <row r="94" spans="1:17" ht="15">
      <c r="A94" s="270" t="s">
        <v>51</v>
      </c>
      <c r="B94" s="263">
        <v>0</v>
      </c>
      <c r="C94" s="263">
        <v>0</v>
      </c>
      <c r="D94" s="263">
        <v>0</v>
      </c>
      <c r="E94" s="263">
        <v>0</v>
      </c>
      <c r="F94" s="263">
        <v>0</v>
      </c>
      <c r="G94" s="263">
        <v>0</v>
      </c>
      <c r="H94" s="263">
        <v>0</v>
      </c>
      <c r="I94" s="263">
        <v>0</v>
      </c>
      <c r="J94" s="263">
        <v>323</v>
      </c>
      <c r="K94" s="263">
        <v>0</v>
      </c>
      <c r="L94" s="263">
        <v>0</v>
      </c>
      <c r="M94" s="263">
        <v>323</v>
      </c>
      <c r="N94" s="263">
        <v>7</v>
      </c>
      <c r="O94" s="264">
        <v>0</v>
      </c>
      <c r="P94" s="192">
        <v>0</v>
      </c>
      <c r="Q94" s="196">
        <v>100</v>
      </c>
    </row>
    <row r="95" spans="1:17" ht="15">
      <c r="A95" s="271" t="s">
        <v>245</v>
      </c>
      <c r="B95" s="263">
        <v>0</v>
      </c>
      <c r="C95" s="263">
        <v>0</v>
      </c>
      <c r="D95" s="263">
        <v>0</v>
      </c>
      <c r="E95" s="263">
        <v>0</v>
      </c>
      <c r="F95" s="263">
        <v>0</v>
      </c>
      <c r="G95" s="263">
        <v>237</v>
      </c>
      <c r="H95" s="263">
        <v>0</v>
      </c>
      <c r="I95" s="263">
        <v>0</v>
      </c>
      <c r="J95" s="263">
        <v>237</v>
      </c>
      <c r="K95" s="263">
        <v>0</v>
      </c>
      <c r="L95" s="263">
        <v>0</v>
      </c>
      <c r="M95" s="263">
        <v>614</v>
      </c>
      <c r="N95" s="263">
        <v>7</v>
      </c>
      <c r="O95" s="264">
        <v>0</v>
      </c>
      <c r="P95" s="192">
        <v>259.07172995780587</v>
      </c>
      <c r="Q95" s="196">
        <v>259.07172995780587</v>
      </c>
    </row>
    <row r="96" spans="1:17" ht="15">
      <c r="A96" s="270" t="s">
        <v>51</v>
      </c>
      <c r="B96" s="263">
        <v>0</v>
      </c>
      <c r="C96" s="263">
        <v>0</v>
      </c>
      <c r="D96" s="263">
        <v>0</v>
      </c>
      <c r="E96" s="263">
        <v>0</v>
      </c>
      <c r="F96" s="263">
        <v>0</v>
      </c>
      <c r="G96" s="263">
        <v>237</v>
      </c>
      <c r="H96" s="263">
        <v>0</v>
      </c>
      <c r="I96" s="263">
        <v>0</v>
      </c>
      <c r="J96" s="263">
        <v>237</v>
      </c>
      <c r="K96" s="263">
        <v>0</v>
      </c>
      <c r="L96" s="263">
        <v>0</v>
      </c>
      <c r="M96" s="263">
        <v>614</v>
      </c>
      <c r="N96" s="263">
        <v>7</v>
      </c>
      <c r="O96" s="264">
        <v>0</v>
      </c>
      <c r="P96" s="192">
        <v>259.07172995780587</v>
      </c>
      <c r="Q96" s="196">
        <v>259.07172995780587</v>
      </c>
    </row>
    <row r="97" spans="1:17" ht="15">
      <c r="A97" s="271" t="s">
        <v>246</v>
      </c>
      <c r="B97" s="263">
        <v>0</v>
      </c>
      <c r="C97" s="263">
        <v>0</v>
      </c>
      <c r="D97" s="263">
        <v>0</v>
      </c>
      <c r="E97" s="263">
        <v>0</v>
      </c>
      <c r="F97" s="263">
        <v>0</v>
      </c>
      <c r="G97" s="263">
        <v>84</v>
      </c>
      <c r="H97" s="263">
        <v>0</v>
      </c>
      <c r="I97" s="263">
        <v>0</v>
      </c>
      <c r="J97" s="263">
        <v>84</v>
      </c>
      <c r="K97" s="263">
        <v>0</v>
      </c>
      <c r="L97" s="263">
        <v>0</v>
      </c>
      <c r="M97" s="263">
        <v>321</v>
      </c>
      <c r="N97" s="263">
        <v>7</v>
      </c>
      <c r="O97" s="264">
        <v>0</v>
      </c>
      <c r="P97" s="192">
        <v>382.14285714285717</v>
      </c>
      <c r="Q97" s="196">
        <v>382.14285714285717</v>
      </c>
    </row>
    <row r="98" spans="1:17" ht="15">
      <c r="A98" s="270" t="s">
        <v>51</v>
      </c>
      <c r="B98" s="263">
        <v>0</v>
      </c>
      <c r="C98" s="263">
        <v>0</v>
      </c>
      <c r="D98" s="263">
        <v>0</v>
      </c>
      <c r="E98" s="263">
        <v>0</v>
      </c>
      <c r="F98" s="263">
        <v>0</v>
      </c>
      <c r="G98" s="263">
        <v>84</v>
      </c>
      <c r="H98" s="263">
        <v>0</v>
      </c>
      <c r="I98" s="263">
        <v>0</v>
      </c>
      <c r="J98" s="263">
        <v>84</v>
      </c>
      <c r="K98" s="263">
        <v>0</v>
      </c>
      <c r="L98" s="263">
        <v>0</v>
      </c>
      <c r="M98" s="263">
        <v>321</v>
      </c>
      <c r="N98" s="263">
        <v>7</v>
      </c>
      <c r="O98" s="264">
        <v>0</v>
      </c>
      <c r="P98" s="192">
        <v>382.14285714285717</v>
      </c>
      <c r="Q98" s="196">
        <v>382.14285714285717</v>
      </c>
    </row>
    <row r="99" spans="1:17" ht="15">
      <c r="A99" s="271" t="s">
        <v>247</v>
      </c>
      <c r="B99" s="263">
        <v>0</v>
      </c>
      <c r="C99" s="263">
        <v>0</v>
      </c>
      <c r="D99" s="263">
        <v>0</v>
      </c>
      <c r="E99" s="263">
        <v>0</v>
      </c>
      <c r="F99" s="263">
        <v>0</v>
      </c>
      <c r="G99" s="263">
        <v>35</v>
      </c>
      <c r="H99" s="263">
        <v>0</v>
      </c>
      <c r="I99" s="263">
        <v>0</v>
      </c>
      <c r="J99" s="263">
        <v>35</v>
      </c>
      <c r="K99" s="263">
        <v>0</v>
      </c>
      <c r="L99" s="263">
        <v>0</v>
      </c>
      <c r="M99" s="263">
        <v>0</v>
      </c>
      <c r="N99" s="263">
        <v>7</v>
      </c>
      <c r="O99" s="264">
        <v>0</v>
      </c>
      <c r="P99" s="192">
        <v>0</v>
      </c>
      <c r="Q99" s="196">
        <v>0</v>
      </c>
    </row>
    <row r="100" spans="1:17" ht="15">
      <c r="A100" s="270" t="s">
        <v>51</v>
      </c>
      <c r="B100" s="263">
        <v>0</v>
      </c>
      <c r="C100" s="263">
        <v>0</v>
      </c>
      <c r="D100" s="263">
        <v>0</v>
      </c>
      <c r="E100" s="263">
        <v>0</v>
      </c>
      <c r="F100" s="263">
        <v>0</v>
      </c>
      <c r="G100" s="263">
        <v>35</v>
      </c>
      <c r="H100" s="263">
        <v>0</v>
      </c>
      <c r="I100" s="263">
        <v>0</v>
      </c>
      <c r="J100" s="263">
        <v>35</v>
      </c>
      <c r="K100" s="263">
        <v>0</v>
      </c>
      <c r="L100" s="263">
        <v>0</v>
      </c>
      <c r="M100" s="263">
        <v>0</v>
      </c>
      <c r="N100" s="263">
        <v>7</v>
      </c>
      <c r="O100" s="264">
        <v>0</v>
      </c>
      <c r="P100" s="192">
        <v>0</v>
      </c>
      <c r="Q100" s="196">
        <v>0</v>
      </c>
    </row>
    <row r="101" spans="1:17" ht="15">
      <c r="A101" s="271" t="s">
        <v>310</v>
      </c>
      <c r="B101" s="263">
        <v>0</v>
      </c>
      <c r="C101" s="263">
        <v>0</v>
      </c>
      <c r="D101" s="263">
        <v>0</v>
      </c>
      <c r="E101" s="263">
        <v>0</v>
      </c>
      <c r="F101" s="263">
        <v>0</v>
      </c>
      <c r="G101" s="263">
        <v>20000</v>
      </c>
      <c r="H101" s="263">
        <v>0</v>
      </c>
      <c r="I101" s="263">
        <v>0</v>
      </c>
      <c r="J101" s="263">
        <v>20000</v>
      </c>
      <c r="K101" s="263">
        <v>0</v>
      </c>
      <c r="L101" s="263">
        <v>0</v>
      </c>
      <c r="M101" s="263">
        <v>0</v>
      </c>
      <c r="N101" s="263">
        <v>7</v>
      </c>
      <c r="O101" s="264">
        <v>0</v>
      </c>
      <c r="P101" s="192">
        <v>0</v>
      </c>
      <c r="Q101" s="196">
        <v>0</v>
      </c>
    </row>
    <row r="102" spans="1:17" ht="15">
      <c r="A102" s="270" t="s">
        <v>51</v>
      </c>
      <c r="B102" s="263">
        <v>0</v>
      </c>
      <c r="C102" s="263">
        <v>0</v>
      </c>
      <c r="D102" s="263">
        <v>0</v>
      </c>
      <c r="E102" s="263">
        <v>0</v>
      </c>
      <c r="F102" s="263">
        <v>0</v>
      </c>
      <c r="G102" s="263">
        <v>20000</v>
      </c>
      <c r="H102" s="263">
        <v>0</v>
      </c>
      <c r="I102" s="263">
        <v>0</v>
      </c>
      <c r="J102" s="263">
        <v>20000</v>
      </c>
      <c r="K102" s="263">
        <v>0</v>
      </c>
      <c r="L102" s="263">
        <v>0</v>
      </c>
      <c r="M102" s="263">
        <v>0</v>
      </c>
      <c r="N102" s="263">
        <v>7</v>
      </c>
      <c r="O102" s="264">
        <v>0</v>
      </c>
      <c r="P102" s="192">
        <v>0</v>
      </c>
      <c r="Q102" s="196">
        <v>0</v>
      </c>
    </row>
    <row r="103" spans="1:17" ht="15">
      <c r="A103" s="271" t="s">
        <v>123</v>
      </c>
      <c r="B103" s="263">
        <v>4896</v>
      </c>
      <c r="C103" s="263">
        <v>306002</v>
      </c>
      <c r="D103" s="263">
        <v>0</v>
      </c>
      <c r="E103" s="263">
        <v>1722</v>
      </c>
      <c r="F103" s="263">
        <v>0</v>
      </c>
      <c r="G103" s="263">
        <v>82008</v>
      </c>
      <c r="H103" s="263">
        <v>1722</v>
      </c>
      <c r="I103" s="263">
        <v>0</v>
      </c>
      <c r="J103" s="263">
        <v>82008</v>
      </c>
      <c r="K103" s="263">
        <v>4214</v>
      </c>
      <c r="L103" s="263">
        <v>0</v>
      </c>
      <c r="M103" s="263">
        <v>22482</v>
      </c>
      <c r="N103" s="263">
        <v>0</v>
      </c>
      <c r="O103" s="264">
        <v>0</v>
      </c>
      <c r="P103" s="192">
        <v>27.414398595258998</v>
      </c>
      <c r="Q103" s="196">
        <v>27.414398595258998</v>
      </c>
    </row>
    <row r="104" spans="1:17" ht="15">
      <c r="A104" s="270" t="s">
        <v>54</v>
      </c>
      <c r="B104" s="263">
        <v>4896</v>
      </c>
      <c r="C104" s="263">
        <v>306002</v>
      </c>
      <c r="D104" s="263">
        <v>0</v>
      </c>
      <c r="E104" s="263">
        <v>1722</v>
      </c>
      <c r="F104" s="263">
        <v>0</v>
      </c>
      <c r="G104" s="263">
        <v>82008</v>
      </c>
      <c r="H104" s="263">
        <v>1722</v>
      </c>
      <c r="I104" s="263">
        <v>0</v>
      </c>
      <c r="J104" s="263">
        <v>82008</v>
      </c>
      <c r="K104" s="263">
        <v>4214</v>
      </c>
      <c r="L104" s="263">
        <v>0</v>
      </c>
      <c r="M104" s="263">
        <v>22482</v>
      </c>
      <c r="N104" s="263">
        <v>0</v>
      </c>
      <c r="O104" s="264">
        <v>0</v>
      </c>
      <c r="P104" s="192">
        <v>27.414398595258998</v>
      </c>
      <c r="Q104" s="196">
        <v>27.414398595258998</v>
      </c>
    </row>
    <row r="105" spans="1:17" ht="15">
      <c r="A105" s="271" t="s">
        <v>190</v>
      </c>
      <c r="B105" s="263">
        <v>0</v>
      </c>
      <c r="C105" s="263">
        <v>0</v>
      </c>
      <c r="D105" s="263">
        <v>0</v>
      </c>
      <c r="E105" s="263">
        <v>41201</v>
      </c>
      <c r="F105" s="263">
        <v>0</v>
      </c>
      <c r="G105" s="263">
        <v>41201</v>
      </c>
      <c r="H105" s="263">
        <v>41201</v>
      </c>
      <c r="I105" s="263">
        <v>0</v>
      </c>
      <c r="J105" s="263">
        <v>41201</v>
      </c>
      <c r="K105" s="263">
        <v>0</v>
      </c>
      <c r="L105" s="263">
        <v>0</v>
      </c>
      <c r="M105" s="263">
        <v>0</v>
      </c>
      <c r="N105" s="263">
        <v>9</v>
      </c>
      <c r="O105" s="264">
        <v>0</v>
      </c>
      <c r="P105" s="192">
        <v>0</v>
      </c>
      <c r="Q105" s="196">
        <v>0</v>
      </c>
    </row>
    <row r="106" spans="1:17" ht="15">
      <c r="A106" s="270" t="s">
        <v>50</v>
      </c>
      <c r="B106" s="263">
        <v>0</v>
      </c>
      <c r="C106" s="263">
        <v>0</v>
      </c>
      <c r="D106" s="263">
        <v>0</v>
      </c>
      <c r="E106" s="263">
        <v>41201</v>
      </c>
      <c r="F106" s="263">
        <v>0</v>
      </c>
      <c r="G106" s="263">
        <v>41201</v>
      </c>
      <c r="H106" s="263">
        <v>41201</v>
      </c>
      <c r="I106" s="263">
        <v>0</v>
      </c>
      <c r="J106" s="263">
        <v>41201</v>
      </c>
      <c r="K106" s="263">
        <v>0</v>
      </c>
      <c r="L106" s="263">
        <v>0</v>
      </c>
      <c r="M106" s="263">
        <v>0</v>
      </c>
      <c r="N106" s="263">
        <v>9</v>
      </c>
      <c r="O106" s="264">
        <v>0</v>
      </c>
      <c r="P106" s="192">
        <v>0</v>
      </c>
      <c r="Q106" s="196">
        <v>0</v>
      </c>
    </row>
    <row r="107" spans="1:17" ht="15">
      <c r="A107" s="271" t="s">
        <v>249</v>
      </c>
      <c r="B107" s="263">
        <v>0</v>
      </c>
      <c r="C107" s="263">
        <v>0</v>
      </c>
      <c r="D107" s="263">
        <v>0</v>
      </c>
      <c r="E107" s="263">
        <v>0</v>
      </c>
      <c r="F107" s="263">
        <v>0</v>
      </c>
      <c r="G107" s="263">
        <v>35</v>
      </c>
      <c r="H107" s="263">
        <v>0</v>
      </c>
      <c r="I107" s="263">
        <v>0</v>
      </c>
      <c r="J107" s="263">
        <v>35</v>
      </c>
      <c r="K107" s="263">
        <v>0</v>
      </c>
      <c r="L107" s="263">
        <v>0</v>
      </c>
      <c r="M107" s="263">
        <v>29</v>
      </c>
      <c r="N107" s="263">
        <v>7</v>
      </c>
      <c r="O107" s="264">
        <v>0</v>
      </c>
      <c r="P107" s="192">
        <v>82.85714285714286</v>
      </c>
      <c r="Q107" s="196">
        <v>82.85714285714286</v>
      </c>
    </row>
    <row r="108" spans="1:17" ht="15">
      <c r="A108" s="270" t="s">
        <v>51</v>
      </c>
      <c r="B108" s="263">
        <v>0</v>
      </c>
      <c r="C108" s="263">
        <v>0</v>
      </c>
      <c r="D108" s="263">
        <v>0</v>
      </c>
      <c r="E108" s="263">
        <v>0</v>
      </c>
      <c r="F108" s="263">
        <v>0</v>
      </c>
      <c r="G108" s="263">
        <v>35</v>
      </c>
      <c r="H108" s="263">
        <v>0</v>
      </c>
      <c r="I108" s="263">
        <v>0</v>
      </c>
      <c r="J108" s="263">
        <v>35</v>
      </c>
      <c r="K108" s="263">
        <v>0</v>
      </c>
      <c r="L108" s="263">
        <v>0</v>
      </c>
      <c r="M108" s="263">
        <v>29</v>
      </c>
      <c r="N108" s="263">
        <v>7</v>
      </c>
      <c r="O108" s="264">
        <v>0</v>
      </c>
      <c r="P108" s="192">
        <v>82.85714285714286</v>
      </c>
      <c r="Q108" s="196">
        <v>82.85714285714286</v>
      </c>
    </row>
    <row r="109" spans="1:17" ht="15">
      <c r="A109" s="271" t="s">
        <v>252</v>
      </c>
      <c r="B109" s="263">
        <v>0</v>
      </c>
      <c r="C109" s="263">
        <v>0</v>
      </c>
      <c r="D109" s="263">
        <v>0</v>
      </c>
      <c r="E109" s="263">
        <v>0</v>
      </c>
      <c r="F109" s="263">
        <v>0</v>
      </c>
      <c r="G109" s="263">
        <v>97</v>
      </c>
      <c r="H109" s="263">
        <v>0</v>
      </c>
      <c r="I109" s="263">
        <v>0</v>
      </c>
      <c r="J109" s="263">
        <v>97</v>
      </c>
      <c r="K109" s="263">
        <v>0</v>
      </c>
      <c r="L109" s="263">
        <v>0</v>
      </c>
      <c r="M109" s="263">
        <v>0</v>
      </c>
      <c r="N109" s="263">
        <v>7</v>
      </c>
      <c r="O109" s="264">
        <v>0</v>
      </c>
      <c r="P109" s="192">
        <v>0</v>
      </c>
      <c r="Q109" s="196">
        <v>0</v>
      </c>
    </row>
    <row r="110" spans="1:17" ht="15">
      <c r="A110" s="270" t="s">
        <v>51</v>
      </c>
      <c r="B110" s="263">
        <v>0</v>
      </c>
      <c r="C110" s="263">
        <v>0</v>
      </c>
      <c r="D110" s="263">
        <v>0</v>
      </c>
      <c r="E110" s="263">
        <v>0</v>
      </c>
      <c r="F110" s="263">
        <v>0</v>
      </c>
      <c r="G110" s="263">
        <v>97</v>
      </c>
      <c r="H110" s="263">
        <v>0</v>
      </c>
      <c r="I110" s="263">
        <v>0</v>
      </c>
      <c r="J110" s="263">
        <v>97</v>
      </c>
      <c r="K110" s="263">
        <v>0</v>
      </c>
      <c r="L110" s="263">
        <v>0</v>
      </c>
      <c r="M110" s="263">
        <v>0</v>
      </c>
      <c r="N110" s="263">
        <v>7</v>
      </c>
      <c r="O110" s="264">
        <v>0</v>
      </c>
      <c r="P110" s="192">
        <v>0</v>
      </c>
      <c r="Q110" s="196">
        <v>0</v>
      </c>
    </row>
    <row r="111" spans="1:17" ht="15">
      <c r="A111" s="271" t="s">
        <v>253</v>
      </c>
      <c r="B111" s="263">
        <v>0</v>
      </c>
      <c r="C111" s="263">
        <v>69</v>
      </c>
      <c r="D111" s="263">
        <v>0</v>
      </c>
      <c r="E111" s="263">
        <v>0</v>
      </c>
      <c r="F111" s="263">
        <v>0</v>
      </c>
      <c r="G111" s="263">
        <v>69</v>
      </c>
      <c r="H111" s="263">
        <v>0</v>
      </c>
      <c r="I111" s="263">
        <v>0</v>
      </c>
      <c r="J111" s="263">
        <v>69</v>
      </c>
      <c r="K111" s="263">
        <v>0</v>
      </c>
      <c r="L111" s="263">
        <v>0</v>
      </c>
      <c r="M111" s="263">
        <v>69</v>
      </c>
      <c r="N111" s="263">
        <v>7</v>
      </c>
      <c r="O111" s="264">
        <v>0</v>
      </c>
      <c r="P111" s="192">
        <v>100</v>
      </c>
      <c r="Q111" s="196">
        <v>100</v>
      </c>
    </row>
    <row r="112" spans="1:17" ht="15">
      <c r="A112" s="270" t="s">
        <v>51</v>
      </c>
      <c r="B112" s="263">
        <v>0</v>
      </c>
      <c r="C112" s="263">
        <v>69</v>
      </c>
      <c r="D112" s="263">
        <v>0</v>
      </c>
      <c r="E112" s="263">
        <v>0</v>
      </c>
      <c r="F112" s="263">
        <v>0</v>
      </c>
      <c r="G112" s="263">
        <v>69</v>
      </c>
      <c r="H112" s="263">
        <v>0</v>
      </c>
      <c r="I112" s="263">
        <v>0</v>
      </c>
      <c r="J112" s="263">
        <v>69</v>
      </c>
      <c r="K112" s="263">
        <v>0</v>
      </c>
      <c r="L112" s="263">
        <v>0</v>
      </c>
      <c r="M112" s="263">
        <v>69</v>
      </c>
      <c r="N112" s="263">
        <v>7</v>
      </c>
      <c r="O112" s="264">
        <v>0</v>
      </c>
      <c r="P112" s="192">
        <v>100</v>
      </c>
      <c r="Q112" s="196">
        <v>100</v>
      </c>
    </row>
    <row r="113" spans="1:17" ht="15">
      <c r="A113" s="271" t="s">
        <v>191</v>
      </c>
      <c r="B113" s="263">
        <v>0</v>
      </c>
      <c r="C113" s="263">
        <v>1350</v>
      </c>
      <c r="D113" s="263">
        <v>0</v>
      </c>
      <c r="E113" s="263">
        <v>0</v>
      </c>
      <c r="F113" s="263">
        <v>0</v>
      </c>
      <c r="G113" s="263">
        <v>1350</v>
      </c>
      <c r="H113" s="263">
        <v>0</v>
      </c>
      <c r="I113" s="263">
        <v>0</v>
      </c>
      <c r="J113" s="263">
        <v>1350</v>
      </c>
      <c r="K113" s="263">
        <v>0</v>
      </c>
      <c r="L113" s="263">
        <v>0</v>
      </c>
      <c r="M113" s="263">
        <v>0</v>
      </c>
      <c r="N113" s="263">
        <v>9</v>
      </c>
      <c r="O113" s="264">
        <v>0</v>
      </c>
      <c r="P113" s="192">
        <v>0</v>
      </c>
      <c r="Q113" s="196">
        <v>0</v>
      </c>
    </row>
    <row r="114" spans="1:17" ht="15">
      <c r="A114" s="270" t="s">
        <v>50</v>
      </c>
      <c r="B114" s="263">
        <v>0</v>
      </c>
      <c r="C114" s="263">
        <v>1350</v>
      </c>
      <c r="D114" s="263">
        <v>0</v>
      </c>
      <c r="E114" s="263">
        <v>0</v>
      </c>
      <c r="F114" s="263">
        <v>0</v>
      </c>
      <c r="G114" s="263">
        <v>1350</v>
      </c>
      <c r="H114" s="263">
        <v>0</v>
      </c>
      <c r="I114" s="263">
        <v>0</v>
      </c>
      <c r="J114" s="263">
        <v>1350</v>
      </c>
      <c r="K114" s="263">
        <v>0</v>
      </c>
      <c r="L114" s="263">
        <v>0</v>
      </c>
      <c r="M114" s="263">
        <v>0</v>
      </c>
      <c r="N114" s="263">
        <v>9</v>
      </c>
      <c r="O114" s="264">
        <v>0</v>
      </c>
      <c r="P114" s="192">
        <v>0</v>
      </c>
      <c r="Q114" s="196">
        <v>0</v>
      </c>
    </row>
    <row r="115" spans="1:17" ht="15">
      <c r="A115" s="271" t="s">
        <v>333</v>
      </c>
      <c r="B115" s="263">
        <v>1524839</v>
      </c>
      <c r="C115" s="263">
        <v>5514326</v>
      </c>
      <c r="D115" s="263">
        <v>336851</v>
      </c>
      <c r="E115" s="263">
        <v>176996</v>
      </c>
      <c r="F115" s="263">
        <v>0</v>
      </c>
      <c r="G115" s="263">
        <v>683261</v>
      </c>
      <c r="H115" s="263">
        <v>176996</v>
      </c>
      <c r="I115" s="263">
        <v>0</v>
      </c>
      <c r="J115" s="263">
        <v>683261</v>
      </c>
      <c r="K115" s="263">
        <v>39929</v>
      </c>
      <c r="L115" s="263">
        <v>0</v>
      </c>
      <c r="M115" s="263">
        <v>129886</v>
      </c>
      <c r="N115" s="263">
        <v>9</v>
      </c>
      <c r="O115" s="264">
        <v>0</v>
      </c>
      <c r="P115" s="192">
        <v>19.009719565436928</v>
      </c>
      <c r="Q115" s="196">
        <v>19.009719565436928</v>
      </c>
    </row>
    <row r="116" spans="1:17" ht="15">
      <c r="A116" s="270" t="s">
        <v>50</v>
      </c>
      <c r="B116" s="263">
        <v>1524839</v>
      </c>
      <c r="C116" s="263">
        <v>5514326</v>
      </c>
      <c r="D116" s="263">
        <v>336851</v>
      </c>
      <c r="E116" s="263">
        <v>176996</v>
      </c>
      <c r="F116" s="263">
        <v>0</v>
      </c>
      <c r="G116" s="263">
        <v>683261</v>
      </c>
      <c r="H116" s="263">
        <v>176996</v>
      </c>
      <c r="I116" s="263">
        <v>0</v>
      </c>
      <c r="J116" s="263">
        <v>683261</v>
      </c>
      <c r="K116" s="263">
        <v>39929</v>
      </c>
      <c r="L116" s="263">
        <v>0</v>
      </c>
      <c r="M116" s="263">
        <v>129886</v>
      </c>
      <c r="N116" s="263">
        <v>9</v>
      </c>
      <c r="O116" s="264">
        <v>0</v>
      </c>
      <c r="P116" s="192">
        <v>19.009719565436928</v>
      </c>
      <c r="Q116" s="196">
        <v>19.009719565436928</v>
      </c>
    </row>
    <row r="117" spans="1:17" ht="15">
      <c r="A117" s="271" t="s">
        <v>474</v>
      </c>
      <c r="B117" s="263">
        <v>14925036</v>
      </c>
      <c r="C117" s="263">
        <v>15793024</v>
      </c>
      <c r="D117" s="263">
        <v>4889120</v>
      </c>
      <c r="E117" s="263">
        <v>1470329</v>
      </c>
      <c r="F117" s="263">
        <v>0</v>
      </c>
      <c r="G117" s="263">
        <v>1507568</v>
      </c>
      <c r="H117" s="263">
        <v>1458329</v>
      </c>
      <c r="I117" s="263">
        <v>0</v>
      </c>
      <c r="J117" s="263">
        <v>1495568</v>
      </c>
      <c r="K117" s="263">
        <v>1024289</v>
      </c>
      <c r="L117" s="263">
        <v>0</v>
      </c>
      <c r="M117" s="263">
        <v>1059346</v>
      </c>
      <c r="N117" s="263">
        <v>5.470588235294118</v>
      </c>
      <c r="O117" s="264">
        <v>0</v>
      </c>
      <c r="P117" s="192">
        <v>70.26853846725322</v>
      </c>
      <c r="Q117" s="196">
        <v>70.8323526579868</v>
      </c>
    </row>
    <row r="118" spans="1:17" ht="15">
      <c r="A118" s="270" t="s">
        <v>56</v>
      </c>
      <c r="B118" s="263">
        <v>14496617</v>
      </c>
      <c r="C118" s="263">
        <v>15296816</v>
      </c>
      <c r="D118" s="263">
        <v>4772578</v>
      </c>
      <c r="E118" s="263">
        <v>1316638</v>
      </c>
      <c r="F118" s="263">
        <v>0</v>
      </c>
      <c r="G118" s="263">
        <v>1332868</v>
      </c>
      <c r="H118" s="263">
        <v>1316638</v>
      </c>
      <c r="I118" s="263">
        <v>0</v>
      </c>
      <c r="J118" s="263">
        <v>1332868</v>
      </c>
      <c r="K118" s="263">
        <v>1009653</v>
      </c>
      <c r="L118" s="263">
        <v>0</v>
      </c>
      <c r="M118" s="263">
        <v>1023872</v>
      </c>
      <c r="N118" s="263">
        <v>4</v>
      </c>
      <c r="O118" s="264">
        <v>0</v>
      </c>
      <c r="P118" s="192">
        <v>76.81720920601289</v>
      </c>
      <c r="Q118" s="196">
        <v>76.81720920601289</v>
      </c>
    </row>
    <row r="119" spans="1:17" ht="15">
      <c r="A119" s="270" t="s">
        <v>50</v>
      </c>
      <c r="B119" s="263">
        <v>428419</v>
      </c>
      <c r="C119" s="263">
        <v>496208</v>
      </c>
      <c r="D119" s="263">
        <v>116542</v>
      </c>
      <c r="E119" s="263">
        <v>153691</v>
      </c>
      <c r="F119" s="263">
        <v>0</v>
      </c>
      <c r="G119" s="263">
        <v>174700</v>
      </c>
      <c r="H119" s="263">
        <v>141691</v>
      </c>
      <c r="I119" s="263">
        <v>0</v>
      </c>
      <c r="J119" s="263">
        <v>162700</v>
      </c>
      <c r="K119" s="263">
        <v>14636</v>
      </c>
      <c r="L119" s="263">
        <v>0</v>
      </c>
      <c r="M119" s="263">
        <v>35474</v>
      </c>
      <c r="N119" s="263">
        <v>9</v>
      </c>
      <c r="O119" s="264">
        <v>0</v>
      </c>
      <c r="P119" s="192">
        <v>20.305666857469948</v>
      </c>
      <c r="Q119" s="196">
        <v>21.803318992009835</v>
      </c>
    </row>
    <row r="120" spans="1:17" ht="15">
      <c r="A120" s="271" t="s">
        <v>256</v>
      </c>
      <c r="B120" s="263">
        <v>0</v>
      </c>
      <c r="C120" s="263">
        <v>0</v>
      </c>
      <c r="D120" s="263">
        <v>36068</v>
      </c>
      <c r="E120" s="263">
        <v>0</v>
      </c>
      <c r="F120" s="263">
        <v>0</v>
      </c>
      <c r="G120" s="263">
        <v>621</v>
      </c>
      <c r="H120" s="263">
        <v>0</v>
      </c>
      <c r="I120" s="263">
        <v>0</v>
      </c>
      <c r="J120" s="263">
        <v>3124</v>
      </c>
      <c r="K120" s="263">
        <v>0</v>
      </c>
      <c r="L120" s="263">
        <v>0</v>
      </c>
      <c r="M120" s="263">
        <v>0</v>
      </c>
      <c r="N120" s="263">
        <v>7</v>
      </c>
      <c r="O120" s="264">
        <v>0</v>
      </c>
      <c r="P120" s="192">
        <v>0</v>
      </c>
      <c r="Q120" s="196">
        <v>0</v>
      </c>
    </row>
    <row r="121" spans="1:17" ht="15">
      <c r="A121" s="270" t="s">
        <v>51</v>
      </c>
      <c r="B121" s="263">
        <v>0</v>
      </c>
      <c r="C121" s="263">
        <v>0</v>
      </c>
      <c r="D121" s="263">
        <v>36068</v>
      </c>
      <c r="E121" s="263">
        <v>0</v>
      </c>
      <c r="F121" s="263">
        <v>0</v>
      </c>
      <c r="G121" s="263">
        <v>621</v>
      </c>
      <c r="H121" s="263">
        <v>0</v>
      </c>
      <c r="I121" s="263">
        <v>0</v>
      </c>
      <c r="J121" s="263">
        <v>3124</v>
      </c>
      <c r="K121" s="263">
        <v>0</v>
      </c>
      <c r="L121" s="263">
        <v>0</v>
      </c>
      <c r="M121" s="263">
        <v>0</v>
      </c>
      <c r="N121" s="263">
        <v>7</v>
      </c>
      <c r="O121" s="264">
        <v>0</v>
      </c>
      <c r="P121" s="192">
        <v>0</v>
      </c>
      <c r="Q121" s="196">
        <v>0</v>
      </c>
    </row>
    <row r="122" spans="1:17" ht="15">
      <c r="A122" s="271" t="s">
        <v>473</v>
      </c>
      <c r="B122" s="263">
        <v>495665</v>
      </c>
      <c r="C122" s="263">
        <v>660648</v>
      </c>
      <c r="D122" s="263">
        <v>308973</v>
      </c>
      <c r="E122" s="263">
        <v>88300</v>
      </c>
      <c r="F122" s="263">
        <v>0</v>
      </c>
      <c r="G122" s="263">
        <v>88300</v>
      </c>
      <c r="H122" s="263">
        <v>88300</v>
      </c>
      <c r="I122" s="263">
        <v>0</v>
      </c>
      <c r="J122" s="263">
        <v>88300</v>
      </c>
      <c r="K122" s="263">
        <v>20982</v>
      </c>
      <c r="L122" s="263">
        <v>0</v>
      </c>
      <c r="M122" s="263">
        <v>20982</v>
      </c>
      <c r="N122" s="263">
        <v>4</v>
      </c>
      <c r="O122" s="264">
        <v>0</v>
      </c>
      <c r="P122" s="192">
        <v>23.762174405436014</v>
      </c>
      <c r="Q122" s="196">
        <v>23.762174405436014</v>
      </c>
    </row>
    <row r="123" spans="1:17" ht="15">
      <c r="A123" s="270" t="s">
        <v>56</v>
      </c>
      <c r="B123" s="263">
        <v>495665</v>
      </c>
      <c r="C123" s="263">
        <v>660648</v>
      </c>
      <c r="D123" s="263">
        <v>308973</v>
      </c>
      <c r="E123" s="263">
        <v>88300</v>
      </c>
      <c r="F123" s="263">
        <v>0</v>
      </c>
      <c r="G123" s="263">
        <v>88300</v>
      </c>
      <c r="H123" s="263">
        <v>88300</v>
      </c>
      <c r="I123" s="263">
        <v>0</v>
      </c>
      <c r="J123" s="263">
        <v>88300</v>
      </c>
      <c r="K123" s="263">
        <v>20982</v>
      </c>
      <c r="L123" s="263">
        <v>0</v>
      </c>
      <c r="M123" s="263">
        <v>20982</v>
      </c>
      <c r="N123" s="263">
        <v>4</v>
      </c>
      <c r="O123" s="264">
        <v>0</v>
      </c>
      <c r="P123" s="192">
        <v>23.762174405436014</v>
      </c>
      <c r="Q123" s="196">
        <v>23.762174405436014</v>
      </c>
    </row>
    <row r="124" spans="1:17" ht="15">
      <c r="A124" s="271" t="s">
        <v>260</v>
      </c>
      <c r="B124" s="263">
        <v>0</v>
      </c>
      <c r="C124" s="263">
        <v>0</v>
      </c>
      <c r="D124" s="263">
        <v>0</v>
      </c>
      <c r="E124" s="263">
        <v>0</v>
      </c>
      <c r="F124" s="263">
        <v>0</v>
      </c>
      <c r="G124" s="263">
        <v>145</v>
      </c>
      <c r="H124" s="263">
        <v>0</v>
      </c>
      <c r="I124" s="263">
        <v>0</v>
      </c>
      <c r="J124" s="263">
        <v>145</v>
      </c>
      <c r="K124" s="263">
        <v>0</v>
      </c>
      <c r="L124" s="263">
        <v>0</v>
      </c>
      <c r="M124" s="263">
        <v>114</v>
      </c>
      <c r="N124" s="263">
        <v>7</v>
      </c>
      <c r="O124" s="264">
        <v>0</v>
      </c>
      <c r="P124" s="192">
        <v>78.62068965517241</v>
      </c>
      <c r="Q124" s="196">
        <v>78.62068965517241</v>
      </c>
    </row>
    <row r="125" spans="1:17" ht="15">
      <c r="A125" s="270" t="s">
        <v>51</v>
      </c>
      <c r="B125" s="263">
        <v>0</v>
      </c>
      <c r="C125" s="263">
        <v>0</v>
      </c>
      <c r="D125" s="263">
        <v>0</v>
      </c>
      <c r="E125" s="263">
        <v>0</v>
      </c>
      <c r="F125" s="263">
        <v>0</v>
      </c>
      <c r="G125" s="263">
        <v>145</v>
      </c>
      <c r="H125" s="263">
        <v>0</v>
      </c>
      <c r="I125" s="263">
        <v>0</v>
      </c>
      <c r="J125" s="263">
        <v>145</v>
      </c>
      <c r="K125" s="263">
        <v>0</v>
      </c>
      <c r="L125" s="263">
        <v>0</v>
      </c>
      <c r="M125" s="263">
        <v>114</v>
      </c>
      <c r="N125" s="263">
        <v>7</v>
      </c>
      <c r="O125" s="264">
        <v>0</v>
      </c>
      <c r="P125" s="192">
        <v>78.62068965517241</v>
      </c>
      <c r="Q125" s="196">
        <v>78.62068965517241</v>
      </c>
    </row>
    <row r="126" spans="1:17" ht="15">
      <c r="A126" s="271" t="s">
        <v>261</v>
      </c>
      <c r="B126" s="263">
        <v>0</v>
      </c>
      <c r="C126" s="263">
        <v>0</v>
      </c>
      <c r="D126" s="263">
        <v>0</v>
      </c>
      <c r="E126" s="263">
        <v>0</v>
      </c>
      <c r="F126" s="263">
        <v>0</v>
      </c>
      <c r="G126" s="263">
        <v>35</v>
      </c>
      <c r="H126" s="263">
        <v>0</v>
      </c>
      <c r="I126" s="263">
        <v>0</v>
      </c>
      <c r="J126" s="263">
        <v>35</v>
      </c>
      <c r="K126" s="263">
        <v>0</v>
      </c>
      <c r="L126" s="263">
        <v>0</v>
      </c>
      <c r="M126" s="263">
        <v>94</v>
      </c>
      <c r="N126" s="263">
        <v>7</v>
      </c>
      <c r="O126" s="264">
        <v>0</v>
      </c>
      <c r="P126" s="192">
        <v>268.57142857142856</v>
      </c>
      <c r="Q126" s="196">
        <v>268.57142857142856</v>
      </c>
    </row>
    <row r="127" spans="1:17" ht="15">
      <c r="A127" s="270" t="s">
        <v>51</v>
      </c>
      <c r="B127" s="263">
        <v>0</v>
      </c>
      <c r="C127" s="263">
        <v>0</v>
      </c>
      <c r="D127" s="263">
        <v>0</v>
      </c>
      <c r="E127" s="263">
        <v>0</v>
      </c>
      <c r="F127" s="263">
        <v>0</v>
      </c>
      <c r="G127" s="263">
        <v>35</v>
      </c>
      <c r="H127" s="263">
        <v>0</v>
      </c>
      <c r="I127" s="263">
        <v>0</v>
      </c>
      <c r="J127" s="263">
        <v>35</v>
      </c>
      <c r="K127" s="263">
        <v>0</v>
      </c>
      <c r="L127" s="263">
        <v>0</v>
      </c>
      <c r="M127" s="263">
        <v>94</v>
      </c>
      <c r="N127" s="263">
        <v>7</v>
      </c>
      <c r="O127" s="264">
        <v>0</v>
      </c>
      <c r="P127" s="192">
        <v>268.57142857142856</v>
      </c>
      <c r="Q127" s="196">
        <v>268.57142857142856</v>
      </c>
    </row>
    <row r="128" spans="1:17" ht="15">
      <c r="A128" s="271" t="s">
        <v>262</v>
      </c>
      <c r="B128" s="263">
        <v>0</v>
      </c>
      <c r="C128" s="263">
        <v>0</v>
      </c>
      <c r="D128" s="263">
        <v>0</v>
      </c>
      <c r="E128" s="263">
        <v>0</v>
      </c>
      <c r="F128" s="263">
        <v>0</v>
      </c>
      <c r="G128" s="263">
        <v>63</v>
      </c>
      <c r="H128" s="263">
        <v>0</v>
      </c>
      <c r="I128" s="263">
        <v>0</v>
      </c>
      <c r="J128" s="263">
        <v>63</v>
      </c>
      <c r="K128" s="263">
        <v>0</v>
      </c>
      <c r="L128" s="263">
        <v>0</v>
      </c>
      <c r="M128" s="263">
        <v>0</v>
      </c>
      <c r="N128" s="263">
        <v>7</v>
      </c>
      <c r="O128" s="264">
        <v>0</v>
      </c>
      <c r="P128" s="192">
        <v>0</v>
      </c>
      <c r="Q128" s="196">
        <v>0</v>
      </c>
    </row>
    <row r="129" spans="1:17" ht="15">
      <c r="A129" s="270" t="s">
        <v>51</v>
      </c>
      <c r="B129" s="263">
        <v>0</v>
      </c>
      <c r="C129" s="263">
        <v>0</v>
      </c>
      <c r="D129" s="263">
        <v>0</v>
      </c>
      <c r="E129" s="263">
        <v>0</v>
      </c>
      <c r="F129" s="263">
        <v>0</v>
      </c>
      <c r="G129" s="263">
        <v>63</v>
      </c>
      <c r="H129" s="263">
        <v>0</v>
      </c>
      <c r="I129" s="263">
        <v>0</v>
      </c>
      <c r="J129" s="263">
        <v>63</v>
      </c>
      <c r="K129" s="263">
        <v>0</v>
      </c>
      <c r="L129" s="263">
        <v>0</v>
      </c>
      <c r="M129" s="263">
        <v>0</v>
      </c>
      <c r="N129" s="263">
        <v>7</v>
      </c>
      <c r="O129" s="264">
        <v>0</v>
      </c>
      <c r="P129" s="192">
        <v>0</v>
      </c>
      <c r="Q129" s="196">
        <v>0</v>
      </c>
    </row>
    <row r="130" spans="1:17" ht="15">
      <c r="A130" s="271" t="s">
        <v>264</v>
      </c>
      <c r="B130" s="263">
        <v>0</v>
      </c>
      <c r="C130" s="263">
        <v>0</v>
      </c>
      <c r="D130" s="263">
        <v>0</v>
      </c>
      <c r="E130" s="263">
        <v>0</v>
      </c>
      <c r="F130" s="263">
        <v>0</v>
      </c>
      <c r="G130" s="263">
        <v>35</v>
      </c>
      <c r="H130" s="263">
        <v>0</v>
      </c>
      <c r="I130" s="263">
        <v>0</v>
      </c>
      <c r="J130" s="263">
        <v>35</v>
      </c>
      <c r="K130" s="263">
        <v>0</v>
      </c>
      <c r="L130" s="263">
        <v>0</v>
      </c>
      <c r="M130" s="263">
        <v>0</v>
      </c>
      <c r="N130" s="263">
        <v>7</v>
      </c>
      <c r="O130" s="264">
        <v>0</v>
      </c>
      <c r="P130" s="192">
        <v>0</v>
      </c>
      <c r="Q130" s="196">
        <v>0</v>
      </c>
    </row>
    <row r="131" spans="1:17" ht="15">
      <c r="A131" s="270" t="s">
        <v>51</v>
      </c>
      <c r="B131" s="263">
        <v>0</v>
      </c>
      <c r="C131" s="263">
        <v>0</v>
      </c>
      <c r="D131" s="263">
        <v>0</v>
      </c>
      <c r="E131" s="263">
        <v>0</v>
      </c>
      <c r="F131" s="263">
        <v>0</v>
      </c>
      <c r="G131" s="263">
        <v>35</v>
      </c>
      <c r="H131" s="263">
        <v>0</v>
      </c>
      <c r="I131" s="263">
        <v>0</v>
      </c>
      <c r="J131" s="263">
        <v>35</v>
      </c>
      <c r="K131" s="263">
        <v>0</v>
      </c>
      <c r="L131" s="263">
        <v>0</v>
      </c>
      <c r="M131" s="263">
        <v>0</v>
      </c>
      <c r="N131" s="263">
        <v>7</v>
      </c>
      <c r="O131" s="264">
        <v>0</v>
      </c>
      <c r="P131" s="192">
        <v>0</v>
      </c>
      <c r="Q131" s="196">
        <v>0</v>
      </c>
    </row>
    <row r="132" spans="1:17" ht="15">
      <c r="A132" s="271" t="s">
        <v>472</v>
      </c>
      <c r="B132" s="263">
        <v>278181</v>
      </c>
      <c r="C132" s="263">
        <v>315187</v>
      </c>
      <c r="D132" s="263">
        <v>285298</v>
      </c>
      <c r="E132" s="263">
        <v>29889</v>
      </c>
      <c r="F132" s="263">
        <v>0</v>
      </c>
      <c r="G132" s="263">
        <v>29889</v>
      </c>
      <c r="H132" s="263">
        <v>29889</v>
      </c>
      <c r="I132" s="263">
        <v>0</v>
      </c>
      <c r="J132" s="263">
        <v>29889</v>
      </c>
      <c r="K132" s="263">
        <v>19042</v>
      </c>
      <c r="L132" s="263">
        <v>0</v>
      </c>
      <c r="M132" s="263">
        <v>19042</v>
      </c>
      <c r="N132" s="263">
        <v>4</v>
      </c>
      <c r="O132" s="264">
        <v>0</v>
      </c>
      <c r="P132" s="192">
        <v>63.70905684365486</v>
      </c>
      <c r="Q132" s="196">
        <v>63.70905684365486</v>
      </c>
    </row>
    <row r="133" spans="1:17" ht="15">
      <c r="A133" s="270" t="s">
        <v>56</v>
      </c>
      <c r="B133" s="263">
        <v>278181</v>
      </c>
      <c r="C133" s="263">
        <v>315187</v>
      </c>
      <c r="D133" s="263">
        <v>285298</v>
      </c>
      <c r="E133" s="263">
        <v>29889</v>
      </c>
      <c r="F133" s="263">
        <v>0</v>
      </c>
      <c r="G133" s="263">
        <v>29889</v>
      </c>
      <c r="H133" s="263">
        <v>29889</v>
      </c>
      <c r="I133" s="263">
        <v>0</v>
      </c>
      <c r="J133" s="263">
        <v>29889</v>
      </c>
      <c r="K133" s="263">
        <v>19042</v>
      </c>
      <c r="L133" s="263">
        <v>0</v>
      </c>
      <c r="M133" s="263">
        <v>19042</v>
      </c>
      <c r="N133" s="263">
        <v>4</v>
      </c>
      <c r="O133" s="264">
        <v>0</v>
      </c>
      <c r="P133" s="192">
        <v>63.70905684365486</v>
      </c>
      <c r="Q133" s="196">
        <v>63.70905684365486</v>
      </c>
    </row>
    <row r="134" spans="1:17" ht="15">
      <c r="A134" s="271" t="s">
        <v>265</v>
      </c>
      <c r="B134" s="263">
        <v>0</v>
      </c>
      <c r="C134" s="263">
        <v>0</v>
      </c>
      <c r="D134" s="263">
        <v>0</v>
      </c>
      <c r="E134" s="263">
        <v>0</v>
      </c>
      <c r="F134" s="263">
        <v>0</v>
      </c>
      <c r="G134" s="263">
        <v>107</v>
      </c>
      <c r="H134" s="263">
        <v>0</v>
      </c>
      <c r="I134" s="263">
        <v>0</v>
      </c>
      <c r="J134" s="263">
        <v>107</v>
      </c>
      <c r="K134" s="263">
        <v>0</v>
      </c>
      <c r="L134" s="263">
        <v>0</v>
      </c>
      <c r="M134" s="263">
        <v>0</v>
      </c>
      <c r="N134" s="263">
        <v>7</v>
      </c>
      <c r="O134" s="264">
        <v>0</v>
      </c>
      <c r="P134" s="192">
        <v>0</v>
      </c>
      <c r="Q134" s="196">
        <v>0</v>
      </c>
    </row>
    <row r="135" spans="1:17" ht="15">
      <c r="A135" s="270" t="s">
        <v>51</v>
      </c>
      <c r="B135" s="263">
        <v>0</v>
      </c>
      <c r="C135" s="263">
        <v>0</v>
      </c>
      <c r="D135" s="263">
        <v>0</v>
      </c>
      <c r="E135" s="263">
        <v>0</v>
      </c>
      <c r="F135" s="263">
        <v>0</v>
      </c>
      <c r="G135" s="263">
        <v>107</v>
      </c>
      <c r="H135" s="263">
        <v>0</v>
      </c>
      <c r="I135" s="263">
        <v>0</v>
      </c>
      <c r="J135" s="263">
        <v>107</v>
      </c>
      <c r="K135" s="263">
        <v>0</v>
      </c>
      <c r="L135" s="263">
        <v>0</v>
      </c>
      <c r="M135" s="263">
        <v>0</v>
      </c>
      <c r="N135" s="263">
        <v>7</v>
      </c>
      <c r="O135" s="264">
        <v>0</v>
      </c>
      <c r="P135" s="192">
        <v>0</v>
      </c>
      <c r="Q135" s="196">
        <v>0</v>
      </c>
    </row>
    <row r="136" spans="1:17" ht="15">
      <c r="A136" s="271" t="s">
        <v>164</v>
      </c>
      <c r="B136" s="263">
        <v>0</v>
      </c>
      <c r="C136" s="263">
        <v>0</v>
      </c>
      <c r="D136" s="263">
        <v>0</v>
      </c>
      <c r="E136" s="263">
        <v>1000</v>
      </c>
      <c r="F136" s="263">
        <v>0</v>
      </c>
      <c r="G136" s="263">
        <v>1000</v>
      </c>
      <c r="H136" s="263">
        <v>1000</v>
      </c>
      <c r="I136" s="263">
        <v>0</v>
      </c>
      <c r="J136" s="263">
        <v>1000</v>
      </c>
      <c r="K136" s="263">
        <v>273</v>
      </c>
      <c r="L136" s="263">
        <v>0</v>
      </c>
      <c r="M136" s="263">
        <v>273</v>
      </c>
      <c r="N136" s="263">
        <v>4</v>
      </c>
      <c r="O136" s="264">
        <v>0</v>
      </c>
      <c r="P136" s="192">
        <v>27.3</v>
      </c>
      <c r="Q136" s="196">
        <v>27.3</v>
      </c>
    </row>
    <row r="137" spans="1:17" ht="15">
      <c r="A137" s="270" t="s">
        <v>56</v>
      </c>
      <c r="B137" s="263">
        <v>0</v>
      </c>
      <c r="C137" s="263">
        <v>0</v>
      </c>
      <c r="D137" s="263">
        <v>0</v>
      </c>
      <c r="E137" s="263">
        <v>1000</v>
      </c>
      <c r="F137" s="263">
        <v>0</v>
      </c>
      <c r="G137" s="263">
        <v>1000</v>
      </c>
      <c r="H137" s="263">
        <v>1000</v>
      </c>
      <c r="I137" s="263">
        <v>0</v>
      </c>
      <c r="J137" s="263">
        <v>1000</v>
      </c>
      <c r="K137" s="263">
        <v>273</v>
      </c>
      <c r="L137" s="263">
        <v>0</v>
      </c>
      <c r="M137" s="263">
        <v>273</v>
      </c>
      <c r="N137" s="263">
        <v>4</v>
      </c>
      <c r="O137" s="264">
        <v>0</v>
      </c>
      <c r="P137" s="192">
        <v>27.3</v>
      </c>
      <c r="Q137" s="196">
        <v>27.3</v>
      </c>
    </row>
    <row r="138" spans="1:17" ht="15">
      <c r="A138" s="271" t="s">
        <v>268</v>
      </c>
      <c r="B138" s="263">
        <v>0</v>
      </c>
      <c r="C138" s="263">
        <v>0</v>
      </c>
      <c r="D138" s="263">
        <v>0</v>
      </c>
      <c r="E138" s="263">
        <v>0</v>
      </c>
      <c r="F138" s="263">
        <v>0</v>
      </c>
      <c r="G138" s="263">
        <v>105</v>
      </c>
      <c r="H138" s="263">
        <v>0</v>
      </c>
      <c r="I138" s="263">
        <v>0</v>
      </c>
      <c r="J138" s="263">
        <v>105</v>
      </c>
      <c r="K138" s="263">
        <v>0</v>
      </c>
      <c r="L138" s="263">
        <v>0</v>
      </c>
      <c r="M138" s="263">
        <v>0</v>
      </c>
      <c r="N138" s="263">
        <v>7</v>
      </c>
      <c r="O138" s="264">
        <v>0</v>
      </c>
      <c r="P138" s="192">
        <v>0</v>
      </c>
      <c r="Q138" s="196">
        <v>0</v>
      </c>
    </row>
    <row r="139" spans="1:17" ht="15">
      <c r="A139" s="270" t="s">
        <v>51</v>
      </c>
      <c r="B139" s="263">
        <v>0</v>
      </c>
      <c r="C139" s="263">
        <v>0</v>
      </c>
      <c r="D139" s="263">
        <v>0</v>
      </c>
      <c r="E139" s="263">
        <v>0</v>
      </c>
      <c r="F139" s="263">
        <v>0</v>
      </c>
      <c r="G139" s="263">
        <v>105</v>
      </c>
      <c r="H139" s="263">
        <v>0</v>
      </c>
      <c r="I139" s="263">
        <v>0</v>
      </c>
      <c r="J139" s="263">
        <v>105</v>
      </c>
      <c r="K139" s="263">
        <v>0</v>
      </c>
      <c r="L139" s="263">
        <v>0</v>
      </c>
      <c r="M139" s="263">
        <v>0</v>
      </c>
      <c r="N139" s="263">
        <v>7</v>
      </c>
      <c r="O139" s="264">
        <v>0</v>
      </c>
      <c r="P139" s="192">
        <v>0</v>
      </c>
      <c r="Q139" s="196">
        <v>0</v>
      </c>
    </row>
    <row r="140" spans="1:17" ht="15">
      <c r="A140" s="271" t="s">
        <v>345</v>
      </c>
      <c r="B140" s="263">
        <v>0</v>
      </c>
      <c r="C140" s="263">
        <v>23600</v>
      </c>
      <c r="D140" s="263">
        <v>0</v>
      </c>
      <c r="E140" s="263">
        <v>0</v>
      </c>
      <c r="F140" s="263">
        <v>0</v>
      </c>
      <c r="G140" s="263">
        <v>20000</v>
      </c>
      <c r="H140" s="263">
        <v>0</v>
      </c>
      <c r="I140" s="263">
        <v>0</v>
      </c>
      <c r="J140" s="263">
        <v>20000</v>
      </c>
      <c r="K140" s="263">
        <v>0</v>
      </c>
      <c r="L140" s="263">
        <v>0</v>
      </c>
      <c r="M140" s="263">
        <v>0</v>
      </c>
      <c r="N140" s="263">
        <v>9</v>
      </c>
      <c r="O140" s="264">
        <v>0</v>
      </c>
      <c r="P140" s="192">
        <v>0</v>
      </c>
      <c r="Q140" s="196">
        <v>0</v>
      </c>
    </row>
    <row r="141" spans="1:17" ht="15">
      <c r="A141" s="270" t="s">
        <v>50</v>
      </c>
      <c r="B141" s="263">
        <v>0</v>
      </c>
      <c r="C141" s="263">
        <v>23600</v>
      </c>
      <c r="D141" s="263">
        <v>0</v>
      </c>
      <c r="E141" s="263">
        <v>0</v>
      </c>
      <c r="F141" s="263">
        <v>0</v>
      </c>
      <c r="G141" s="263">
        <v>20000</v>
      </c>
      <c r="H141" s="263">
        <v>0</v>
      </c>
      <c r="I141" s="263">
        <v>0</v>
      </c>
      <c r="J141" s="263">
        <v>20000</v>
      </c>
      <c r="K141" s="263">
        <v>0</v>
      </c>
      <c r="L141" s="263">
        <v>0</v>
      </c>
      <c r="M141" s="263">
        <v>0</v>
      </c>
      <c r="N141" s="263">
        <v>9</v>
      </c>
      <c r="O141" s="264">
        <v>0</v>
      </c>
      <c r="P141" s="192">
        <v>0</v>
      </c>
      <c r="Q141" s="196">
        <v>0</v>
      </c>
    </row>
    <row r="142" spans="1:17" ht="15">
      <c r="A142" s="271" t="s">
        <v>271</v>
      </c>
      <c r="B142" s="263">
        <v>0</v>
      </c>
      <c r="C142" s="263">
        <v>0</v>
      </c>
      <c r="D142" s="263">
        <v>0</v>
      </c>
      <c r="E142" s="263">
        <v>0</v>
      </c>
      <c r="F142" s="263">
        <v>0</v>
      </c>
      <c r="G142" s="263">
        <v>104</v>
      </c>
      <c r="H142" s="263">
        <v>0</v>
      </c>
      <c r="I142" s="263">
        <v>0</v>
      </c>
      <c r="J142" s="263">
        <v>104</v>
      </c>
      <c r="K142" s="263">
        <v>0</v>
      </c>
      <c r="L142" s="263">
        <v>0</v>
      </c>
      <c r="M142" s="263">
        <v>0</v>
      </c>
      <c r="N142" s="263">
        <v>7</v>
      </c>
      <c r="O142" s="264">
        <v>0</v>
      </c>
      <c r="P142" s="192">
        <v>0</v>
      </c>
      <c r="Q142" s="196">
        <v>0</v>
      </c>
    </row>
    <row r="143" spans="1:17" ht="15">
      <c r="A143" s="270" t="s">
        <v>51</v>
      </c>
      <c r="B143" s="263">
        <v>0</v>
      </c>
      <c r="C143" s="263">
        <v>0</v>
      </c>
      <c r="D143" s="263">
        <v>0</v>
      </c>
      <c r="E143" s="263">
        <v>0</v>
      </c>
      <c r="F143" s="263">
        <v>0</v>
      </c>
      <c r="G143" s="263">
        <v>104</v>
      </c>
      <c r="H143" s="263">
        <v>0</v>
      </c>
      <c r="I143" s="263">
        <v>0</v>
      </c>
      <c r="J143" s="263">
        <v>104</v>
      </c>
      <c r="K143" s="263">
        <v>0</v>
      </c>
      <c r="L143" s="263">
        <v>0</v>
      </c>
      <c r="M143" s="263">
        <v>0</v>
      </c>
      <c r="N143" s="263">
        <v>7</v>
      </c>
      <c r="O143" s="264">
        <v>0</v>
      </c>
      <c r="P143" s="192">
        <v>0</v>
      </c>
      <c r="Q143" s="196">
        <v>0</v>
      </c>
    </row>
    <row r="144" spans="1:17" ht="15">
      <c r="A144" s="271" t="s">
        <v>272</v>
      </c>
      <c r="B144" s="263">
        <v>0</v>
      </c>
      <c r="C144" s="263">
        <v>0</v>
      </c>
      <c r="D144" s="263">
        <v>0</v>
      </c>
      <c r="E144" s="263">
        <v>0</v>
      </c>
      <c r="F144" s="263">
        <v>0</v>
      </c>
      <c r="G144" s="263">
        <v>84</v>
      </c>
      <c r="H144" s="263">
        <v>0</v>
      </c>
      <c r="I144" s="263">
        <v>0</v>
      </c>
      <c r="J144" s="263">
        <v>84</v>
      </c>
      <c r="K144" s="263">
        <v>0</v>
      </c>
      <c r="L144" s="263">
        <v>0</v>
      </c>
      <c r="M144" s="263">
        <v>0</v>
      </c>
      <c r="N144" s="263">
        <v>7</v>
      </c>
      <c r="O144" s="264">
        <v>0</v>
      </c>
      <c r="P144" s="192">
        <v>0</v>
      </c>
      <c r="Q144" s="196">
        <v>0</v>
      </c>
    </row>
    <row r="145" spans="1:17" ht="15">
      <c r="A145" s="270" t="s">
        <v>51</v>
      </c>
      <c r="B145" s="263">
        <v>0</v>
      </c>
      <c r="C145" s="263">
        <v>0</v>
      </c>
      <c r="D145" s="263">
        <v>0</v>
      </c>
      <c r="E145" s="263">
        <v>0</v>
      </c>
      <c r="F145" s="263">
        <v>0</v>
      </c>
      <c r="G145" s="263">
        <v>84</v>
      </c>
      <c r="H145" s="263">
        <v>0</v>
      </c>
      <c r="I145" s="263">
        <v>0</v>
      </c>
      <c r="J145" s="263">
        <v>84</v>
      </c>
      <c r="K145" s="263">
        <v>0</v>
      </c>
      <c r="L145" s="263">
        <v>0</v>
      </c>
      <c r="M145" s="263">
        <v>0</v>
      </c>
      <c r="N145" s="263">
        <v>7</v>
      </c>
      <c r="O145" s="264">
        <v>0</v>
      </c>
      <c r="P145" s="192">
        <v>0</v>
      </c>
      <c r="Q145" s="196">
        <v>0</v>
      </c>
    </row>
    <row r="146" spans="1:17" ht="15">
      <c r="A146" s="271" t="s">
        <v>205</v>
      </c>
      <c r="B146" s="263">
        <v>0</v>
      </c>
      <c r="C146" s="263">
        <v>0</v>
      </c>
      <c r="D146" s="263">
        <v>0</v>
      </c>
      <c r="E146" s="263">
        <v>149</v>
      </c>
      <c r="F146" s="263">
        <v>0</v>
      </c>
      <c r="G146" s="263">
        <v>10149</v>
      </c>
      <c r="H146" s="263">
        <v>149</v>
      </c>
      <c r="I146" s="263">
        <v>0</v>
      </c>
      <c r="J146" s="263">
        <v>10149</v>
      </c>
      <c r="K146" s="263">
        <v>10</v>
      </c>
      <c r="L146" s="263">
        <v>0</v>
      </c>
      <c r="M146" s="263">
        <v>20</v>
      </c>
      <c r="N146" s="263">
        <v>7</v>
      </c>
      <c r="O146" s="264">
        <v>0</v>
      </c>
      <c r="P146" s="192">
        <v>0.19706375012316485</v>
      </c>
      <c r="Q146" s="196">
        <v>0.19706375012316485</v>
      </c>
    </row>
    <row r="147" spans="1:17" ht="15">
      <c r="A147" s="270" t="s">
        <v>51</v>
      </c>
      <c r="B147" s="263">
        <v>0</v>
      </c>
      <c r="C147" s="263">
        <v>0</v>
      </c>
      <c r="D147" s="263">
        <v>0</v>
      </c>
      <c r="E147" s="263">
        <v>149</v>
      </c>
      <c r="F147" s="263">
        <v>0</v>
      </c>
      <c r="G147" s="263">
        <v>10149</v>
      </c>
      <c r="H147" s="263">
        <v>149</v>
      </c>
      <c r="I147" s="263">
        <v>0</v>
      </c>
      <c r="J147" s="263">
        <v>10149</v>
      </c>
      <c r="K147" s="263">
        <v>10</v>
      </c>
      <c r="L147" s="263">
        <v>0</v>
      </c>
      <c r="M147" s="263">
        <v>20</v>
      </c>
      <c r="N147" s="263">
        <v>7</v>
      </c>
      <c r="O147" s="264">
        <v>0</v>
      </c>
      <c r="P147" s="192">
        <v>0.19706375012316485</v>
      </c>
      <c r="Q147" s="196">
        <v>0.19706375012316485</v>
      </c>
    </row>
    <row r="148" spans="1:17" ht="15">
      <c r="A148" s="271" t="s">
        <v>200</v>
      </c>
      <c r="B148" s="263">
        <v>0</v>
      </c>
      <c r="C148" s="263">
        <v>1222689</v>
      </c>
      <c r="D148" s="263">
        <v>0</v>
      </c>
      <c r="E148" s="263">
        <v>16000</v>
      </c>
      <c r="F148" s="263">
        <v>0</v>
      </c>
      <c r="G148" s="263">
        <v>726442</v>
      </c>
      <c r="H148" s="263">
        <v>16000</v>
      </c>
      <c r="I148" s="263">
        <v>0</v>
      </c>
      <c r="J148" s="263">
        <v>726442</v>
      </c>
      <c r="K148" s="263">
        <v>0</v>
      </c>
      <c r="L148" s="263">
        <v>0</v>
      </c>
      <c r="M148" s="263">
        <v>31817</v>
      </c>
      <c r="N148" s="263">
        <v>7</v>
      </c>
      <c r="O148" s="264">
        <v>0</v>
      </c>
      <c r="P148" s="192">
        <v>4.379840372665678</v>
      </c>
      <c r="Q148" s="196">
        <v>4.379840372665678</v>
      </c>
    </row>
    <row r="149" spans="1:17" ht="15">
      <c r="A149" s="270" t="s">
        <v>51</v>
      </c>
      <c r="B149" s="263">
        <v>0</v>
      </c>
      <c r="C149" s="263">
        <v>1222689</v>
      </c>
      <c r="D149" s="263">
        <v>0</v>
      </c>
      <c r="E149" s="263">
        <v>16000</v>
      </c>
      <c r="F149" s="263">
        <v>0</v>
      </c>
      <c r="G149" s="263">
        <v>726442</v>
      </c>
      <c r="H149" s="263">
        <v>16000</v>
      </c>
      <c r="I149" s="263">
        <v>0</v>
      </c>
      <c r="J149" s="263">
        <v>726442</v>
      </c>
      <c r="K149" s="263">
        <v>0</v>
      </c>
      <c r="L149" s="263">
        <v>0</v>
      </c>
      <c r="M149" s="263">
        <v>31817</v>
      </c>
      <c r="N149" s="263">
        <v>7</v>
      </c>
      <c r="O149" s="264">
        <v>0</v>
      </c>
      <c r="P149" s="192">
        <v>4.379840372665678</v>
      </c>
      <c r="Q149" s="196">
        <v>4.379840372665678</v>
      </c>
    </row>
    <row r="150" spans="1:17" ht="15">
      <c r="A150" s="271" t="s">
        <v>273</v>
      </c>
      <c r="B150" s="263">
        <v>0</v>
      </c>
      <c r="C150" s="263">
        <v>0</v>
      </c>
      <c r="D150" s="263">
        <v>0</v>
      </c>
      <c r="E150" s="263">
        <v>0</v>
      </c>
      <c r="F150" s="263">
        <v>0</v>
      </c>
      <c r="G150" s="263">
        <v>246</v>
      </c>
      <c r="H150" s="263">
        <v>0</v>
      </c>
      <c r="I150" s="263">
        <v>0</v>
      </c>
      <c r="J150" s="263">
        <v>246</v>
      </c>
      <c r="K150" s="263">
        <v>0</v>
      </c>
      <c r="L150" s="263">
        <v>0</v>
      </c>
      <c r="M150" s="263">
        <v>0</v>
      </c>
      <c r="N150" s="263">
        <v>7</v>
      </c>
      <c r="O150" s="264">
        <v>0</v>
      </c>
      <c r="P150" s="192">
        <v>0</v>
      </c>
      <c r="Q150" s="196">
        <v>0</v>
      </c>
    </row>
    <row r="151" spans="1:17" ht="15">
      <c r="A151" s="270" t="s">
        <v>51</v>
      </c>
      <c r="B151" s="263">
        <v>0</v>
      </c>
      <c r="C151" s="263">
        <v>0</v>
      </c>
      <c r="D151" s="263">
        <v>0</v>
      </c>
      <c r="E151" s="263">
        <v>0</v>
      </c>
      <c r="F151" s="263">
        <v>0</v>
      </c>
      <c r="G151" s="263">
        <v>246</v>
      </c>
      <c r="H151" s="263">
        <v>0</v>
      </c>
      <c r="I151" s="263">
        <v>0</v>
      </c>
      <c r="J151" s="263">
        <v>246</v>
      </c>
      <c r="K151" s="263">
        <v>0</v>
      </c>
      <c r="L151" s="263">
        <v>0</v>
      </c>
      <c r="M151" s="263">
        <v>0</v>
      </c>
      <c r="N151" s="263">
        <v>7</v>
      </c>
      <c r="O151" s="264">
        <v>0</v>
      </c>
      <c r="P151" s="192">
        <v>0</v>
      </c>
      <c r="Q151" s="196">
        <v>0</v>
      </c>
    </row>
    <row r="152" spans="1:17" ht="15">
      <c r="A152" s="271" t="s">
        <v>471</v>
      </c>
      <c r="B152" s="263">
        <v>0</v>
      </c>
      <c r="C152" s="263">
        <v>602</v>
      </c>
      <c r="D152" s="263">
        <v>0</v>
      </c>
      <c r="E152" s="263">
        <v>0</v>
      </c>
      <c r="F152" s="263">
        <v>0</v>
      </c>
      <c r="G152" s="263">
        <v>602</v>
      </c>
      <c r="H152" s="263">
        <v>0</v>
      </c>
      <c r="I152" s="263">
        <v>0</v>
      </c>
      <c r="J152" s="263">
        <v>602</v>
      </c>
      <c r="K152" s="263">
        <v>0</v>
      </c>
      <c r="L152" s="263">
        <v>0</v>
      </c>
      <c r="M152" s="263">
        <v>582</v>
      </c>
      <c r="N152" s="263">
        <v>4</v>
      </c>
      <c r="O152" s="264">
        <v>0</v>
      </c>
      <c r="P152" s="192">
        <v>96.67774086378738</v>
      </c>
      <c r="Q152" s="196">
        <v>96.67774086378738</v>
      </c>
    </row>
    <row r="153" spans="1:17" ht="15">
      <c r="A153" s="270" t="s">
        <v>56</v>
      </c>
      <c r="B153" s="263">
        <v>0</v>
      </c>
      <c r="C153" s="263">
        <v>602</v>
      </c>
      <c r="D153" s="263">
        <v>0</v>
      </c>
      <c r="E153" s="263">
        <v>0</v>
      </c>
      <c r="F153" s="263">
        <v>0</v>
      </c>
      <c r="G153" s="263">
        <v>602</v>
      </c>
      <c r="H153" s="263">
        <v>0</v>
      </c>
      <c r="I153" s="263">
        <v>0</v>
      </c>
      <c r="J153" s="263">
        <v>602</v>
      </c>
      <c r="K153" s="263">
        <v>0</v>
      </c>
      <c r="L153" s="263">
        <v>0</v>
      </c>
      <c r="M153" s="263">
        <v>582</v>
      </c>
      <c r="N153" s="263">
        <v>4</v>
      </c>
      <c r="O153" s="264">
        <v>0</v>
      </c>
      <c r="P153" s="192">
        <v>96.67774086378738</v>
      </c>
      <c r="Q153" s="196">
        <v>96.67774086378738</v>
      </c>
    </row>
    <row r="154" spans="1:17" ht="15">
      <c r="A154" s="271" t="s">
        <v>321</v>
      </c>
      <c r="B154" s="263">
        <v>0</v>
      </c>
      <c r="C154" s="263">
        <v>168271</v>
      </c>
      <c r="D154" s="263">
        <v>27652</v>
      </c>
      <c r="E154" s="263">
        <v>0</v>
      </c>
      <c r="F154" s="263">
        <v>0</v>
      </c>
      <c r="G154" s="263">
        <v>68131</v>
      </c>
      <c r="H154" s="263">
        <v>0</v>
      </c>
      <c r="I154" s="263">
        <v>0</v>
      </c>
      <c r="J154" s="263">
        <v>71131</v>
      </c>
      <c r="K154" s="263">
        <v>0</v>
      </c>
      <c r="L154" s="263">
        <v>0</v>
      </c>
      <c r="M154" s="263">
        <v>47376</v>
      </c>
      <c r="N154" s="263">
        <v>6.5</v>
      </c>
      <c r="O154" s="264">
        <v>0</v>
      </c>
      <c r="P154" s="192">
        <v>69.53662796671118</v>
      </c>
      <c r="Q154" s="196">
        <v>66.60387172962562</v>
      </c>
    </row>
    <row r="155" spans="1:17" ht="15">
      <c r="A155" s="270" t="s">
        <v>56</v>
      </c>
      <c r="B155" s="263">
        <v>0</v>
      </c>
      <c r="C155" s="263">
        <v>49371</v>
      </c>
      <c r="D155" s="263">
        <v>0</v>
      </c>
      <c r="E155" s="263">
        <v>0</v>
      </c>
      <c r="F155" s="263">
        <v>0</v>
      </c>
      <c r="G155" s="263">
        <v>1</v>
      </c>
      <c r="H155" s="263">
        <v>0</v>
      </c>
      <c r="I155" s="263">
        <v>0</v>
      </c>
      <c r="J155" s="263">
        <v>3001</v>
      </c>
      <c r="K155" s="263">
        <v>0</v>
      </c>
      <c r="L155" s="263">
        <v>0</v>
      </c>
      <c r="M155" s="263">
        <v>0</v>
      </c>
      <c r="N155" s="263">
        <v>4</v>
      </c>
      <c r="O155" s="264">
        <v>0</v>
      </c>
      <c r="P155" s="192">
        <v>0</v>
      </c>
      <c r="Q155" s="196">
        <v>0</v>
      </c>
    </row>
    <row r="156" spans="1:17" ht="15">
      <c r="A156" s="270" t="s">
        <v>50</v>
      </c>
      <c r="B156" s="263">
        <v>0</v>
      </c>
      <c r="C156" s="263">
        <v>118900</v>
      </c>
      <c r="D156" s="263">
        <v>27652</v>
      </c>
      <c r="E156" s="263">
        <v>0</v>
      </c>
      <c r="F156" s="263">
        <v>0</v>
      </c>
      <c r="G156" s="263">
        <v>68130</v>
      </c>
      <c r="H156" s="263">
        <v>0</v>
      </c>
      <c r="I156" s="263">
        <v>0</v>
      </c>
      <c r="J156" s="263">
        <v>68130</v>
      </c>
      <c r="K156" s="263">
        <v>0</v>
      </c>
      <c r="L156" s="263">
        <v>0</v>
      </c>
      <c r="M156" s="263">
        <v>47376</v>
      </c>
      <c r="N156" s="263">
        <v>9</v>
      </c>
      <c r="O156" s="264">
        <v>0</v>
      </c>
      <c r="P156" s="192">
        <v>69.53764861294583</v>
      </c>
      <c r="Q156" s="196">
        <v>69.53764861294583</v>
      </c>
    </row>
    <row r="157" spans="1:17" ht="15">
      <c r="A157" s="271" t="s">
        <v>274</v>
      </c>
      <c r="B157" s="263">
        <v>0</v>
      </c>
      <c r="C157" s="263">
        <v>1500</v>
      </c>
      <c r="D157" s="263">
        <v>32239</v>
      </c>
      <c r="E157" s="263">
        <v>0</v>
      </c>
      <c r="F157" s="263">
        <v>0</v>
      </c>
      <c r="G157" s="263">
        <v>0</v>
      </c>
      <c r="H157" s="263">
        <v>0</v>
      </c>
      <c r="I157" s="263">
        <v>0</v>
      </c>
      <c r="J157" s="263">
        <v>1500</v>
      </c>
      <c r="K157" s="263">
        <v>0</v>
      </c>
      <c r="L157" s="263">
        <v>0</v>
      </c>
      <c r="M157" s="263">
        <v>1227</v>
      </c>
      <c r="N157" s="263">
        <v>7</v>
      </c>
      <c r="O157" s="264">
        <v>0</v>
      </c>
      <c r="P157" s="192">
        <v>0</v>
      </c>
      <c r="Q157" s="196">
        <v>81.8</v>
      </c>
    </row>
    <row r="158" spans="1:17" ht="15">
      <c r="A158" s="270" t="s">
        <v>51</v>
      </c>
      <c r="B158" s="263">
        <v>0</v>
      </c>
      <c r="C158" s="263">
        <v>1500</v>
      </c>
      <c r="D158" s="263">
        <v>32239</v>
      </c>
      <c r="E158" s="263">
        <v>0</v>
      </c>
      <c r="F158" s="263">
        <v>0</v>
      </c>
      <c r="G158" s="263">
        <v>0</v>
      </c>
      <c r="H158" s="263">
        <v>0</v>
      </c>
      <c r="I158" s="263">
        <v>0</v>
      </c>
      <c r="J158" s="263">
        <v>1500</v>
      </c>
      <c r="K158" s="263">
        <v>0</v>
      </c>
      <c r="L158" s="263">
        <v>0</v>
      </c>
      <c r="M158" s="263">
        <v>1227</v>
      </c>
      <c r="N158" s="263">
        <v>7</v>
      </c>
      <c r="O158" s="264">
        <v>0</v>
      </c>
      <c r="P158" s="192">
        <v>0</v>
      </c>
      <c r="Q158" s="196">
        <v>81.8</v>
      </c>
    </row>
    <row r="159" spans="1:17" ht="15">
      <c r="A159" s="271" t="s">
        <v>275</v>
      </c>
      <c r="B159" s="263">
        <v>0</v>
      </c>
      <c r="C159" s="263">
        <v>0</v>
      </c>
      <c r="D159" s="263">
        <v>0</v>
      </c>
      <c r="E159" s="263">
        <v>0</v>
      </c>
      <c r="F159" s="263">
        <v>0</v>
      </c>
      <c r="G159" s="263">
        <v>56</v>
      </c>
      <c r="H159" s="263">
        <v>0</v>
      </c>
      <c r="I159" s="263">
        <v>0</v>
      </c>
      <c r="J159" s="263">
        <v>56</v>
      </c>
      <c r="K159" s="263">
        <v>0</v>
      </c>
      <c r="L159" s="263">
        <v>0</v>
      </c>
      <c r="M159" s="263">
        <v>0</v>
      </c>
      <c r="N159" s="263">
        <v>7</v>
      </c>
      <c r="O159" s="264">
        <v>0</v>
      </c>
      <c r="P159" s="192">
        <v>0</v>
      </c>
      <c r="Q159" s="196">
        <v>0</v>
      </c>
    </row>
    <row r="160" spans="1:17" ht="15">
      <c r="A160" s="270" t="s">
        <v>51</v>
      </c>
      <c r="B160" s="263">
        <v>0</v>
      </c>
      <c r="C160" s="263">
        <v>0</v>
      </c>
      <c r="D160" s="263">
        <v>0</v>
      </c>
      <c r="E160" s="263">
        <v>0</v>
      </c>
      <c r="F160" s="263">
        <v>0</v>
      </c>
      <c r="G160" s="263">
        <v>56</v>
      </c>
      <c r="H160" s="263">
        <v>0</v>
      </c>
      <c r="I160" s="263">
        <v>0</v>
      </c>
      <c r="J160" s="263">
        <v>56</v>
      </c>
      <c r="K160" s="263">
        <v>0</v>
      </c>
      <c r="L160" s="263">
        <v>0</v>
      </c>
      <c r="M160" s="263">
        <v>0</v>
      </c>
      <c r="N160" s="263">
        <v>7</v>
      </c>
      <c r="O160" s="264">
        <v>0</v>
      </c>
      <c r="P160" s="192">
        <v>0</v>
      </c>
      <c r="Q160" s="196">
        <v>0</v>
      </c>
    </row>
    <row r="161" spans="1:17" ht="15">
      <c r="A161" s="271" t="s">
        <v>276</v>
      </c>
      <c r="B161" s="263">
        <v>0</v>
      </c>
      <c r="C161" s="263">
        <v>0</v>
      </c>
      <c r="D161" s="263">
        <v>0</v>
      </c>
      <c r="E161" s="263">
        <v>0</v>
      </c>
      <c r="F161" s="263">
        <v>0</v>
      </c>
      <c r="G161" s="263">
        <v>139</v>
      </c>
      <c r="H161" s="263">
        <v>0</v>
      </c>
      <c r="I161" s="263">
        <v>0</v>
      </c>
      <c r="J161" s="263">
        <v>139</v>
      </c>
      <c r="K161" s="263">
        <v>0</v>
      </c>
      <c r="L161" s="263">
        <v>0</v>
      </c>
      <c r="M161" s="263">
        <v>0</v>
      </c>
      <c r="N161" s="263">
        <v>7</v>
      </c>
      <c r="O161" s="264">
        <v>0</v>
      </c>
      <c r="P161" s="192">
        <v>0</v>
      </c>
      <c r="Q161" s="196">
        <v>0</v>
      </c>
    </row>
    <row r="162" spans="1:17" ht="15">
      <c r="A162" s="270" t="s">
        <v>51</v>
      </c>
      <c r="B162" s="263">
        <v>0</v>
      </c>
      <c r="C162" s="263">
        <v>0</v>
      </c>
      <c r="D162" s="263">
        <v>0</v>
      </c>
      <c r="E162" s="263">
        <v>0</v>
      </c>
      <c r="F162" s="263">
        <v>0</v>
      </c>
      <c r="G162" s="263">
        <v>139</v>
      </c>
      <c r="H162" s="263">
        <v>0</v>
      </c>
      <c r="I162" s="263">
        <v>0</v>
      </c>
      <c r="J162" s="263">
        <v>139</v>
      </c>
      <c r="K162" s="263">
        <v>0</v>
      </c>
      <c r="L162" s="263">
        <v>0</v>
      </c>
      <c r="M162" s="263">
        <v>0</v>
      </c>
      <c r="N162" s="263">
        <v>7</v>
      </c>
      <c r="O162" s="264">
        <v>0</v>
      </c>
      <c r="P162" s="192">
        <v>0</v>
      </c>
      <c r="Q162" s="196">
        <v>0</v>
      </c>
    </row>
    <row r="163" spans="1:17" ht="15">
      <c r="A163" s="271" t="s">
        <v>277</v>
      </c>
      <c r="B163" s="263">
        <v>0</v>
      </c>
      <c r="C163" s="263">
        <v>0</v>
      </c>
      <c r="D163" s="263">
        <v>0</v>
      </c>
      <c r="E163" s="263">
        <v>0</v>
      </c>
      <c r="F163" s="263">
        <v>0</v>
      </c>
      <c r="G163" s="263">
        <v>555</v>
      </c>
      <c r="H163" s="263">
        <v>0</v>
      </c>
      <c r="I163" s="263">
        <v>0</v>
      </c>
      <c r="J163" s="263">
        <v>555</v>
      </c>
      <c r="K163" s="263">
        <v>0</v>
      </c>
      <c r="L163" s="263">
        <v>0</v>
      </c>
      <c r="M163" s="263">
        <v>0</v>
      </c>
      <c r="N163" s="263">
        <v>7</v>
      </c>
      <c r="O163" s="264">
        <v>0</v>
      </c>
      <c r="P163" s="192">
        <v>0</v>
      </c>
      <c r="Q163" s="196">
        <v>0</v>
      </c>
    </row>
    <row r="164" spans="1:17" ht="15">
      <c r="A164" s="270" t="s">
        <v>51</v>
      </c>
      <c r="B164" s="263">
        <v>0</v>
      </c>
      <c r="C164" s="263">
        <v>0</v>
      </c>
      <c r="D164" s="263">
        <v>0</v>
      </c>
      <c r="E164" s="263">
        <v>0</v>
      </c>
      <c r="F164" s="263">
        <v>0</v>
      </c>
      <c r="G164" s="263">
        <v>555</v>
      </c>
      <c r="H164" s="263">
        <v>0</v>
      </c>
      <c r="I164" s="263">
        <v>0</v>
      </c>
      <c r="J164" s="263">
        <v>555</v>
      </c>
      <c r="K164" s="263">
        <v>0</v>
      </c>
      <c r="L164" s="263">
        <v>0</v>
      </c>
      <c r="M164" s="263">
        <v>0</v>
      </c>
      <c r="N164" s="263">
        <v>7</v>
      </c>
      <c r="O164" s="264">
        <v>0</v>
      </c>
      <c r="P164" s="192">
        <v>0</v>
      </c>
      <c r="Q164" s="196">
        <v>0</v>
      </c>
    </row>
    <row r="165" spans="1:17" ht="15">
      <c r="A165" s="271" t="s">
        <v>278</v>
      </c>
      <c r="B165" s="263">
        <v>0</v>
      </c>
      <c r="C165" s="263">
        <v>0</v>
      </c>
      <c r="D165" s="263">
        <v>0</v>
      </c>
      <c r="E165" s="263">
        <v>0</v>
      </c>
      <c r="F165" s="263">
        <v>0</v>
      </c>
      <c r="G165" s="263">
        <v>142</v>
      </c>
      <c r="H165" s="263">
        <v>0</v>
      </c>
      <c r="I165" s="263">
        <v>0</v>
      </c>
      <c r="J165" s="263">
        <v>142</v>
      </c>
      <c r="K165" s="263">
        <v>0</v>
      </c>
      <c r="L165" s="263">
        <v>0</v>
      </c>
      <c r="M165" s="263">
        <v>142</v>
      </c>
      <c r="N165" s="263">
        <v>7</v>
      </c>
      <c r="O165" s="264">
        <v>0</v>
      </c>
      <c r="P165" s="192">
        <v>100</v>
      </c>
      <c r="Q165" s="196">
        <v>100</v>
      </c>
    </row>
    <row r="166" spans="1:17" ht="15">
      <c r="A166" s="270" t="s">
        <v>51</v>
      </c>
      <c r="B166" s="263">
        <v>0</v>
      </c>
      <c r="C166" s="263">
        <v>0</v>
      </c>
      <c r="D166" s="263">
        <v>0</v>
      </c>
      <c r="E166" s="263">
        <v>0</v>
      </c>
      <c r="F166" s="263">
        <v>0</v>
      </c>
      <c r="G166" s="263">
        <v>142</v>
      </c>
      <c r="H166" s="263">
        <v>0</v>
      </c>
      <c r="I166" s="263">
        <v>0</v>
      </c>
      <c r="J166" s="263">
        <v>142</v>
      </c>
      <c r="K166" s="263">
        <v>0</v>
      </c>
      <c r="L166" s="263">
        <v>0</v>
      </c>
      <c r="M166" s="263">
        <v>142</v>
      </c>
      <c r="N166" s="263">
        <v>7</v>
      </c>
      <c r="O166" s="264">
        <v>0</v>
      </c>
      <c r="P166" s="192">
        <v>100</v>
      </c>
      <c r="Q166" s="196">
        <v>100</v>
      </c>
    </row>
    <row r="167" spans="1:17" ht="15">
      <c r="A167" s="271" t="s">
        <v>280</v>
      </c>
      <c r="B167" s="263">
        <v>0</v>
      </c>
      <c r="C167" s="263">
        <v>0</v>
      </c>
      <c r="D167" s="263">
        <v>0</v>
      </c>
      <c r="E167" s="263">
        <v>0</v>
      </c>
      <c r="F167" s="263">
        <v>0</v>
      </c>
      <c r="G167" s="263">
        <v>103</v>
      </c>
      <c r="H167" s="263">
        <v>0</v>
      </c>
      <c r="I167" s="263">
        <v>0</v>
      </c>
      <c r="J167" s="263">
        <v>103</v>
      </c>
      <c r="K167" s="263">
        <v>0</v>
      </c>
      <c r="L167" s="263">
        <v>0</v>
      </c>
      <c r="M167" s="263">
        <v>102</v>
      </c>
      <c r="N167" s="263">
        <v>7</v>
      </c>
      <c r="O167" s="264">
        <v>0</v>
      </c>
      <c r="P167" s="192">
        <v>99.02912621359224</v>
      </c>
      <c r="Q167" s="196">
        <v>99.02912621359224</v>
      </c>
    </row>
    <row r="168" spans="1:17" ht="15">
      <c r="A168" s="270" t="s">
        <v>51</v>
      </c>
      <c r="B168" s="263">
        <v>0</v>
      </c>
      <c r="C168" s="263">
        <v>0</v>
      </c>
      <c r="D168" s="263">
        <v>0</v>
      </c>
      <c r="E168" s="263">
        <v>0</v>
      </c>
      <c r="F168" s="263">
        <v>0</v>
      </c>
      <c r="G168" s="263">
        <v>103</v>
      </c>
      <c r="H168" s="263">
        <v>0</v>
      </c>
      <c r="I168" s="263">
        <v>0</v>
      </c>
      <c r="J168" s="263">
        <v>103</v>
      </c>
      <c r="K168" s="263">
        <v>0</v>
      </c>
      <c r="L168" s="263">
        <v>0</v>
      </c>
      <c r="M168" s="263">
        <v>102</v>
      </c>
      <c r="N168" s="263">
        <v>7</v>
      </c>
      <c r="O168" s="264">
        <v>0</v>
      </c>
      <c r="P168" s="192">
        <v>99.02912621359224</v>
      </c>
      <c r="Q168" s="196">
        <v>99.02912621359224</v>
      </c>
    </row>
    <row r="169" spans="1:17" ht="15">
      <c r="A169" s="271" t="s">
        <v>281</v>
      </c>
      <c r="B169" s="263">
        <v>0</v>
      </c>
      <c r="C169" s="263">
        <v>0</v>
      </c>
      <c r="D169" s="263">
        <v>0</v>
      </c>
      <c r="E169" s="263">
        <v>0</v>
      </c>
      <c r="F169" s="263">
        <v>0</v>
      </c>
      <c r="G169" s="263">
        <v>35</v>
      </c>
      <c r="H169" s="263">
        <v>0</v>
      </c>
      <c r="I169" s="263">
        <v>0</v>
      </c>
      <c r="J169" s="263">
        <v>35</v>
      </c>
      <c r="K169" s="263">
        <v>0</v>
      </c>
      <c r="L169" s="263">
        <v>0</v>
      </c>
      <c r="M169" s="263">
        <v>0</v>
      </c>
      <c r="N169" s="263">
        <v>7</v>
      </c>
      <c r="O169" s="264">
        <v>0</v>
      </c>
      <c r="P169" s="192">
        <v>0</v>
      </c>
      <c r="Q169" s="196">
        <v>0</v>
      </c>
    </row>
    <row r="170" spans="1:17" ht="15">
      <c r="A170" s="270" t="s">
        <v>51</v>
      </c>
      <c r="B170" s="263">
        <v>0</v>
      </c>
      <c r="C170" s="263">
        <v>0</v>
      </c>
      <c r="D170" s="263">
        <v>0</v>
      </c>
      <c r="E170" s="263">
        <v>0</v>
      </c>
      <c r="F170" s="263">
        <v>0</v>
      </c>
      <c r="G170" s="263">
        <v>35</v>
      </c>
      <c r="H170" s="263">
        <v>0</v>
      </c>
      <c r="I170" s="263">
        <v>0</v>
      </c>
      <c r="J170" s="263">
        <v>35</v>
      </c>
      <c r="K170" s="263">
        <v>0</v>
      </c>
      <c r="L170" s="263">
        <v>0</v>
      </c>
      <c r="M170" s="263">
        <v>0</v>
      </c>
      <c r="N170" s="263">
        <v>7</v>
      </c>
      <c r="O170" s="264">
        <v>0</v>
      </c>
      <c r="P170" s="192">
        <v>0</v>
      </c>
      <c r="Q170" s="196">
        <v>0</v>
      </c>
    </row>
    <row r="171" spans="1:17" ht="15">
      <c r="A171" s="271" t="s">
        <v>282</v>
      </c>
      <c r="B171" s="263">
        <v>0</v>
      </c>
      <c r="C171" s="263">
        <v>0</v>
      </c>
      <c r="D171" s="263">
        <v>0</v>
      </c>
      <c r="E171" s="263">
        <v>0</v>
      </c>
      <c r="F171" s="263">
        <v>0</v>
      </c>
      <c r="G171" s="263">
        <v>439</v>
      </c>
      <c r="H171" s="263">
        <v>0</v>
      </c>
      <c r="I171" s="263">
        <v>0</v>
      </c>
      <c r="J171" s="263">
        <v>439</v>
      </c>
      <c r="K171" s="263">
        <v>0</v>
      </c>
      <c r="L171" s="263">
        <v>0</v>
      </c>
      <c r="M171" s="263">
        <v>0</v>
      </c>
      <c r="N171" s="263">
        <v>7</v>
      </c>
      <c r="O171" s="264">
        <v>0</v>
      </c>
      <c r="P171" s="192">
        <v>0</v>
      </c>
      <c r="Q171" s="196">
        <v>0</v>
      </c>
    </row>
    <row r="172" spans="1:17" ht="15">
      <c r="A172" s="270" t="s">
        <v>51</v>
      </c>
      <c r="B172" s="263">
        <v>0</v>
      </c>
      <c r="C172" s="263">
        <v>0</v>
      </c>
      <c r="D172" s="263">
        <v>0</v>
      </c>
      <c r="E172" s="263">
        <v>0</v>
      </c>
      <c r="F172" s="263">
        <v>0</v>
      </c>
      <c r="G172" s="263">
        <v>439</v>
      </c>
      <c r="H172" s="263">
        <v>0</v>
      </c>
      <c r="I172" s="263">
        <v>0</v>
      </c>
      <c r="J172" s="263">
        <v>439</v>
      </c>
      <c r="K172" s="263">
        <v>0</v>
      </c>
      <c r="L172" s="263">
        <v>0</v>
      </c>
      <c r="M172" s="263">
        <v>0</v>
      </c>
      <c r="N172" s="263">
        <v>7</v>
      </c>
      <c r="O172" s="264">
        <v>0</v>
      </c>
      <c r="P172" s="192">
        <v>0</v>
      </c>
      <c r="Q172" s="196">
        <v>0</v>
      </c>
    </row>
    <row r="173" spans="1:17" ht="15">
      <c r="A173" s="271" t="s">
        <v>284</v>
      </c>
      <c r="B173" s="263">
        <v>0</v>
      </c>
      <c r="C173" s="263">
        <v>0</v>
      </c>
      <c r="D173" s="263">
        <v>0</v>
      </c>
      <c r="E173" s="263">
        <v>0</v>
      </c>
      <c r="F173" s="263">
        <v>0</v>
      </c>
      <c r="G173" s="263">
        <v>69</v>
      </c>
      <c r="H173" s="263">
        <v>0</v>
      </c>
      <c r="I173" s="263">
        <v>0</v>
      </c>
      <c r="J173" s="263">
        <v>69</v>
      </c>
      <c r="K173" s="263">
        <v>0</v>
      </c>
      <c r="L173" s="263">
        <v>0</v>
      </c>
      <c r="M173" s="263">
        <v>0</v>
      </c>
      <c r="N173" s="263">
        <v>7</v>
      </c>
      <c r="O173" s="264">
        <v>0</v>
      </c>
      <c r="P173" s="192">
        <v>0</v>
      </c>
      <c r="Q173" s="196">
        <v>0</v>
      </c>
    </row>
    <row r="174" spans="1:17" ht="15">
      <c r="A174" s="270" t="s">
        <v>51</v>
      </c>
      <c r="B174" s="263">
        <v>0</v>
      </c>
      <c r="C174" s="263">
        <v>0</v>
      </c>
      <c r="D174" s="263">
        <v>0</v>
      </c>
      <c r="E174" s="263">
        <v>0</v>
      </c>
      <c r="F174" s="263">
        <v>0</v>
      </c>
      <c r="G174" s="263">
        <v>69</v>
      </c>
      <c r="H174" s="263">
        <v>0</v>
      </c>
      <c r="I174" s="263">
        <v>0</v>
      </c>
      <c r="J174" s="263">
        <v>69</v>
      </c>
      <c r="K174" s="263">
        <v>0</v>
      </c>
      <c r="L174" s="263">
        <v>0</v>
      </c>
      <c r="M174" s="263">
        <v>0</v>
      </c>
      <c r="N174" s="263">
        <v>7</v>
      </c>
      <c r="O174" s="264">
        <v>0</v>
      </c>
      <c r="P174" s="192">
        <v>0</v>
      </c>
      <c r="Q174" s="196">
        <v>0</v>
      </c>
    </row>
    <row r="175" spans="1:17" ht="15">
      <c r="A175" s="271" t="s">
        <v>179</v>
      </c>
      <c r="B175" s="263">
        <v>3562</v>
      </c>
      <c r="C175" s="263">
        <v>3562</v>
      </c>
      <c r="D175" s="263">
        <v>0</v>
      </c>
      <c r="E175" s="263">
        <v>0</v>
      </c>
      <c r="F175" s="263">
        <v>0</v>
      </c>
      <c r="G175" s="263">
        <v>840</v>
      </c>
      <c r="H175" s="263">
        <v>0</v>
      </c>
      <c r="I175" s="263">
        <v>0</v>
      </c>
      <c r="J175" s="263">
        <v>840</v>
      </c>
      <c r="K175" s="263">
        <v>0</v>
      </c>
      <c r="L175" s="263">
        <v>0</v>
      </c>
      <c r="M175" s="263">
        <v>817</v>
      </c>
      <c r="N175" s="263">
        <v>9</v>
      </c>
      <c r="O175" s="264">
        <v>0</v>
      </c>
      <c r="P175" s="192">
        <v>97.26190476190476</v>
      </c>
      <c r="Q175" s="196">
        <v>97.26190476190476</v>
      </c>
    </row>
    <row r="176" spans="1:17" ht="15">
      <c r="A176" s="270" t="s">
        <v>50</v>
      </c>
      <c r="B176" s="263">
        <v>3562</v>
      </c>
      <c r="C176" s="263">
        <v>3562</v>
      </c>
      <c r="D176" s="263">
        <v>0</v>
      </c>
      <c r="E176" s="263">
        <v>0</v>
      </c>
      <c r="F176" s="263">
        <v>0</v>
      </c>
      <c r="G176" s="263">
        <v>840</v>
      </c>
      <c r="H176" s="263">
        <v>0</v>
      </c>
      <c r="I176" s="263">
        <v>0</v>
      </c>
      <c r="J176" s="263">
        <v>840</v>
      </c>
      <c r="K176" s="263">
        <v>0</v>
      </c>
      <c r="L176" s="263">
        <v>0</v>
      </c>
      <c r="M176" s="263">
        <v>817</v>
      </c>
      <c r="N176" s="263">
        <v>9</v>
      </c>
      <c r="O176" s="264">
        <v>0</v>
      </c>
      <c r="P176" s="192">
        <v>97.26190476190476</v>
      </c>
      <c r="Q176" s="196">
        <v>97.26190476190476</v>
      </c>
    </row>
    <row r="177" spans="1:17" ht="15">
      <c r="A177" s="271" t="s">
        <v>351</v>
      </c>
      <c r="B177" s="263">
        <v>0</v>
      </c>
      <c r="C177" s="263">
        <v>0</v>
      </c>
      <c r="D177" s="263">
        <v>0</v>
      </c>
      <c r="E177" s="263">
        <v>0</v>
      </c>
      <c r="F177" s="263">
        <v>0</v>
      </c>
      <c r="G177" s="263">
        <v>7200</v>
      </c>
      <c r="H177" s="263">
        <v>0</v>
      </c>
      <c r="I177" s="263">
        <v>0</v>
      </c>
      <c r="J177" s="263">
        <v>7200</v>
      </c>
      <c r="K177" s="263">
        <v>0</v>
      </c>
      <c r="L177" s="263">
        <v>0</v>
      </c>
      <c r="M177" s="263">
        <v>0</v>
      </c>
      <c r="N177" s="263">
        <v>9</v>
      </c>
      <c r="O177" s="264">
        <v>0</v>
      </c>
      <c r="P177" s="192">
        <v>0</v>
      </c>
      <c r="Q177" s="196">
        <v>0</v>
      </c>
    </row>
    <row r="178" spans="1:17" ht="15">
      <c r="A178" s="270" t="s">
        <v>50</v>
      </c>
      <c r="B178" s="263">
        <v>0</v>
      </c>
      <c r="C178" s="263">
        <v>0</v>
      </c>
      <c r="D178" s="263">
        <v>0</v>
      </c>
      <c r="E178" s="263">
        <v>0</v>
      </c>
      <c r="F178" s="263">
        <v>0</v>
      </c>
      <c r="G178" s="263">
        <v>7200</v>
      </c>
      <c r="H178" s="263">
        <v>0</v>
      </c>
      <c r="I178" s="263">
        <v>0</v>
      </c>
      <c r="J178" s="263">
        <v>7200</v>
      </c>
      <c r="K178" s="263">
        <v>0</v>
      </c>
      <c r="L178" s="263">
        <v>0</v>
      </c>
      <c r="M178" s="263">
        <v>0</v>
      </c>
      <c r="N178" s="263">
        <v>9</v>
      </c>
      <c r="O178" s="264">
        <v>0</v>
      </c>
      <c r="P178" s="192">
        <v>0</v>
      </c>
      <c r="Q178" s="196">
        <v>0</v>
      </c>
    </row>
    <row r="179" spans="1:17" ht="15">
      <c r="A179" s="271" t="s">
        <v>286</v>
      </c>
      <c r="B179" s="263">
        <v>0</v>
      </c>
      <c r="C179" s="263">
        <v>0</v>
      </c>
      <c r="D179" s="263">
        <v>0</v>
      </c>
      <c r="E179" s="263">
        <v>0</v>
      </c>
      <c r="F179" s="263">
        <v>0</v>
      </c>
      <c r="G179" s="263">
        <v>224</v>
      </c>
      <c r="H179" s="263">
        <v>0</v>
      </c>
      <c r="I179" s="263">
        <v>0</v>
      </c>
      <c r="J179" s="263">
        <v>224</v>
      </c>
      <c r="K179" s="263">
        <v>0</v>
      </c>
      <c r="L179" s="263">
        <v>0</v>
      </c>
      <c r="M179" s="263">
        <v>0</v>
      </c>
      <c r="N179" s="263">
        <v>7</v>
      </c>
      <c r="O179" s="264">
        <v>0</v>
      </c>
      <c r="P179" s="192">
        <v>0</v>
      </c>
      <c r="Q179" s="196">
        <v>0</v>
      </c>
    </row>
    <row r="180" spans="1:17" ht="15">
      <c r="A180" s="270" t="s">
        <v>51</v>
      </c>
      <c r="B180" s="263">
        <v>0</v>
      </c>
      <c r="C180" s="263">
        <v>0</v>
      </c>
      <c r="D180" s="263">
        <v>0</v>
      </c>
      <c r="E180" s="263">
        <v>0</v>
      </c>
      <c r="F180" s="263">
        <v>0</v>
      </c>
      <c r="G180" s="263">
        <v>224</v>
      </c>
      <c r="H180" s="263">
        <v>0</v>
      </c>
      <c r="I180" s="263">
        <v>0</v>
      </c>
      <c r="J180" s="263">
        <v>224</v>
      </c>
      <c r="K180" s="263">
        <v>0</v>
      </c>
      <c r="L180" s="263">
        <v>0</v>
      </c>
      <c r="M180" s="263">
        <v>0</v>
      </c>
      <c r="N180" s="263">
        <v>7</v>
      </c>
      <c r="O180" s="264">
        <v>0</v>
      </c>
      <c r="P180" s="192">
        <v>0</v>
      </c>
      <c r="Q180" s="196">
        <v>0</v>
      </c>
    </row>
    <row r="181" spans="1:17" ht="15">
      <c r="A181" s="271" t="s">
        <v>287</v>
      </c>
      <c r="B181" s="263">
        <v>0</v>
      </c>
      <c r="C181" s="263">
        <v>0</v>
      </c>
      <c r="D181" s="263">
        <v>0</v>
      </c>
      <c r="E181" s="263">
        <v>0</v>
      </c>
      <c r="F181" s="263">
        <v>0</v>
      </c>
      <c r="G181" s="263">
        <v>90</v>
      </c>
      <c r="H181" s="263">
        <v>0</v>
      </c>
      <c r="I181" s="263">
        <v>0</v>
      </c>
      <c r="J181" s="263">
        <v>90</v>
      </c>
      <c r="K181" s="263">
        <v>0</v>
      </c>
      <c r="L181" s="263">
        <v>0</v>
      </c>
      <c r="M181" s="263">
        <v>75</v>
      </c>
      <c r="N181" s="263">
        <v>7</v>
      </c>
      <c r="O181" s="264">
        <v>0</v>
      </c>
      <c r="P181" s="192">
        <v>83.33333333333334</v>
      </c>
      <c r="Q181" s="196">
        <v>83.33333333333334</v>
      </c>
    </row>
    <row r="182" spans="1:17" ht="15">
      <c r="A182" s="270" t="s">
        <v>51</v>
      </c>
      <c r="B182" s="263">
        <v>0</v>
      </c>
      <c r="C182" s="263">
        <v>0</v>
      </c>
      <c r="D182" s="263">
        <v>0</v>
      </c>
      <c r="E182" s="263">
        <v>0</v>
      </c>
      <c r="F182" s="263">
        <v>0</v>
      </c>
      <c r="G182" s="263">
        <v>90</v>
      </c>
      <c r="H182" s="263">
        <v>0</v>
      </c>
      <c r="I182" s="263">
        <v>0</v>
      </c>
      <c r="J182" s="263">
        <v>90</v>
      </c>
      <c r="K182" s="263">
        <v>0</v>
      </c>
      <c r="L182" s="263">
        <v>0</v>
      </c>
      <c r="M182" s="263">
        <v>75</v>
      </c>
      <c r="N182" s="263">
        <v>7</v>
      </c>
      <c r="O182" s="264">
        <v>0</v>
      </c>
      <c r="P182" s="192">
        <v>83.33333333333334</v>
      </c>
      <c r="Q182" s="196">
        <v>83.33333333333334</v>
      </c>
    </row>
    <row r="183" spans="1:17" ht="15">
      <c r="A183" s="271" t="s">
        <v>312</v>
      </c>
      <c r="B183" s="263">
        <v>13184</v>
      </c>
      <c r="C183" s="263">
        <v>17173</v>
      </c>
      <c r="D183" s="263">
        <v>16923</v>
      </c>
      <c r="E183" s="263">
        <v>1830</v>
      </c>
      <c r="F183" s="263">
        <v>0</v>
      </c>
      <c r="G183" s="263">
        <v>154930</v>
      </c>
      <c r="H183" s="263">
        <v>1830</v>
      </c>
      <c r="I183" s="263">
        <v>0</v>
      </c>
      <c r="J183" s="263">
        <v>154960</v>
      </c>
      <c r="K183" s="263">
        <v>0</v>
      </c>
      <c r="L183" s="263">
        <v>0</v>
      </c>
      <c r="M183" s="263">
        <v>2221</v>
      </c>
      <c r="N183" s="263">
        <v>8.285714285714286</v>
      </c>
      <c r="O183" s="264">
        <v>0</v>
      </c>
      <c r="P183" s="192">
        <v>1.4335506357709935</v>
      </c>
      <c r="Q183" s="196">
        <v>1.43327310273619</v>
      </c>
    </row>
    <row r="184" spans="1:17" ht="15">
      <c r="A184" s="270" t="s">
        <v>53</v>
      </c>
      <c r="B184" s="263">
        <v>0</v>
      </c>
      <c r="C184" s="263">
        <v>0</v>
      </c>
      <c r="D184" s="263">
        <v>0</v>
      </c>
      <c r="E184" s="263">
        <v>0</v>
      </c>
      <c r="F184" s="263">
        <v>0</v>
      </c>
      <c r="G184" s="263">
        <v>152850</v>
      </c>
      <c r="H184" s="263">
        <v>0</v>
      </c>
      <c r="I184" s="263">
        <v>0</v>
      </c>
      <c r="J184" s="263">
        <v>152850</v>
      </c>
      <c r="K184" s="263">
        <v>0</v>
      </c>
      <c r="L184" s="263">
        <v>0</v>
      </c>
      <c r="M184" s="263">
        <v>1944</v>
      </c>
      <c r="N184" s="263">
        <v>8</v>
      </c>
      <c r="O184" s="264">
        <v>0</v>
      </c>
      <c r="P184" s="192">
        <v>1.2718351324828263</v>
      </c>
      <c r="Q184" s="196">
        <v>1.2718351324828263</v>
      </c>
    </row>
    <row r="185" spans="1:17" ht="15">
      <c r="A185" s="270" t="s">
        <v>50</v>
      </c>
      <c r="B185" s="263">
        <v>13184</v>
      </c>
      <c r="C185" s="263">
        <v>17173</v>
      </c>
      <c r="D185" s="263">
        <v>16923</v>
      </c>
      <c r="E185" s="263">
        <v>1830</v>
      </c>
      <c r="F185" s="263">
        <v>0</v>
      </c>
      <c r="G185" s="263">
        <v>2080</v>
      </c>
      <c r="H185" s="263">
        <v>1830</v>
      </c>
      <c r="I185" s="263">
        <v>0</v>
      </c>
      <c r="J185" s="263">
        <v>2110</v>
      </c>
      <c r="K185" s="263">
        <v>0</v>
      </c>
      <c r="L185" s="263">
        <v>0</v>
      </c>
      <c r="M185" s="263">
        <v>277</v>
      </c>
      <c r="N185" s="263">
        <v>9</v>
      </c>
      <c r="O185" s="264">
        <v>0</v>
      </c>
      <c r="P185" s="192">
        <v>13.317307692307692</v>
      </c>
      <c r="Q185" s="196">
        <v>13.127962085308056</v>
      </c>
    </row>
    <row r="186" spans="1:17" ht="15">
      <c r="A186" s="271" t="s">
        <v>470</v>
      </c>
      <c r="B186" s="263">
        <v>72983</v>
      </c>
      <c r="C186" s="263">
        <v>74763</v>
      </c>
      <c r="D186" s="263">
        <v>0</v>
      </c>
      <c r="E186" s="263">
        <v>15905</v>
      </c>
      <c r="F186" s="263">
        <v>0</v>
      </c>
      <c r="G186" s="263">
        <v>16385</v>
      </c>
      <c r="H186" s="263">
        <v>15905</v>
      </c>
      <c r="I186" s="263">
        <v>0</v>
      </c>
      <c r="J186" s="263">
        <v>16385</v>
      </c>
      <c r="K186" s="263">
        <v>0</v>
      </c>
      <c r="L186" s="263">
        <v>0</v>
      </c>
      <c r="M186" s="263">
        <v>0</v>
      </c>
      <c r="N186" s="263">
        <v>9</v>
      </c>
      <c r="O186" s="264">
        <v>0</v>
      </c>
      <c r="P186" s="192">
        <v>0</v>
      </c>
      <c r="Q186" s="196">
        <v>0</v>
      </c>
    </row>
    <row r="187" spans="1:17" ht="15">
      <c r="A187" s="270" t="s">
        <v>50</v>
      </c>
      <c r="B187" s="263">
        <v>72983</v>
      </c>
      <c r="C187" s="263">
        <v>74763</v>
      </c>
      <c r="D187" s="263">
        <v>0</v>
      </c>
      <c r="E187" s="263">
        <v>15905</v>
      </c>
      <c r="F187" s="263">
        <v>0</v>
      </c>
      <c r="G187" s="263">
        <v>16385</v>
      </c>
      <c r="H187" s="263">
        <v>15905</v>
      </c>
      <c r="I187" s="263">
        <v>0</v>
      </c>
      <c r="J187" s="263">
        <v>16385</v>
      </c>
      <c r="K187" s="263">
        <v>0</v>
      </c>
      <c r="L187" s="263">
        <v>0</v>
      </c>
      <c r="M187" s="263">
        <v>0</v>
      </c>
      <c r="N187" s="263">
        <v>9</v>
      </c>
      <c r="O187" s="264">
        <v>0</v>
      </c>
      <c r="P187" s="192">
        <v>0</v>
      </c>
      <c r="Q187" s="196">
        <v>0</v>
      </c>
    </row>
    <row r="188" spans="1:17" ht="15">
      <c r="A188" s="271" t="s">
        <v>469</v>
      </c>
      <c r="B188" s="263">
        <v>19468</v>
      </c>
      <c r="C188" s="263">
        <v>25970</v>
      </c>
      <c r="D188" s="263">
        <v>23170</v>
      </c>
      <c r="E188" s="263">
        <v>1299</v>
      </c>
      <c r="F188" s="263">
        <v>0</v>
      </c>
      <c r="G188" s="263">
        <v>2800</v>
      </c>
      <c r="H188" s="263">
        <v>1299</v>
      </c>
      <c r="I188" s="263">
        <v>0</v>
      </c>
      <c r="J188" s="263">
        <v>2800</v>
      </c>
      <c r="K188" s="263">
        <v>97</v>
      </c>
      <c r="L188" s="263">
        <v>0</v>
      </c>
      <c r="M188" s="263">
        <v>1311</v>
      </c>
      <c r="N188" s="263">
        <v>9</v>
      </c>
      <c r="O188" s="264">
        <v>0</v>
      </c>
      <c r="P188" s="192">
        <v>46.82142857142857</v>
      </c>
      <c r="Q188" s="196">
        <v>46.82142857142857</v>
      </c>
    </row>
    <row r="189" spans="1:17" ht="15">
      <c r="A189" s="270" t="s">
        <v>50</v>
      </c>
      <c r="B189" s="263">
        <v>19468</v>
      </c>
      <c r="C189" s="263">
        <v>25970</v>
      </c>
      <c r="D189" s="263">
        <v>23170</v>
      </c>
      <c r="E189" s="263">
        <v>1299</v>
      </c>
      <c r="F189" s="263">
        <v>0</v>
      </c>
      <c r="G189" s="263">
        <v>2800</v>
      </c>
      <c r="H189" s="263">
        <v>1299</v>
      </c>
      <c r="I189" s="263">
        <v>0</v>
      </c>
      <c r="J189" s="263">
        <v>2800</v>
      </c>
      <c r="K189" s="263">
        <v>97</v>
      </c>
      <c r="L189" s="263">
        <v>0</v>
      </c>
      <c r="M189" s="263">
        <v>1311</v>
      </c>
      <c r="N189" s="263">
        <v>9</v>
      </c>
      <c r="O189" s="264">
        <v>0</v>
      </c>
      <c r="P189" s="192">
        <v>46.82142857142857</v>
      </c>
      <c r="Q189" s="196">
        <v>46.82142857142857</v>
      </c>
    </row>
    <row r="190" spans="1:17" ht="15">
      <c r="A190" s="271" t="s">
        <v>468</v>
      </c>
      <c r="B190" s="263">
        <v>97886</v>
      </c>
      <c r="C190" s="263">
        <v>152948</v>
      </c>
      <c r="D190" s="263">
        <v>39814</v>
      </c>
      <c r="E190" s="263">
        <v>28134</v>
      </c>
      <c r="F190" s="263">
        <v>0</v>
      </c>
      <c r="G190" s="263">
        <v>36196</v>
      </c>
      <c r="H190" s="263">
        <v>28134</v>
      </c>
      <c r="I190" s="263">
        <v>0</v>
      </c>
      <c r="J190" s="263">
        <v>36196</v>
      </c>
      <c r="K190" s="263">
        <v>6688</v>
      </c>
      <c r="L190" s="263">
        <v>0</v>
      </c>
      <c r="M190" s="263">
        <v>6963</v>
      </c>
      <c r="N190" s="263">
        <v>9</v>
      </c>
      <c r="O190" s="264">
        <v>0</v>
      </c>
      <c r="P190" s="192">
        <v>19.236932257708034</v>
      </c>
      <c r="Q190" s="196">
        <v>19.236932257708034</v>
      </c>
    </row>
    <row r="191" spans="1:17" ht="15">
      <c r="A191" s="270" t="s">
        <v>50</v>
      </c>
      <c r="B191" s="263">
        <v>97886</v>
      </c>
      <c r="C191" s="263">
        <v>152948</v>
      </c>
      <c r="D191" s="263">
        <v>39814</v>
      </c>
      <c r="E191" s="263">
        <v>28134</v>
      </c>
      <c r="F191" s="263">
        <v>0</v>
      </c>
      <c r="G191" s="263">
        <v>36196</v>
      </c>
      <c r="H191" s="263">
        <v>28134</v>
      </c>
      <c r="I191" s="263">
        <v>0</v>
      </c>
      <c r="J191" s="263">
        <v>36196</v>
      </c>
      <c r="K191" s="263">
        <v>6688</v>
      </c>
      <c r="L191" s="263">
        <v>0</v>
      </c>
      <c r="M191" s="263">
        <v>6963</v>
      </c>
      <c r="N191" s="263">
        <v>9</v>
      </c>
      <c r="O191" s="264">
        <v>0</v>
      </c>
      <c r="P191" s="192">
        <v>19.236932257708034</v>
      </c>
      <c r="Q191" s="196">
        <v>19.236932257708034</v>
      </c>
    </row>
    <row r="192" spans="1:17" ht="15">
      <c r="A192" s="271" t="s">
        <v>153</v>
      </c>
      <c r="B192" s="263">
        <v>525659</v>
      </c>
      <c r="C192" s="263">
        <v>2062985</v>
      </c>
      <c r="D192" s="263">
        <v>408099</v>
      </c>
      <c r="E192" s="263">
        <v>0</v>
      </c>
      <c r="F192" s="263">
        <v>0</v>
      </c>
      <c r="G192" s="263">
        <v>249073</v>
      </c>
      <c r="H192" s="263">
        <v>0</v>
      </c>
      <c r="I192" s="263">
        <v>0</v>
      </c>
      <c r="J192" s="263">
        <v>249073</v>
      </c>
      <c r="K192" s="263">
        <v>0</v>
      </c>
      <c r="L192" s="263">
        <v>0</v>
      </c>
      <c r="M192" s="263">
        <v>183879</v>
      </c>
      <c r="N192" s="263">
        <v>9</v>
      </c>
      <c r="O192" s="264">
        <v>0</v>
      </c>
      <c r="P192" s="192">
        <v>73.82534437694973</v>
      </c>
      <c r="Q192" s="196">
        <v>73.82534437694973</v>
      </c>
    </row>
    <row r="193" spans="1:17" ht="15">
      <c r="A193" s="270" t="s">
        <v>50</v>
      </c>
      <c r="B193" s="263">
        <v>525659</v>
      </c>
      <c r="C193" s="263">
        <v>2062985</v>
      </c>
      <c r="D193" s="263">
        <v>408099</v>
      </c>
      <c r="E193" s="263">
        <v>0</v>
      </c>
      <c r="F193" s="263">
        <v>0</v>
      </c>
      <c r="G193" s="263">
        <v>249073</v>
      </c>
      <c r="H193" s="263">
        <v>0</v>
      </c>
      <c r="I193" s="263">
        <v>0</v>
      </c>
      <c r="J193" s="263">
        <v>249073</v>
      </c>
      <c r="K193" s="263">
        <v>0</v>
      </c>
      <c r="L193" s="263">
        <v>0</v>
      </c>
      <c r="M193" s="263">
        <v>183879</v>
      </c>
      <c r="N193" s="263">
        <v>9</v>
      </c>
      <c r="O193" s="264">
        <v>0</v>
      </c>
      <c r="P193" s="192">
        <v>73.82534437694973</v>
      </c>
      <c r="Q193" s="196">
        <v>73.82534437694973</v>
      </c>
    </row>
    <row r="194" spans="1:17" ht="15">
      <c r="A194" s="271" t="s">
        <v>289</v>
      </c>
      <c r="B194" s="263">
        <v>0</v>
      </c>
      <c r="C194" s="263">
        <v>0</v>
      </c>
      <c r="D194" s="263">
        <v>0</v>
      </c>
      <c r="E194" s="263">
        <v>0</v>
      </c>
      <c r="F194" s="263">
        <v>0</v>
      </c>
      <c r="G194" s="263">
        <v>211</v>
      </c>
      <c r="H194" s="263">
        <v>0</v>
      </c>
      <c r="I194" s="263">
        <v>0</v>
      </c>
      <c r="J194" s="263">
        <v>211</v>
      </c>
      <c r="K194" s="263">
        <v>0</v>
      </c>
      <c r="L194" s="263">
        <v>0</v>
      </c>
      <c r="M194" s="263">
        <v>211</v>
      </c>
      <c r="N194" s="263">
        <v>7</v>
      </c>
      <c r="O194" s="264">
        <v>0</v>
      </c>
      <c r="P194" s="192">
        <v>100</v>
      </c>
      <c r="Q194" s="196">
        <v>100</v>
      </c>
    </row>
    <row r="195" spans="1:17" ht="15">
      <c r="A195" s="270" t="s">
        <v>51</v>
      </c>
      <c r="B195" s="263">
        <v>0</v>
      </c>
      <c r="C195" s="263">
        <v>0</v>
      </c>
      <c r="D195" s="263">
        <v>0</v>
      </c>
      <c r="E195" s="263">
        <v>0</v>
      </c>
      <c r="F195" s="263">
        <v>0</v>
      </c>
      <c r="G195" s="263">
        <v>211</v>
      </c>
      <c r="H195" s="263">
        <v>0</v>
      </c>
      <c r="I195" s="263">
        <v>0</v>
      </c>
      <c r="J195" s="263">
        <v>211</v>
      </c>
      <c r="K195" s="263">
        <v>0</v>
      </c>
      <c r="L195" s="263">
        <v>0</v>
      </c>
      <c r="M195" s="263">
        <v>211</v>
      </c>
      <c r="N195" s="263">
        <v>7</v>
      </c>
      <c r="O195" s="264">
        <v>0</v>
      </c>
      <c r="P195" s="192">
        <v>100</v>
      </c>
      <c r="Q195" s="196">
        <v>100</v>
      </c>
    </row>
    <row r="196" spans="1:17" ht="15">
      <c r="A196" s="271" t="s">
        <v>352</v>
      </c>
      <c r="B196" s="263">
        <v>0</v>
      </c>
      <c r="C196" s="263">
        <v>20000</v>
      </c>
      <c r="D196" s="263">
        <v>0</v>
      </c>
      <c r="E196" s="263">
        <v>0</v>
      </c>
      <c r="F196" s="263">
        <v>0</v>
      </c>
      <c r="G196" s="263">
        <v>5000</v>
      </c>
      <c r="H196" s="263">
        <v>0</v>
      </c>
      <c r="I196" s="263">
        <v>0</v>
      </c>
      <c r="J196" s="263">
        <v>5000</v>
      </c>
      <c r="K196" s="263">
        <v>0</v>
      </c>
      <c r="L196" s="263">
        <v>0</v>
      </c>
      <c r="M196" s="263">
        <v>0</v>
      </c>
      <c r="N196" s="263">
        <v>9</v>
      </c>
      <c r="O196" s="264">
        <v>0</v>
      </c>
      <c r="P196" s="192">
        <v>0</v>
      </c>
      <c r="Q196" s="196">
        <v>0</v>
      </c>
    </row>
    <row r="197" spans="1:17" ht="15">
      <c r="A197" s="270" t="s">
        <v>50</v>
      </c>
      <c r="B197" s="263">
        <v>0</v>
      </c>
      <c r="C197" s="263">
        <v>20000</v>
      </c>
      <c r="D197" s="263">
        <v>0</v>
      </c>
      <c r="E197" s="263">
        <v>0</v>
      </c>
      <c r="F197" s="263">
        <v>0</v>
      </c>
      <c r="G197" s="263">
        <v>5000</v>
      </c>
      <c r="H197" s="263">
        <v>0</v>
      </c>
      <c r="I197" s="263">
        <v>0</v>
      </c>
      <c r="J197" s="263">
        <v>5000</v>
      </c>
      <c r="K197" s="263">
        <v>0</v>
      </c>
      <c r="L197" s="263">
        <v>0</v>
      </c>
      <c r="M197" s="263">
        <v>0</v>
      </c>
      <c r="N197" s="263">
        <v>9</v>
      </c>
      <c r="O197" s="264">
        <v>0</v>
      </c>
      <c r="P197" s="192">
        <v>0</v>
      </c>
      <c r="Q197" s="196">
        <v>0</v>
      </c>
    </row>
    <row r="198" spans="1:17" ht="15">
      <c r="A198" s="271" t="s">
        <v>291</v>
      </c>
      <c r="B198" s="263">
        <v>0</v>
      </c>
      <c r="C198" s="263">
        <v>0</v>
      </c>
      <c r="D198" s="263">
        <v>0</v>
      </c>
      <c r="E198" s="263">
        <v>0</v>
      </c>
      <c r="F198" s="263">
        <v>0</v>
      </c>
      <c r="G198" s="263">
        <v>462</v>
      </c>
      <c r="H198" s="263">
        <v>0</v>
      </c>
      <c r="I198" s="263">
        <v>0</v>
      </c>
      <c r="J198" s="263">
        <v>462</v>
      </c>
      <c r="K198" s="263">
        <v>0</v>
      </c>
      <c r="L198" s="263">
        <v>0</v>
      </c>
      <c r="M198" s="263">
        <v>315</v>
      </c>
      <c r="N198" s="263">
        <v>7</v>
      </c>
      <c r="O198" s="264">
        <v>0</v>
      </c>
      <c r="P198" s="192">
        <v>68.18181818181817</v>
      </c>
      <c r="Q198" s="196">
        <v>68.18181818181817</v>
      </c>
    </row>
    <row r="199" spans="1:17" ht="15">
      <c r="A199" s="270" t="s">
        <v>51</v>
      </c>
      <c r="B199" s="263">
        <v>0</v>
      </c>
      <c r="C199" s="263">
        <v>0</v>
      </c>
      <c r="D199" s="263">
        <v>0</v>
      </c>
      <c r="E199" s="263">
        <v>0</v>
      </c>
      <c r="F199" s="263">
        <v>0</v>
      </c>
      <c r="G199" s="263">
        <v>462</v>
      </c>
      <c r="H199" s="263">
        <v>0</v>
      </c>
      <c r="I199" s="263">
        <v>0</v>
      </c>
      <c r="J199" s="263">
        <v>462</v>
      </c>
      <c r="K199" s="263">
        <v>0</v>
      </c>
      <c r="L199" s="263">
        <v>0</v>
      </c>
      <c r="M199" s="263">
        <v>315</v>
      </c>
      <c r="N199" s="263">
        <v>7</v>
      </c>
      <c r="O199" s="264">
        <v>0</v>
      </c>
      <c r="P199" s="192">
        <v>68.18181818181817</v>
      </c>
      <c r="Q199" s="196">
        <v>68.18181818181817</v>
      </c>
    </row>
    <row r="200" spans="1:17" ht="15">
      <c r="A200" s="271" t="s">
        <v>336</v>
      </c>
      <c r="B200" s="263">
        <v>0</v>
      </c>
      <c r="C200" s="263">
        <v>0</v>
      </c>
      <c r="D200" s="263">
        <v>0</v>
      </c>
      <c r="E200" s="263">
        <v>0</v>
      </c>
      <c r="F200" s="263">
        <v>0</v>
      </c>
      <c r="G200" s="263">
        <v>20301</v>
      </c>
      <c r="H200" s="263">
        <v>0</v>
      </c>
      <c r="I200" s="263">
        <v>0</v>
      </c>
      <c r="J200" s="263">
        <v>20301</v>
      </c>
      <c r="K200" s="263">
        <v>0</v>
      </c>
      <c r="L200" s="263">
        <v>0</v>
      </c>
      <c r="M200" s="263">
        <v>0</v>
      </c>
      <c r="N200" s="263">
        <v>9</v>
      </c>
      <c r="O200" s="264">
        <v>0</v>
      </c>
      <c r="P200" s="192">
        <v>0</v>
      </c>
      <c r="Q200" s="196">
        <v>0</v>
      </c>
    </row>
    <row r="201" spans="1:17" ht="15">
      <c r="A201" s="270" t="s">
        <v>50</v>
      </c>
      <c r="B201" s="263">
        <v>0</v>
      </c>
      <c r="C201" s="263">
        <v>0</v>
      </c>
      <c r="D201" s="263">
        <v>0</v>
      </c>
      <c r="E201" s="263">
        <v>0</v>
      </c>
      <c r="F201" s="263">
        <v>0</v>
      </c>
      <c r="G201" s="263">
        <v>20301</v>
      </c>
      <c r="H201" s="263">
        <v>0</v>
      </c>
      <c r="I201" s="263">
        <v>0</v>
      </c>
      <c r="J201" s="263">
        <v>20301</v>
      </c>
      <c r="K201" s="263">
        <v>0</v>
      </c>
      <c r="L201" s="263">
        <v>0</v>
      </c>
      <c r="M201" s="263">
        <v>0</v>
      </c>
      <c r="N201" s="263">
        <v>9</v>
      </c>
      <c r="O201" s="264">
        <v>0</v>
      </c>
      <c r="P201" s="192">
        <v>0</v>
      </c>
      <c r="Q201" s="196">
        <v>0</v>
      </c>
    </row>
    <row r="202" spans="1:17" ht="15">
      <c r="A202" s="271" t="s">
        <v>292</v>
      </c>
      <c r="B202" s="263">
        <v>0</v>
      </c>
      <c r="C202" s="263">
        <v>0</v>
      </c>
      <c r="D202" s="263">
        <v>0</v>
      </c>
      <c r="E202" s="263">
        <v>0</v>
      </c>
      <c r="F202" s="263">
        <v>0</v>
      </c>
      <c r="G202" s="263">
        <v>1429</v>
      </c>
      <c r="H202" s="263">
        <v>0</v>
      </c>
      <c r="I202" s="263">
        <v>0</v>
      </c>
      <c r="J202" s="263">
        <v>1429</v>
      </c>
      <c r="K202" s="263">
        <v>0</v>
      </c>
      <c r="L202" s="263">
        <v>0</v>
      </c>
      <c r="M202" s="263">
        <v>388</v>
      </c>
      <c r="N202" s="263">
        <v>7</v>
      </c>
      <c r="O202" s="264">
        <v>0</v>
      </c>
      <c r="P202" s="192">
        <v>27.1518544436669</v>
      </c>
      <c r="Q202" s="196">
        <v>27.1518544436669</v>
      </c>
    </row>
    <row r="203" spans="1:17" ht="15">
      <c r="A203" s="270" t="s">
        <v>51</v>
      </c>
      <c r="B203" s="263">
        <v>0</v>
      </c>
      <c r="C203" s="263">
        <v>0</v>
      </c>
      <c r="D203" s="263">
        <v>0</v>
      </c>
      <c r="E203" s="263">
        <v>0</v>
      </c>
      <c r="F203" s="263">
        <v>0</v>
      </c>
      <c r="G203" s="263">
        <v>1429</v>
      </c>
      <c r="H203" s="263">
        <v>0</v>
      </c>
      <c r="I203" s="263">
        <v>0</v>
      </c>
      <c r="J203" s="263">
        <v>1429</v>
      </c>
      <c r="K203" s="263">
        <v>0</v>
      </c>
      <c r="L203" s="263">
        <v>0</v>
      </c>
      <c r="M203" s="263">
        <v>388</v>
      </c>
      <c r="N203" s="263">
        <v>7</v>
      </c>
      <c r="O203" s="264">
        <v>0</v>
      </c>
      <c r="P203" s="192">
        <v>27.1518544436669</v>
      </c>
      <c r="Q203" s="196">
        <v>27.1518544436669</v>
      </c>
    </row>
    <row r="204" spans="1:17" ht="15">
      <c r="A204" s="271" t="s">
        <v>322</v>
      </c>
      <c r="B204" s="263">
        <v>0</v>
      </c>
      <c r="C204" s="263">
        <v>0</v>
      </c>
      <c r="D204" s="263">
        <v>0</v>
      </c>
      <c r="E204" s="263">
        <v>0</v>
      </c>
      <c r="F204" s="263">
        <v>0</v>
      </c>
      <c r="G204" s="263">
        <v>3550</v>
      </c>
      <c r="H204" s="263">
        <v>0</v>
      </c>
      <c r="I204" s="263">
        <v>0</v>
      </c>
      <c r="J204" s="263">
        <v>3550</v>
      </c>
      <c r="K204" s="263">
        <v>0</v>
      </c>
      <c r="L204" s="263">
        <v>0</v>
      </c>
      <c r="M204" s="263">
        <v>3550</v>
      </c>
      <c r="N204" s="263">
        <v>9</v>
      </c>
      <c r="O204" s="264">
        <v>0</v>
      </c>
      <c r="P204" s="192">
        <v>100</v>
      </c>
      <c r="Q204" s="196">
        <v>100</v>
      </c>
    </row>
    <row r="205" spans="1:17" ht="15">
      <c r="A205" s="270" t="s">
        <v>50</v>
      </c>
      <c r="B205" s="263">
        <v>0</v>
      </c>
      <c r="C205" s="263">
        <v>0</v>
      </c>
      <c r="D205" s="263">
        <v>0</v>
      </c>
      <c r="E205" s="263">
        <v>0</v>
      </c>
      <c r="F205" s="263">
        <v>0</v>
      </c>
      <c r="G205" s="263">
        <v>3550</v>
      </c>
      <c r="H205" s="263">
        <v>0</v>
      </c>
      <c r="I205" s="263">
        <v>0</v>
      </c>
      <c r="J205" s="263">
        <v>3550</v>
      </c>
      <c r="K205" s="263">
        <v>0</v>
      </c>
      <c r="L205" s="263">
        <v>0</v>
      </c>
      <c r="M205" s="263">
        <v>3550</v>
      </c>
      <c r="N205" s="263">
        <v>9</v>
      </c>
      <c r="O205" s="264">
        <v>0</v>
      </c>
      <c r="P205" s="192">
        <v>100</v>
      </c>
      <c r="Q205" s="196">
        <v>100</v>
      </c>
    </row>
    <row r="206" spans="1:17" ht="15">
      <c r="A206" s="271" t="s">
        <v>323</v>
      </c>
      <c r="B206" s="263">
        <v>0</v>
      </c>
      <c r="C206" s="263">
        <v>0</v>
      </c>
      <c r="D206" s="263">
        <v>0</v>
      </c>
      <c r="E206" s="263">
        <v>0</v>
      </c>
      <c r="F206" s="263">
        <v>0</v>
      </c>
      <c r="G206" s="263">
        <v>122432</v>
      </c>
      <c r="H206" s="263">
        <v>0</v>
      </c>
      <c r="I206" s="263">
        <v>0</v>
      </c>
      <c r="J206" s="263">
        <v>122646</v>
      </c>
      <c r="K206" s="263">
        <v>0</v>
      </c>
      <c r="L206" s="263">
        <v>0</v>
      </c>
      <c r="M206" s="263">
        <v>7250</v>
      </c>
      <c r="N206" s="263">
        <v>9</v>
      </c>
      <c r="O206" s="264">
        <v>0</v>
      </c>
      <c r="P206" s="192">
        <v>5.92165446941976</v>
      </c>
      <c r="Q206" s="196">
        <v>5.911322016209253</v>
      </c>
    </row>
    <row r="207" spans="1:17" ht="15">
      <c r="A207" s="270" t="s">
        <v>50</v>
      </c>
      <c r="B207" s="263">
        <v>0</v>
      </c>
      <c r="C207" s="263">
        <v>0</v>
      </c>
      <c r="D207" s="263">
        <v>0</v>
      </c>
      <c r="E207" s="263">
        <v>0</v>
      </c>
      <c r="F207" s="263">
        <v>0</v>
      </c>
      <c r="G207" s="263">
        <v>122432</v>
      </c>
      <c r="H207" s="263">
        <v>0</v>
      </c>
      <c r="I207" s="263">
        <v>0</v>
      </c>
      <c r="J207" s="263">
        <v>122646</v>
      </c>
      <c r="K207" s="263">
        <v>0</v>
      </c>
      <c r="L207" s="263">
        <v>0</v>
      </c>
      <c r="M207" s="263">
        <v>7250</v>
      </c>
      <c r="N207" s="263">
        <v>9</v>
      </c>
      <c r="O207" s="264">
        <v>0</v>
      </c>
      <c r="P207" s="192">
        <v>5.92165446941976</v>
      </c>
      <c r="Q207" s="196">
        <v>5.911322016209253</v>
      </c>
    </row>
    <row r="208" spans="1:17" ht="15">
      <c r="A208" s="271" t="s">
        <v>334</v>
      </c>
      <c r="B208" s="263">
        <v>0</v>
      </c>
      <c r="C208" s="263">
        <v>716</v>
      </c>
      <c r="D208" s="263">
        <v>0</v>
      </c>
      <c r="E208" s="263">
        <v>0</v>
      </c>
      <c r="F208" s="263">
        <v>0</v>
      </c>
      <c r="G208" s="263">
        <v>0</v>
      </c>
      <c r="H208" s="263">
        <v>0</v>
      </c>
      <c r="I208" s="263">
        <v>0</v>
      </c>
      <c r="J208" s="263">
        <v>0</v>
      </c>
      <c r="K208" s="263">
        <v>0</v>
      </c>
      <c r="L208" s="263">
        <v>0</v>
      </c>
      <c r="M208" s="263">
        <v>0</v>
      </c>
      <c r="N208" s="263">
        <v>9</v>
      </c>
      <c r="O208" s="264">
        <v>0</v>
      </c>
      <c r="P208" s="192">
        <v>0</v>
      </c>
      <c r="Q208" s="196">
        <v>0</v>
      </c>
    </row>
    <row r="209" spans="1:17" ht="15">
      <c r="A209" s="270" t="s">
        <v>50</v>
      </c>
      <c r="B209" s="263">
        <v>0</v>
      </c>
      <c r="C209" s="263">
        <v>716</v>
      </c>
      <c r="D209" s="263">
        <v>0</v>
      </c>
      <c r="E209" s="263">
        <v>0</v>
      </c>
      <c r="F209" s="263">
        <v>0</v>
      </c>
      <c r="G209" s="263">
        <v>0</v>
      </c>
      <c r="H209" s="263">
        <v>0</v>
      </c>
      <c r="I209" s="263">
        <v>0</v>
      </c>
      <c r="J209" s="263">
        <v>0</v>
      </c>
      <c r="K209" s="263">
        <v>0</v>
      </c>
      <c r="L209" s="263">
        <v>0</v>
      </c>
      <c r="M209" s="263">
        <v>0</v>
      </c>
      <c r="N209" s="263">
        <v>9</v>
      </c>
      <c r="O209" s="264">
        <v>0</v>
      </c>
      <c r="P209" s="192">
        <v>0</v>
      </c>
      <c r="Q209" s="196">
        <v>0</v>
      </c>
    </row>
    <row r="210" spans="1:17" ht="15">
      <c r="A210" s="271" t="s">
        <v>148</v>
      </c>
      <c r="B210" s="263">
        <v>323399</v>
      </c>
      <c r="C210" s="263">
        <v>323399</v>
      </c>
      <c r="D210" s="263">
        <v>0</v>
      </c>
      <c r="E210" s="263">
        <v>32385</v>
      </c>
      <c r="F210" s="263">
        <v>0</v>
      </c>
      <c r="G210" s="263">
        <v>32385</v>
      </c>
      <c r="H210" s="263">
        <v>32385</v>
      </c>
      <c r="I210" s="263">
        <v>0</v>
      </c>
      <c r="J210" s="263">
        <v>32385</v>
      </c>
      <c r="K210" s="263">
        <v>0</v>
      </c>
      <c r="L210" s="263">
        <v>0</v>
      </c>
      <c r="M210" s="263">
        <v>0</v>
      </c>
      <c r="N210" s="263">
        <v>4</v>
      </c>
      <c r="O210" s="264">
        <v>0</v>
      </c>
      <c r="P210" s="192">
        <v>0</v>
      </c>
      <c r="Q210" s="196">
        <v>0</v>
      </c>
    </row>
    <row r="211" spans="1:17" ht="15">
      <c r="A211" s="270" t="s">
        <v>56</v>
      </c>
      <c r="B211" s="263">
        <v>323399</v>
      </c>
      <c r="C211" s="263">
        <v>323399</v>
      </c>
      <c r="D211" s="263">
        <v>0</v>
      </c>
      <c r="E211" s="263">
        <v>32385</v>
      </c>
      <c r="F211" s="263">
        <v>0</v>
      </c>
      <c r="G211" s="263">
        <v>32385</v>
      </c>
      <c r="H211" s="263">
        <v>32385</v>
      </c>
      <c r="I211" s="263">
        <v>0</v>
      </c>
      <c r="J211" s="263">
        <v>32385</v>
      </c>
      <c r="K211" s="263">
        <v>0</v>
      </c>
      <c r="L211" s="263">
        <v>0</v>
      </c>
      <c r="M211" s="263">
        <v>0</v>
      </c>
      <c r="N211" s="263">
        <v>4</v>
      </c>
      <c r="O211" s="264">
        <v>0</v>
      </c>
      <c r="P211" s="192">
        <v>0</v>
      </c>
      <c r="Q211" s="196">
        <v>0</v>
      </c>
    </row>
    <row r="212" spans="1:17" ht="15">
      <c r="A212" s="271" t="s">
        <v>158</v>
      </c>
      <c r="B212" s="263">
        <v>0</v>
      </c>
      <c r="C212" s="263">
        <v>0</v>
      </c>
      <c r="D212" s="263">
        <v>0</v>
      </c>
      <c r="E212" s="263">
        <v>25000</v>
      </c>
      <c r="F212" s="263">
        <v>0</v>
      </c>
      <c r="G212" s="263">
        <v>30000</v>
      </c>
      <c r="H212" s="263">
        <v>115</v>
      </c>
      <c r="I212" s="263">
        <v>0</v>
      </c>
      <c r="J212" s="263">
        <v>50921</v>
      </c>
      <c r="K212" s="263">
        <v>119</v>
      </c>
      <c r="L212" s="263">
        <v>0</v>
      </c>
      <c r="M212" s="263">
        <v>45961</v>
      </c>
      <c r="N212" s="263">
        <v>4</v>
      </c>
      <c r="O212" s="264">
        <v>0</v>
      </c>
      <c r="P212" s="192">
        <v>153.20333333333335</v>
      </c>
      <c r="Q212" s="196">
        <v>90.25942145676636</v>
      </c>
    </row>
    <row r="213" spans="1:17" ht="15">
      <c r="A213" s="270" t="s">
        <v>56</v>
      </c>
      <c r="B213" s="263">
        <v>0</v>
      </c>
      <c r="C213" s="263">
        <v>0</v>
      </c>
      <c r="D213" s="263">
        <v>0</v>
      </c>
      <c r="E213" s="263">
        <v>25000</v>
      </c>
      <c r="F213" s="263">
        <v>0</v>
      </c>
      <c r="G213" s="263">
        <v>30000</v>
      </c>
      <c r="H213" s="263">
        <v>115</v>
      </c>
      <c r="I213" s="263">
        <v>0</v>
      </c>
      <c r="J213" s="263">
        <v>50921</v>
      </c>
      <c r="K213" s="263">
        <v>119</v>
      </c>
      <c r="L213" s="263">
        <v>0</v>
      </c>
      <c r="M213" s="263">
        <v>45961</v>
      </c>
      <c r="N213" s="263">
        <v>4</v>
      </c>
      <c r="O213" s="264">
        <v>0</v>
      </c>
      <c r="P213" s="192">
        <v>153.20333333333335</v>
      </c>
      <c r="Q213" s="196">
        <v>90.25942145676636</v>
      </c>
    </row>
    <row r="214" spans="1:17" ht="15">
      <c r="A214" s="271" t="s">
        <v>295</v>
      </c>
      <c r="B214" s="263">
        <v>0</v>
      </c>
      <c r="C214" s="263">
        <v>0</v>
      </c>
      <c r="D214" s="263">
        <v>0</v>
      </c>
      <c r="E214" s="263">
        <v>0</v>
      </c>
      <c r="F214" s="263">
        <v>0</v>
      </c>
      <c r="G214" s="263">
        <v>173</v>
      </c>
      <c r="H214" s="263">
        <v>0</v>
      </c>
      <c r="I214" s="263">
        <v>0</v>
      </c>
      <c r="J214" s="263">
        <v>173</v>
      </c>
      <c r="K214" s="263">
        <v>0</v>
      </c>
      <c r="L214" s="263">
        <v>0</v>
      </c>
      <c r="M214" s="263">
        <v>0</v>
      </c>
      <c r="N214" s="263">
        <v>7</v>
      </c>
      <c r="O214" s="264">
        <v>0</v>
      </c>
      <c r="P214" s="192">
        <v>0</v>
      </c>
      <c r="Q214" s="196">
        <v>0</v>
      </c>
    </row>
    <row r="215" spans="1:17" ht="15">
      <c r="A215" s="270" t="s">
        <v>51</v>
      </c>
      <c r="B215" s="263">
        <v>0</v>
      </c>
      <c r="C215" s="263">
        <v>0</v>
      </c>
      <c r="D215" s="263">
        <v>0</v>
      </c>
      <c r="E215" s="263">
        <v>0</v>
      </c>
      <c r="F215" s="263">
        <v>0</v>
      </c>
      <c r="G215" s="263">
        <v>173</v>
      </c>
      <c r="H215" s="263">
        <v>0</v>
      </c>
      <c r="I215" s="263">
        <v>0</v>
      </c>
      <c r="J215" s="263">
        <v>173</v>
      </c>
      <c r="K215" s="263">
        <v>0</v>
      </c>
      <c r="L215" s="263">
        <v>0</v>
      </c>
      <c r="M215" s="263">
        <v>0</v>
      </c>
      <c r="N215" s="263">
        <v>7</v>
      </c>
      <c r="O215" s="264">
        <v>0</v>
      </c>
      <c r="P215" s="192">
        <v>0</v>
      </c>
      <c r="Q215" s="196">
        <v>0</v>
      </c>
    </row>
    <row r="216" spans="1:17" ht="15">
      <c r="A216" s="271" t="s">
        <v>175</v>
      </c>
      <c r="B216" s="263">
        <v>0</v>
      </c>
      <c r="C216" s="263">
        <v>0</v>
      </c>
      <c r="D216" s="263">
        <v>0</v>
      </c>
      <c r="E216" s="263">
        <v>0</v>
      </c>
      <c r="F216" s="263">
        <v>4275</v>
      </c>
      <c r="G216" s="263">
        <v>13500</v>
      </c>
      <c r="H216" s="263">
        <v>0</v>
      </c>
      <c r="I216" s="263">
        <v>4275</v>
      </c>
      <c r="J216" s="263">
        <v>13500</v>
      </c>
      <c r="K216" s="263">
        <v>0</v>
      </c>
      <c r="L216" s="263">
        <v>567</v>
      </c>
      <c r="M216" s="263">
        <v>1613</v>
      </c>
      <c r="N216" s="263">
        <v>4</v>
      </c>
      <c r="O216" s="264">
        <v>0</v>
      </c>
      <c r="P216" s="192">
        <v>11.948148148148148</v>
      </c>
      <c r="Q216" s="196">
        <v>11.948148148148148</v>
      </c>
    </row>
    <row r="217" spans="1:17" ht="15">
      <c r="A217" s="270" t="s">
        <v>56</v>
      </c>
      <c r="B217" s="263">
        <v>0</v>
      </c>
      <c r="C217" s="263">
        <v>0</v>
      </c>
      <c r="D217" s="263">
        <v>0</v>
      </c>
      <c r="E217" s="263">
        <v>0</v>
      </c>
      <c r="F217" s="263">
        <v>4275</v>
      </c>
      <c r="G217" s="263">
        <v>13500</v>
      </c>
      <c r="H217" s="263">
        <v>0</v>
      </c>
      <c r="I217" s="263">
        <v>4275</v>
      </c>
      <c r="J217" s="263">
        <v>13500</v>
      </c>
      <c r="K217" s="263">
        <v>0</v>
      </c>
      <c r="L217" s="263">
        <v>567</v>
      </c>
      <c r="M217" s="263">
        <v>1613</v>
      </c>
      <c r="N217" s="263">
        <v>4</v>
      </c>
      <c r="O217" s="264">
        <v>0</v>
      </c>
      <c r="P217" s="192">
        <v>11.948148148148148</v>
      </c>
      <c r="Q217" s="196">
        <v>11.948148148148148</v>
      </c>
    </row>
    <row r="218" spans="1:17" ht="15">
      <c r="A218" s="271" t="s">
        <v>326</v>
      </c>
      <c r="B218" s="263">
        <v>0</v>
      </c>
      <c r="C218" s="263">
        <v>1701205</v>
      </c>
      <c r="D218" s="263">
        <v>1314205</v>
      </c>
      <c r="E218" s="263">
        <v>0</v>
      </c>
      <c r="F218" s="263">
        <v>0</v>
      </c>
      <c r="G218" s="263">
        <v>387000</v>
      </c>
      <c r="H218" s="263">
        <v>0</v>
      </c>
      <c r="I218" s="263">
        <v>0</v>
      </c>
      <c r="J218" s="263">
        <v>387000</v>
      </c>
      <c r="K218" s="263">
        <v>0</v>
      </c>
      <c r="L218" s="263">
        <v>0</v>
      </c>
      <c r="M218" s="263">
        <v>279364</v>
      </c>
      <c r="N218" s="263">
        <v>9</v>
      </c>
      <c r="O218" s="264">
        <v>0</v>
      </c>
      <c r="P218" s="192">
        <v>72.18708010335916</v>
      </c>
      <c r="Q218" s="196">
        <v>72.18708010335916</v>
      </c>
    </row>
    <row r="219" spans="1:17" ht="15">
      <c r="A219" s="270" t="s">
        <v>50</v>
      </c>
      <c r="B219" s="263">
        <v>0</v>
      </c>
      <c r="C219" s="263">
        <v>1701205</v>
      </c>
      <c r="D219" s="263">
        <v>1314205</v>
      </c>
      <c r="E219" s="263">
        <v>0</v>
      </c>
      <c r="F219" s="263">
        <v>0</v>
      </c>
      <c r="G219" s="263">
        <v>387000</v>
      </c>
      <c r="H219" s="263">
        <v>0</v>
      </c>
      <c r="I219" s="263">
        <v>0</v>
      </c>
      <c r="J219" s="263">
        <v>387000</v>
      </c>
      <c r="K219" s="263">
        <v>0</v>
      </c>
      <c r="L219" s="263">
        <v>0</v>
      </c>
      <c r="M219" s="263">
        <v>279364</v>
      </c>
      <c r="N219" s="263">
        <v>9</v>
      </c>
      <c r="O219" s="264">
        <v>0</v>
      </c>
      <c r="P219" s="192">
        <v>72.18708010335916</v>
      </c>
      <c r="Q219" s="196">
        <v>72.18708010335916</v>
      </c>
    </row>
    <row r="220" spans="1:17" ht="15">
      <c r="A220" s="271" t="s">
        <v>327</v>
      </c>
      <c r="B220" s="263">
        <v>0</v>
      </c>
      <c r="C220" s="263">
        <v>855</v>
      </c>
      <c r="D220" s="263">
        <v>0</v>
      </c>
      <c r="E220" s="263">
        <v>0</v>
      </c>
      <c r="F220" s="263">
        <v>0</v>
      </c>
      <c r="G220" s="263">
        <v>855</v>
      </c>
      <c r="H220" s="263">
        <v>0</v>
      </c>
      <c r="I220" s="263">
        <v>0</v>
      </c>
      <c r="J220" s="263">
        <v>855</v>
      </c>
      <c r="K220" s="263">
        <v>0</v>
      </c>
      <c r="L220" s="263">
        <v>0</v>
      </c>
      <c r="M220" s="263">
        <v>755</v>
      </c>
      <c r="N220" s="263">
        <v>9</v>
      </c>
      <c r="O220" s="264">
        <v>0</v>
      </c>
      <c r="P220" s="192">
        <v>88.30409356725146</v>
      </c>
      <c r="Q220" s="196">
        <v>88.30409356725146</v>
      </c>
    </row>
    <row r="221" spans="1:17" ht="15">
      <c r="A221" s="270" t="s">
        <v>50</v>
      </c>
      <c r="B221" s="263">
        <v>0</v>
      </c>
      <c r="C221" s="263">
        <v>855</v>
      </c>
      <c r="D221" s="263">
        <v>0</v>
      </c>
      <c r="E221" s="263">
        <v>0</v>
      </c>
      <c r="F221" s="263">
        <v>0</v>
      </c>
      <c r="G221" s="263">
        <v>855</v>
      </c>
      <c r="H221" s="263">
        <v>0</v>
      </c>
      <c r="I221" s="263">
        <v>0</v>
      </c>
      <c r="J221" s="263">
        <v>855</v>
      </c>
      <c r="K221" s="263">
        <v>0</v>
      </c>
      <c r="L221" s="263">
        <v>0</v>
      </c>
      <c r="M221" s="263">
        <v>755</v>
      </c>
      <c r="N221" s="263">
        <v>9</v>
      </c>
      <c r="O221" s="264">
        <v>0</v>
      </c>
      <c r="P221" s="192">
        <v>88.30409356725146</v>
      </c>
      <c r="Q221" s="196">
        <v>88.30409356725146</v>
      </c>
    </row>
    <row r="222" spans="1:17" ht="15">
      <c r="A222" s="271" t="s">
        <v>348</v>
      </c>
      <c r="B222" s="263">
        <v>0</v>
      </c>
      <c r="C222" s="263">
        <v>9500</v>
      </c>
      <c r="D222" s="263">
        <v>0</v>
      </c>
      <c r="E222" s="263">
        <v>0</v>
      </c>
      <c r="F222" s="263">
        <v>0</v>
      </c>
      <c r="G222" s="263">
        <v>3100</v>
      </c>
      <c r="H222" s="263">
        <v>0</v>
      </c>
      <c r="I222" s="263">
        <v>0</v>
      </c>
      <c r="J222" s="263">
        <v>3100</v>
      </c>
      <c r="K222" s="263">
        <v>0</v>
      </c>
      <c r="L222" s="263">
        <v>0</v>
      </c>
      <c r="M222" s="263">
        <v>1474</v>
      </c>
      <c r="N222" s="263">
        <v>9</v>
      </c>
      <c r="O222" s="264">
        <v>0</v>
      </c>
      <c r="P222" s="192">
        <v>47.54838709677419</v>
      </c>
      <c r="Q222" s="196">
        <v>47.54838709677419</v>
      </c>
    </row>
    <row r="223" spans="1:17" ht="15">
      <c r="A223" s="270" t="s">
        <v>50</v>
      </c>
      <c r="B223" s="263">
        <v>0</v>
      </c>
      <c r="C223" s="263">
        <v>9500</v>
      </c>
      <c r="D223" s="263">
        <v>0</v>
      </c>
      <c r="E223" s="263">
        <v>0</v>
      </c>
      <c r="F223" s="263">
        <v>0</v>
      </c>
      <c r="G223" s="263">
        <v>3100</v>
      </c>
      <c r="H223" s="263">
        <v>0</v>
      </c>
      <c r="I223" s="263">
        <v>0</v>
      </c>
      <c r="J223" s="263">
        <v>3100</v>
      </c>
      <c r="K223" s="263">
        <v>0</v>
      </c>
      <c r="L223" s="263">
        <v>0</v>
      </c>
      <c r="M223" s="263">
        <v>1474</v>
      </c>
      <c r="N223" s="263">
        <v>9</v>
      </c>
      <c r="O223" s="264">
        <v>0</v>
      </c>
      <c r="P223" s="192">
        <v>47.54838709677419</v>
      </c>
      <c r="Q223" s="196">
        <v>47.54838709677419</v>
      </c>
    </row>
    <row r="224" spans="1:17" ht="15">
      <c r="A224" s="271" t="s">
        <v>173</v>
      </c>
      <c r="B224" s="263">
        <v>0</v>
      </c>
      <c r="C224" s="263">
        <v>0</v>
      </c>
      <c r="D224" s="263">
        <v>0</v>
      </c>
      <c r="E224" s="263">
        <v>0</v>
      </c>
      <c r="F224" s="263">
        <v>0</v>
      </c>
      <c r="G224" s="263">
        <v>19950</v>
      </c>
      <c r="H224" s="263">
        <v>0</v>
      </c>
      <c r="I224" s="263">
        <v>0</v>
      </c>
      <c r="J224" s="263">
        <v>19950</v>
      </c>
      <c r="K224" s="263">
        <v>0</v>
      </c>
      <c r="L224" s="263">
        <v>0</v>
      </c>
      <c r="M224" s="263">
        <v>0</v>
      </c>
      <c r="N224" s="263">
        <v>7</v>
      </c>
      <c r="O224" s="264">
        <v>0</v>
      </c>
      <c r="P224" s="192">
        <v>0</v>
      </c>
      <c r="Q224" s="196">
        <v>0</v>
      </c>
    </row>
    <row r="225" spans="1:17" ht="15">
      <c r="A225" s="270" t="s">
        <v>51</v>
      </c>
      <c r="B225" s="263">
        <v>0</v>
      </c>
      <c r="C225" s="263">
        <v>0</v>
      </c>
      <c r="D225" s="263">
        <v>0</v>
      </c>
      <c r="E225" s="263">
        <v>0</v>
      </c>
      <c r="F225" s="263">
        <v>0</v>
      </c>
      <c r="G225" s="263">
        <v>19950</v>
      </c>
      <c r="H225" s="263">
        <v>0</v>
      </c>
      <c r="I225" s="263">
        <v>0</v>
      </c>
      <c r="J225" s="263">
        <v>19950</v>
      </c>
      <c r="K225" s="263">
        <v>0</v>
      </c>
      <c r="L225" s="263">
        <v>0</v>
      </c>
      <c r="M225" s="263">
        <v>0</v>
      </c>
      <c r="N225" s="263">
        <v>7</v>
      </c>
      <c r="O225" s="264">
        <v>0</v>
      </c>
      <c r="P225" s="192">
        <v>0</v>
      </c>
      <c r="Q225" s="196">
        <v>0</v>
      </c>
    </row>
    <row r="226" spans="1:17" ht="15">
      <c r="A226" s="271" t="s">
        <v>298</v>
      </c>
      <c r="B226" s="263">
        <v>0</v>
      </c>
      <c r="C226" s="263">
        <v>0</v>
      </c>
      <c r="D226" s="263">
        <v>0</v>
      </c>
      <c r="E226" s="263">
        <v>0</v>
      </c>
      <c r="F226" s="263">
        <v>0</v>
      </c>
      <c r="G226" s="263">
        <v>69</v>
      </c>
      <c r="H226" s="263">
        <v>0</v>
      </c>
      <c r="I226" s="263">
        <v>0</v>
      </c>
      <c r="J226" s="263">
        <v>69</v>
      </c>
      <c r="K226" s="263">
        <v>0</v>
      </c>
      <c r="L226" s="263">
        <v>0</v>
      </c>
      <c r="M226" s="263">
        <v>0</v>
      </c>
      <c r="N226" s="263">
        <v>7</v>
      </c>
      <c r="O226" s="264">
        <v>0</v>
      </c>
      <c r="P226" s="192">
        <v>0</v>
      </c>
      <c r="Q226" s="196">
        <v>0</v>
      </c>
    </row>
    <row r="227" spans="1:17" ht="15">
      <c r="A227" s="270" t="s">
        <v>51</v>
      </c>
      <c r="B227" s="263">
        <v>0</v>
      </c>
      <c r="C227" s="263">
        <v>0</v>
      </c>
      <c r="D227" s="263">
        <v>0</v>
      </c>
      <c r="E227" s="263">
        <v>0</v>
      </c>
      <c r="F227" s="263">
        <v>0</v>
      </c>
      <c r="G227" s="263">
        <v>69</v>
      </c>
      <c r="H227" s="263">
        <v>0</v>
      </c>
      <c r="I227" s="263">
        <v>0</v>
      </c>
      <c r="J227" s="263">
        <v>69</v>
      </c>
      <c r="K227" s="263">
        <v>0</v>
      </c>
      <c r="L227" s="263">
        <v>0</v>
      </c>
      <c r="M227" s="263">
        <v>0</v>
      </c>
      <c r="N227" s="263">
        <v>7</v>
      </c>
      <c r="O227" s="264">
        <v>0</v>
      </c>
      <c r="P227" s="192">
        <v>0</v>
      </c>
      <c r="Q227" s="196">
        <v>0</v>
      </c>
    </row>
    <row r="228" spans="1:17" ht="15">
      <c r="A228" s="271" t="s">
        <v>301</v>
      </c>
      <c r="B228" s="263">
        <v>0</v>
      </c>
      <c r="C228" s="263">
        <v>225</v>
      </c>
      <c r="D228" s="263">
        <v>0</v>
      </c>
      <c r="E228" s="263">
        <v>0</v>
      </c>
      <c r="F228" s="263">
        <v>0</v>
      </c>
      <c r="G228" s="263">
        <v>203</v>
      </c>
      <c r="H228" s="263">
        <v>0</v>
      </c>
      <c r="I228" s="263">
        <v>0</v>
      </c>
      <c r="J228" s="263">
        <v>225</v>
      </c>
      <c r="K228" s="263">
        <v>0</v>
      </c>
      <c r="L228" s="263">
        <v>0</v>
      </c>
      <c r="M228" s="263">
        <v>0</v>
      </c>
      <c r="N228" s="263">
        <v>7</v>
      </c>
      <c r="O228" s="264">
        <v>0</v>
      </c>
      <c r="P228" s="192">
        <v>0</v>
      </c>
      <c r="Q228" s="196">
        <v>0</v>
      </c>
    </row>
    <row r="229" spans="1:17" ht="15">
      <c r="A229" s="270" t="s">
        <v>51</v>
      </c>
      <c r="B229" s="263">
        <v>0</v>
      </c>
      <c r="C229" s="263">
        <v>225</v>
      </c>
      <c r="D229" s="263">
        <v>0</v>
      </c>
      <c r="E229" s="263">
        <v>0</v>
      </c>
      <c r="F229" s="263">
        <v>0</v>
      </c>
      <c r="G229" s="263">
        <v>203</v>
      </c>
      <c r="H229" s="263">
        <v>0</v>
      </c>
      <c r="I229" s="263">
        <v>0</v>
      </c>
      <c r="J229" s="263">
        <v>225</v>
      </c>
      <c r="K229" s="263">
        <v>0</v>
      </c>
      <c r="L229" s="263">
        <v>0</v>
      </c>
      <c r="M229" s="263">
        <v>0</v>
      </c>
      <c r="N229" s="263">
        <v>7</v>
      </c>
      <c r="O229" s="264">
        <v>0</v>
      </c>
      <c r="P229" s="192">
        <v>0</v>
      </c>
      <c r="Q229" s="196">
        <v>0</v>
      </c>
    </row>
    <row r="230" spans="1:17" ht="15">
      <c r="A230" s="271" t="s">
        <v>302</v>
      </c>
      <c r="B230" s="263">
        <v>0</v>
      </c>
      <c r="C230" s="263">
        <v>0</v>
      </c>
      <c r="D230" s="263">
        <v>0</v>
      </c>
      <c r="E230" s="263">
        <v>0</v>
      </c>
      <c r="F230" s="263">
        <v>0</v>
      </c>
      <c r="G230" s="263">
        <v>355</v>
      </c>
      <c r="H230" s="263">
        <v>0</v>
      </c>
      <c r="I230" s="263">
        <v>0</v>
      </c>
      <c r="J230" s="263">
        <v>355</v>
      </c>
      <c r="K230" s="263">
        <v>0</v>
      </c>
      <c r="L230" s="263">
        <v>0</v>
      </c>
      <c r="M230" s="263">
        <v>0</v>
      </c>
      <c r="N230" s="263">
        <v>7</v>
      </c>
      <c r="O230" s="264">
        <v>0</v>
      </c>
      <c r="P230" s="192">
        <v>0</v>
      </c>
      <c r="Q230" s="196">
        <v>0</v>
      </c>
    </row>
    <row r="231" spans="1:17" ht="15">
      <c r="A231" s="270" t="s">
        <v>51</v>
      </c>
      <c r="B231" s="263">
        <v>0</v>
      </c>
      <c r="C231" s="263">
        <v>0</v>
      </c>
      <c r="D231" s="263">
        <v>0</v>
      </c>
      <c r="E231" s="263">
        <v>0</v>
      </c>
      <c r="F231" s="263">
        <v>0</v>
      </c>
      <c r="G231" s="263">
        <v>355</v>
      </c>
      <c r="H231" s="263">
        <v>0</v>
      </c>
      <c r="I231" s="263">
        <v>0</v>
      </c>
      <c r="J231" s="263">
        <v>355</v>
      </c>
      <c r="K231" s="263">
        <v>0</v>
      </c>
      <c r="L231" s="263">
        <v>0</v>
      </c>
      <c r="M231" s="263">
        <v>0</v>
      </c>
      <c r="N231" s="263">
        <v>7</v>
      </c>
      <c r="O231" s="264">
        <v>0</v>
      </c>
      <c r="P231" s="192">
        <v>0</v>
      </c>
      <c r="Q231" s="196">
        <v>0</v>
      </c>
    </row>
    <row r="232" spans="1:17" ht="15">
      <c r="A232" s="271" t="s">
        <v>303</v>
      </c>
      <c r="B232" s="263">
        <v>0</v>
      </c>
      <c r="C232" s="263">
        <v>100000</v>
      </c>
      <c r="D232" s="263">
        <v>88259</v>
      </c>
      <c r="E232" s="263">
        <v>0</v>
      </c>
      <c r="F232" s="263">
        <v>0</v>
      </c>
      <c r="G232" s="263">
        <v>1000</v>
      </c>
      <c r="H232" s="263">
        <v>0</v>
      </c>
      <c r="I232" s="263">
        <v>0</v>
      </c>
      <c r="J232" s="263">
        <v>1000</v>
      </c>
      <c r="K232" s="263">
        <v>0</v>
      </c>
      <c r="L232" s="263">
        <v>0</v>
      </c>
      <c r="M232" s="263">
        <v>0</v>
      </c>
      <c r="N232" s="263">
        <v>7</v>
      </c>
      <c r="O232" s="264">
        <v>0</v>
      </c>
      <c r="P232" s="192">
        <v>0</v>
      </c>
      <c r="Q232" s="196">
        <v>0</v>
      </c>
    </row>
    <row r="233" spans="1:17" ht="15">
      <c r="A233" s="270" t="s">
        <v>51</v>
      </c>
      <c r="B233" s="263">
        <v>0</v>
      </c>
      <c r="C233" s="263">
        <v>100000</v>
      </c>
      <c r="D233" s="263">
        <v>88259</v>
      </c>
      <c r="E233" s="263">
        <v>0</v>
      </c>
      <c r="F233" s="263">
        <v>0</v>
      </c>
      <c r="G233" s="263">
        <v>1000</v>
      </c>
      <c r="H233" s="263">
        <v>0</v>
      </c>
      <c r="I233" s="263">
        <v>0</v>
      </c>
      <c r="J233" s="263">
        <v>1000</v>
      </c>
      <c r="K233" s="263">
        <v>0</v>
      </c>
      <c r="L233" s="263">
        <v>0</v>
      </c>
      <c r="M233" s="263">
        <v>0</v>
      </c>
      <c r="N233" s="263">
        <v>7</v>
      </c>
      <c r="O233" s="264">
        <v>0</v>
      </c>
      <c r="P233" s="192">
        <v>0</v>
      </c>
      <c r="Q233" s="196">
        <v>0</v>
      </c>
    </row>
    <row r="234" spans="1:17" ht="15">
      <c r="A234" s="271" t="s">
        <v>304</v>
      </c>
      <c r="B234" s="263">
        <v>0</v>
      </c>
      <c r="C234" s="263">
        <v>0</v>
      </c>
      <c r="D234" s="263">
        <v>0</v>
      </c>
      <c r="E234" s="263">
        <v>0</v>
      </c>
      <c r="F234" s="263">
        <v>0</v>
      </c>
      <c r="G234" s="263">
        <v>35</v>
      </c>
      <c r="H234" s="263">
        <v>0</v>
      </c>
      <c r="I234" s="263">
        <v>0</v>
      </c>
      <c r="J234" s="263">
        <v>35</v>
      </c>
      <c r="K234" s="263">
        <v>0</v>
      </c>
      <c r="L234" s="263">
        <v>0</v>
      </c>
      <c r="M234" s="263">
        <v>0</v>
      </c>
      <c r="N234" s="263">
        <v>7</v>
      </c>
      <c r="O234" s="264">
        <v>0</v>
      </c>
      <c r="P234" s="192">
        <v>0</v>
      </c>
      <c r="Q234" s="196">
        <v>0</v>
      </c>
    </row>
    <row r="235" spans="1:17" ht="15">
      <c r="A235" s="272" t="s">
        <v>51</v>
      </c>
      <c r="B235" s="273">
        <v>0</v>
      </c>
      <c r="C235" s="273">
        <v>0</v>
      </c>
      <c r="D235" s="273">
        <v>0</v>
      </c>
      <c r="E235" s="273">
        <v>0</v>
      </c>
      <c r="F235" s="273">
        <v>0</v>
      </c>
      <c r="G235" s="273">
        <v>35</v>
      </c>
      <c r="H235" s="273">
        <v>0</v>
      </c>
      <c r="I235" s="273">
        <v>0</v>
      </c>
      <c r="J235" s="273">
        <v>35</v>
      </c>
      <c r="K235" s="273">
        <v>0</v>
      </c>
      <c r="L235" s="273">
        <v>0</v>
      </c>
      <c r="M235" s="273">
        <v>0</v>
      </c>
      <c r="N235" s="273">
        <v>7</v>
      </c>
      <c r="O235" s="274">
        <v>0</v>
      </c>
      <c r="P235" s="202">
        <v>0</v>
      </c>
      <c r="Q235" s="203">
        <v>0</v>
      </c>
    </row>
    <row r="236" spans="1:17" s="280" customFormat="1" ht="15">
      <c r="A236" s="275" t="s">
        <v>49</v>
      </c>
      <c r="B236" s="276">
        <v>21845263</v>
      </c>
      <c r="C236" s="276">
        <v>33909068</v>
      </c>
      <c r="D236" s="276">
        <v>10703261</v>
      </c>
      <c r="E236" s="276">
        <v>2392718</v>
      </c>
      <c r="F236" s="276">
        <v>4275</v>
      </c>
      <c r="G236" s="276">
        <v>5168724</v>
      </c>
      <c r="H236" s="276">
        <v>2368583</v>
      </c>
      <c r="I236" s="276">
        <v>4275</v>
      </c>
      <c r="J236" s="276">
        <v>5253570</v>
      </c>
      <c r="K236" s="276">
        <v>1300428</v>
      </c>
      <c r="L236" s="276">
        <v>810</v>
      </c>
      <c r="M236" s="276">
        <v>2252831</v>
      </c>
      <c r="N236" s="276">
        <v>7.381294964028777</v>
      </c>
      <c r="O236" s="277">
        <v>0</v>
      </c>
      <c r="P236" s="278">
        <v>43.58582505082492</v>
      </c>
      <c r="Q236" s="279">
        <v>42.881906969927115</v>
      </c>
    </row>
  </sheetData>
  <mergeCells count="14">
    <mergeCell ref="B5:C6"/>
    <mergeCell ref="D5:D7"/>
    <mergeCell ref="E5:G5"/>
    <mergeCell ref="H5:J5"/>
    <mergeCell ref="A3:Q3"/>
    <mergeCell ref="K5:M5"/>
    <mergeCell ref="P5:Q6"/>
    <mergeCell ref="E6:F6"/>
    <mergeCell ref="G6:G7"/>
    <mergeCell ref="H6:I6"/>
    <mergeCell ref="J6:J7"/>
    <mergeCell ref="K6:L6"/>
    <mergeCell ref="M6:M7"/>
    <mergeCell ref="A5:A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1"/>
  <headerFooter>
    <oddFooter>&amp;C&amp;P</oddFooter>
  </headerFooter>
  <rowBreaks count="2" manualBreakCount="2">
    <brk id="100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workbookViewId="0" topLeftCell="A1">
      <selection activeCell="A1" sqref="A1:Q41"/>
    </sheetView>
  </sheetViews>
  <sheetFormatPr defaultColWidth="9.140625" defaultRowHeight="15"/>
  <cols>
    <col min="1" max="1" width="33.28125" style="0" bestFit="1" customWidth="1"/>
    <col min="2" max="2" width="7.8515625" style="0" customWidth="1"/>
    <col min="3" max="3" width="10.140625" style="0" bestFit="1" customWidth="1"/>
    <col min="4" max="4" width="11.140625" style="0" bestFit="1" customWidth="1"/>
    <col min="5" max="5" width="13.8515625" style="0" customWidth="1"/>
    <col min="6" max="6" width="9.140625" style="0" bestFit="1" customWidth="1"/>
    <col min="7" max="7" width="9.42187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</cols>
  <sheetData>
    <row r="1" spans="1:18" ht="15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6"/>
      <c r="R1" s="6"/>
    </row>
    <row r="2" spans="1:18" ht="15.75">
      <c r="A2" s="339" t="s">
        <v>451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</row>
    <row r="3" spans="1:18" ht="15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6"/>
      <c r="Q3" s="6"/>
      <c r="R3" s="9" t="s">
        <v>0</v>
      </c>
    </row>
    <row r="4" spans="1:18" ht="15" customHeight="1">
      <c r="A4" s="348" t="s">
        <v>20</v>
      </c>
      <c r="B4" s="351" t="s">
        <v>2</v>
      </c>
      <c r="C4" s="310" t="s">
        <v>463</v>
      </c>
      <c r="D4" s="311"/>
      <c r="E4" s="354" t="s">
        <v>3</v>
      </c>
      <c r="F4" s="315" t="s">
        <v>4</v>
      </c>
      <c r="G4" s="316"/>
      <c r="H4" s="317"/>
      <c r="I4" s="336" t="s">
        <v>5</v>
      </c>
      <c r="J4" s="337"/>
      <c r="K4" s="338"/>
      <c r="L4" s="336" t="s">
        <v>6</v>
      </c>
      <c r="M4" s="337"/>
      <c r="N4" s="338"/>
      <c r="O4" s="14"/>
      <c r="P4" s="14"/>
      <c r="Q4" s="340" t="s">
        <v>7</v>
      </c>
      <c r="R4" s="341"/>
    </row>
    <row r="5" spans="1:18" ht="15">
      <c r="A5" s="349"/>
      <c r="B5" s="352"/>
      <c r="C5" s="312"/>
      <c r="D5" s="313"/>
      <c r="E5" s="355"/>
      <c r="F5" s="344" t="s">
        <v>8</v>
      </c>
      <c r="G5" s="345"/>
      <c r="H5" s="346" t="s">
        <v>9</v>
      </c>
      <c r="I5" s="344" t="s">
        <v>8</v>
      </c>
      <c r="J5" s="345"/>
      <c r="K5" s="346" t="s">
        <v>10</v>
      </c>
      <c r="L5" s="344" t="s">
        <v>8</v>
      </c>
      <c r="M5" s="345"/>
      <c r="N5" s="346" t="s">
        <v>11</v>
      </c>
      <c r="O5" s="15"/>
      <c r="P5" s="15"/>
      <c r="Q5" s="342"/>
      <c r="R5" s="343"/>
    </row>
    <row r="6" spans="1:18" ht="30">
      <c r="A6" s="350" t="s">
        <v>21</v>
      </c>
      <c r="B6" s="353"/>
      <c r="C6" s="16" t="s">
        <v>8</v>
      </c>
      <c r="D6" s="16" t="s">
        <v>13</v>
      </c>
      <c r="E6" s="347"/>
      <c r="F6" s="16" t="s">
        <v>14</v>
      </c>
      <c r="G6" s="16" t="s">
        <v>15</v>
      </c>
      <c r="H6" s="347"/>
      <c r="I6" s="16" t="s">
        <v>14</v>
      </c>
      <c r="J6" s="16" t="s">
        <v>15</v>
      </c>
      <c r="K6" s="347"/>
      <c r="L6" s="16" t="s">
        <v>14</v>
      </c>
      <c r="M6" s="16" t="s">
        <v>15</v>
      </c>
      <c r="N6" s="347"/>
      <c r="O6" s="154"/>
      <c r="P6" s="154"/>
      <c r="Q6" s="158" t="s">
        <v>17</v>
      </c>
      <c r="R6" s="161" t="s">
        <v>18</v>
      </c>
    </row>
    <row r="7" spans="1:18" s="169" customFormat="1" ht="15">
      <c r="A7" s="174" t="s">
        <v>54</v>
      </c>
      <c r="B7" s="167">
        <v>301</v>
      </c>
      <c r="C7" s="167">
        <v>4357764</v>
      </c>
      <c r="D7" s="167">
        <v>77111941</v>
      </c>
      <c r="E7" s="167">
        <v>28092807</v>
      </c>
      <c r="F7" s="167">
        <v>74854</v>
      </c>
      <c r="G7" s="167">
        <v>22365</v>
      </c>
      <c r="H7" s="167">
        <v>4548530</v>
      </c>
      <c r="I7" s="167">
        <v>76632</v>
      </c>
      <c r="J7" s="167">
        <v>22365</v>
      </c>
      <c r="K7" s="167">
        <v>4596064</v>
      </c>
      <c r="L7" s="167">
        <v>67825</v>
      </c>
      <c r="M7" s="167">
        <v>8396</v>
      </c>
      <c r="N7" s="167">
        <v>4307372</v>
      </c>
      <c r="O7" s="167">
        <v>0</v>
      </c>
      <c r="P7" s="168">
        <v>1.707236842105263</v>
      </c>
      <c r="Q7" s="172">
        <v>94.69811125792289</v>
      </c>
      <c r="R7" s="175">
        <v>93.71871235909683</v>
      </c>
    </row>
    <row r="8" spans="1:18" ht="15">
      <c r="A8" s="176" t="s">
        <v>65</v>
      </c>
      <c r="B8" s="146">
        <v>198</v>
      </c>
      <c r="C8" s="146">
        <v>4106581</v>
      </c>
      <c r="D8" s="146">
        <v>72631163</v>
      </c>
      <c r="E8" s="146">
        <v>26608690</v>
      </c>
      <c r="F8" s="146">
        <v>46030</v>
      </c>
      <c r="G8" s="146">
        <v>0</v>
      </c>
      <c r="H8" s="146">
        <v>3351800</v>
      </c>
      <c r="I8" s="146">
        <v>47808</v>
      </c>
      <c r="J8" s="146">
        <v>0</v>
      </c>
      <c r="K8" s="146">
        <v>3114811</v>
      </c>
      <c r="L8" s="146">
        <v>47805</v>
      </c>
      <c r="M8" s="146">
        <v>0</v>
      </c>
      <c r="N8" s="146">
        <v>3097487</v>
      </c>
      <c r="O8" s="146">
        <v>0</v>
      </c>
      <c r="P8" s="147">
        <v>1</v>
      </c>
      <c r="Q8" s="152">
        <v>92.41264395250313</v>
      </c>
      <c r="R8" s="177">
        <v>99.44381858160897</v>
      </c>
    </row>
    <row r="9" spans="1:18" ht="15">
      <c r="A9" s="176" t="s">
        <v>61</v>
      </c>
      <c r="B9" s="146">
        <v>56</v>
      </c>
      <c r="C9" s="146">
        <v>150258</v>
      </c>
      <c r="D9" s="146">
        <v>3188429</v>
      </c>
      <c r="E9" s="146">
        <v>1084021</v>
      </c>
      <c r="F9" s="146">
        <v>14370</v>
      </c>
      <c r="G9" s="146">
        <v>22365</v>
      </c>
      <c r="H9" s="146">
        <v>687922</v>
      </c>
      <c r="I9" s="146">
        <v>14370</v>
      </c>
      <c r="J9" s="146">
        <v>22365</v>
      </c>
      <c r="K9" s="146">
        <v>862210</v>
      </c>
      <c r="L9" s="146">
        <v>12102</v>
      </c>
      <c r="M9" s="146">
        <v>8396</v>
      </c>
      <c r="N9" s="146">
        <v>693523</v>
      </c>
      <c r="O9" s="146">
        <v>0</v>
      </c>
      <c r="P9" s="147">
        <v>2</v>
      </c>
      <c r="Q9" s="152">
        <v>100.8141911437634</v>
      </c>
      <c r="R9" s="177">
        <v>80.43550875076836</v>
      </c>
    </row>
    <row r="10" spans="1:18" ht="15">
      <c r="A10" s="176" t="s">
        <v>62</v>
      </c>
      <c r="B10" s="146">
        <v>8</v>
      </c>
      <c r="C10" s="146">
        <v>31620</v>
      </c>
      <c r="D10" s="146">
        <v>460229</v>
      </c>
      <c r="E10" s="146">
        <v>294678</v>
      </c>
      <c r="F10" s="146">
        <v>11700</v>
      </c>
      <c r="G10" s="146">
        <v>0</v>
      </c>
      <c r="H10" s="146">
        <v>55148</v>
      </c>
      <c r="I10" s="146">
        <v>11700</v>
      </c>
      <c r="J10" s="146">
        <v>0</v>
      </c>
      <c r="K10" s="146">
        <v>55148</v>
      </c>
      <c r="L10" s="146">
        <v>7074</v>
      </c>
      <c r="M10" s="146">
        <v>0</v>
      </c>
      <c r="N10" s="146">
        <v>48783</v>
      </c>
      <c r="O10" s="146">
        <v>0</v>
      </c>
      <c r="P10" s="147">
        <v>3</v>
      </c>
      <c r="Q10" s="152">
        <v>88.4583303111627</v>
      </c>
      <c r="R10" s="177">
        <v>88.4583303111627</v>
      </c>
    </row>
    <row r="11" spans="1:18" ht="15">
      <c r="A11" s="176" t="s">
        <v>64</v>
      </c>
      <c r="B11" s="146">
        <v>16</v>
      </c>
      <c r="C11" s="146">
        <v>0</v>
      </c>
      <c r="D11" s="146">
        <v>208963</v>
      </c>
      <c r="E11" s="146">
        <v>77957</v>
      </c>
      <c r="F11" s="146">
        <v>0</v>
      </c>
      <c r="G11" s="146">
        <v>0</v>
      </c>
      <c r="H11" s="146">
        <v>50500</v>
      </c>
      <c r="I11" s="146">
        <v>0</v>
      </c>
      <c r="J11" s="146">
        <v>0</v>
      </c>
      <c r="K11" s="146">
        <v>101110</v>
      </c>
      <c r="L11" s="146">
        <v>0</v>
      </c>
      <c r="M11" s="146">
        <v>0</v>
      </c>
      <c r="N11" s="146">
        <v>67963</v>
      </c>
      <c r="O11" s="146">
        <v>0</v>
      </c>
      <c r="P11" s="147">
        <v>4</v>
      </c>
      <c r="Q11" s="152">
        <v>134.580198019802</v>
      </c>
      <c r="R11" s="177">
        <v>67.2168924933241</v>
      </c>
    </row>
    <row r="12" spans="1:18" ht="15">
      <c r="A12" s="176" t="s">
        <v>63</v>
      </c>
      <c r="B12" s="146">
        <v>23</v>
      </c>
      <c r="C12" s="146">
        <v>69305</v>
      </c>
      <c r="D12" s="146">
        <v>623157</v>
      </c>
      <c r="E12" s="146">
        <v>27461</v>
      </c>
      <c r="F12" s="146">
        <v>2754</v>
      </c>
      <c r="G12" s="146">
        <v>0</v>
      </c>
      <c r="H12" s="146">
        <v>403160</v>
      </c>
      <c r="I12" s="146">
        <v>2754</v>
      </c>
      <c r="J12" s="146">
        <v>0</v>
      </c>
      <c r="K12" s="146">
        <v>462785</v>
      </c>
      <c r="L12" s="146">
        <v>844</v>
      </c>
      <c r="M12" s="146">
        <v>0</v>
      </c>
      <c r="N12" s="146">
        <v>399616</v>
      </c>
      <c r="O12" s="146">
        <v>0</v>
      </c>
      <c r="P12" s="147">
        <v>5</v>
      </c>
      <c r="Q12" s="152">
        <v>99.12094453814862</v>
      </c>
      <c r="R12" s="177">
        <v>86.35024903572933</v>
      </c>
    </row>
    <row r="13" spans="1:18" s="169" customFormat="1" ht="15">
      <c r="A13" s="174" t="s">
        <v>59</v>
      </c>
      <c r="B13" s="167">
        <v>42</v>
      </c>
      <c r="C13" s="167">
        <v>1443356</v>
      </c>
      <c r="D13" s="167">
        <v>2820475</v>
      </c>
      <c r="E13" s="167">
        <v>173963</v>
      </c>
      <c r="F13" s="167">
        <v>0</v>
      </c>
      <c r="G13" s="167">
        <v>809328</v>
      </c>
      <c r="H13" s="167">
        <v>1645680</v>
      </c>
      <c r="I13" s="167">
        <v>0</v>
      </c>
      <c r="J13" s="167">
        <v>799746</v>
      </c>
      <c r="K13" s="167">
        <v>1700712</v>
      </c>
      <c r="L13" s="167">
        <v>0</v>
      </c>
      <c r="M13" s="167">
        <v>563814</v>
      </c>
      <c r="N13" s="167">
        <v>1267965</v>
      </c>
      <c r="O13" s="167">
        <v>1</v>
      </c>
      <c r="P13" s="168">
        <v>19.047619047619047</v>
      </c>
      <c r="Q13" s="173">
        <v>77.04808954353216</v>
      </c>
      <c r="R13" s="178">
        <v>74.55495110283222</v>
      </c>
    </row>
    <row r="14" spans="1:18" ht="15">
      <c r="A14" s="176" t="s">
        <v>59</v>
      </c>
      <c r="B14" s="146">
        <v>1</v>
      </c>
      <c r="C14" s="146">
        <v>0</v>
      </c>
      <c r="D14" s="146">
        <v>38565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30500</v>
      </c>
      <c r="L14" s="146">
        <v>0</v>
      </c>
      <c r="M14" s="146">
        <v>0</v>
      </c>
      <c r="N14" s="146">
        <v>13286</v>
      </c>
      <c r="O14" s="146">
        <v>1</v>
      </c>
      <c r="P14" s="147">
        <v>0</v>
      </c>
      <c r="Q14" s="152">
        <v>0</v>
      </c>
      <c r="R14" s="177">
        <v>43.56065573770492</v>
      </c>
    </row>
    <row r="15" spans="1:18" ht="15">
      <c r="A15" s="176" t="s">
        <v>68</v>
      </c>
      <c r="B15" s="146">
        <v>13</v>
      </c>
      <c r="C15" s="146">
        <v>132706</v>
      </c>
      <c r="D15" s="146">
        <v>465061</v>
      </c>
      <c r="E15" s="146">
        <v>81969</v>
      </c>
      <c r="F15" s="146">
        <v>0</v>
      </c>
      <c r="G15" s="146">
        <v>59771</v>
      </c>
      <c r="H15" s="146">
        <v>213000</v>
      </c>
      <c r="I15" s="146">
        <v>0</v>
      </c>
      <c r="J15" s="146">
        <v>55346</v>
      </c>
      <c r="K15" s="146">
        <v>213000</v>
      </c>
      <c r="L15" s="146">
        <v>0</v>
      </c>
      <c r="M15" s="146">
        <v>15238</v>
      </c>
      <c r="N15" s="146">
        <v>135726</v>
      </c>
      <c r="O15" s="146">
        <v>1</v>
      </c>
      <c r="P15" s="147">
        <v>3</v>
      </c>
      <c r="Q15" s="152">
        <v>63.721126760563386</v>
      </c>
      <c r="R15" s="177">
        <v>63.721126760563386</v>
      </c>
    </row>
    <row r="16" spans="1:18" ht="15">
      <c r="A16" s="176" t="s">
        <v>67</v>
      </c>
      <c r="B16" s="146">
        <v>9</v>
      </c>
      <c r="C16" s="146">
        <v>1223349</v>
      </c>
      <c r="D16" s="146">
        <v>1940744</v>
      </c>
      <c r="E16" s="146">
        <v>35698</v>
      </c>
      <c r="F16" s="146">
        <v>0</v>
      </c>
      <c r="G16" s="146">
        <v>742703</v>
      </c>
      <c r="H16" s="146">
        <v>1280000</v>
      </c>
      <c r="I16" s="146">
        <v>0</v>
      </c>
      <c r="J16" s="146">
        <v>737616</v>
      </c>
      <c r="K16" s="146">
        <v>1280000</v>
      </c>
      <c r="L16" s="146">
        <v>0</v>
      </c>
      <c r="M16" s="146">
        <v>546817</v>
      </c>
      <c r="N16" s="146">
        <v>971930</v>
      </c>
      <c r="O16" s="146">
        <v>1</v>
      </c>
      <c r="P16" s="147">
        <v>4</v>
      </c>
      <c r="Q16" s="152">
        <v>75.93203125</v>
      </c>
      <c r="R16" s="177">
        <v>75.93203125</v>
      </c>
    </row>
    <row r="17" spans="1:18" ht="15">
      <c r="A17" s="176" t="s">
        <v>69</v>
      </c>
      <c r="B17" s="146">
        <v>1</v>
      </c>
      <c r="C17" s="146">
        <v>0</v>
      </c>
      <c r="D17" s="146">
        <v>45494</v>
      </c>
      <c r="E17" s="146">
        <v>30611</v>
      </c>
      <c r="F17" s="146">
        <v>0</v>
      </c>
      <c r="G17" s="146">
        <v>0</v>
      </c>
      <c r="H17" s="146">
        <v>4500</v>
      </c>
      <c r="I17" s="146">
        <v>0</v>
      </c>
      <c r="J17" s="146">
        <v>0</v>
      </c>
      <c r="K17" s="146">
        <v>4500</v>
      </c>
      <c r="L17" s="146">
        <v>0</v>
      </c>
      <c r="M17" s="146">
        <v>0</v>
      </c>
      <c r="N17" s="146">
        <v>4077</v>
      </c>
      <c r="O17" s="146">
        <v>1</v>
      </c>
      <c r="P17" s="147">
        <v>5</v>
      </c>
      <c r="Q17" s="152">
        <v>90.60000000000001</v>
      </c>
      <c r="R17" s="177">
        <v>90.60000000000001</v>
      </c>
    </row>
    <row r="18" spans="1:18" ht="15">
      <c r="A18" s="176" t="s">
        <v>66</v>
      </c>
      <c r="B18" s="146">
        <v>18</v>
      </c>
      <c r="C18" s="146">
        <v>87301</v>
      </c>
      <c r="D18" s="146">
        <v>330611</v>
      </c>
      <c r="E18" s="146">
        <v>25685</v>
      </c>
      <c r="F18" s="146">
        <v>0</v>
      </c>
      <c r="G18" s="146">
        <v>6854</v>
      </c>
      <c r="H18" s="146">
        <v>148180</v>
      </c>
      <c r="I18" s="146">
        <v>0</v>
      </c>
      <c r="J18" s="146">
        <v>6784</v>
      </c>
      <c r="K18" s="146">
        <v>172712</v>
      </c>
      <c r="L18" s="146">
        <v>0</v>
      </c>
      <c r="M18" s="146">
        <v>1759</v>
      </c>
      <c r="N18" s="146">
        <v>142946</v>
      </c>
      <c r="O18" s="146">
        <v>1</v>
      </c>
      <c r="P18" s="147">
        <v>40</v>
      </c>
      <c r="Q18" s="152">
        <v>96.46780942097449</v>
      </c>
      <c r="R18" s="177">
        <v>82.76552874148872</v>
      </c>
    </row>
    <row r="19" spans="1:18" s="169" customFormat="1" ht="15">
      <c r="A19" s="174" t="s">
        <v>52</v>
      </c>
      <c r="B19" s="167">
        <v>77</v>
      </c>
      <c r="C19" s="167">
        <v>611881</v>
      </c>
      <c r="D19" s="167">
        <v>2141010</v>
      </c>
      <c r="E19" s="167">
        <v>537077</v>
      </c>
      <c r="F19" s="167">
        <v>0</v>
      </c>
      <c r="G19" s="167">
        <v>105343</v>
      </c>
      <c r="H19" s="167">
        <v>400460</v>
      </c>
      <c r="I19" s="167">
        <v>0</v>
      </c>
      <c r="J19" s="167">
        <v>100145</v>
      </c>
      <c r="K19" s="167">
        <v>472295</v>
      </c>
      <c r="L19" s="167">
        <v>0</v>
      </c>
      <c r="M19" s="167">
        <v>19059</v>
      </c>
      <c r="N19" s="167">
        <v>220741</v>
      </c>
      <c r="O19" s="167">
        <v>2</v>
      </c>
      <c r="P19" s="168">
        <v>16.428571428571427</v>
      </c>
      <c r="Q19" s="173">
        <v>55.12185986115966</v>
      </c>
      <c r="R19" s="178">
        <v>46.737949798325204</v>
      </c>
    </row>
    <row r="20" spans="1:18" ht="15">
      <c r="A20" s="176" t="s">
        <v>76</v>
      </c>
      <c r="B20" s="146">
        <v>12</v>
      </c>
      <c r="C20" s="146">
        <v>63674</v>
      </c>
      <c r="D20" s="146">
        <v>730009</v>
      </c>
      <c r="E20" s="146">
        <v>209438</v>
      </c>
      <c r="F20" s="146">
        <v>0</v>
      </c>
      <c r="G20" s="146">
        <v>800</v>
      </c>
      <c r="H20" s="146">
        <v>90550</v>
      </c>
      <c r="I20" s="146">
        <v>0</v>
      </c>
      <c r="J20" s="146">
        <v>4000</v>
      </c>
      <c r="K20" s="146">
        <v>151285</v>
      </c>
      <c r="L20" s="146">
        <v>0</v>
      </c>
      <c r="M20" s="146">
        <v>1462</v>
      </c>
      <c r="N20" s="146">
        <v>83950</v>
      </c>
      <c r="O20" s="146">
        <v>2</v>
      </c>
      <c r="P20" s="147">
        <v>1</v>
      </c>
      <c r="Q20" s="152">
        <v>92.71120927664273</v>
      </c>
      <c r="R20" s="177">
        <v>55.49129127144133</v>
      </c>
    </row>
    <row r="21" spans="1:18" ht="15">
      <c r="A21" s="176" t="s">
        <v>79</v>
      </c>
      <c r="B21" s="146">
        <v>2</v>
      </c>
      <c r="C21" s="146">
        <v>14300</v>
      </c>
      <c r="D21" s="146">
        <v>23100</v>
      </c>
      <c r="E21" s="146">
        <v>0</v>
      </c>
      <c r="F21" s="146">
        <v>0</v>
      </c>
      <c r="G21" s="146">
        <v>400</v>
      </c>
      <c r="H21" s="146">
        <v>6000</v>
      </c>
      <c r="I21" s="146">
        <v>0</v>
      </c>
      <c r="J21" s="146">
        <v>400</v>
      </c>
      <c r="K21" s="146">
        <v>6000</v>
      </c>
      <c r="L21" s="146">
        <v>0</v>
      </c>
      <c r="M21" s="146">
        <v>0</v>
      </c>
      <c r="N21" s="146">
        <v>0</v>
      </c>
      <c r="O21" s="146">
        <v>2</v>
      </c>
      <c r="P21" s="147">
        <v>3</v>
      </c>
      <c r="Q21" s="152">
        <v>0</v>
      </c>
      <c r="R21" s="177">
        <v>0</v>
      </c>
    </row>
    <row r="22" spans="1:18" ht="15">
      <c r="A22" s="176" t="s">
        <v>73</v>
      </c>
      <c r="B22" s="146">
        <v>1</v>
      </c>
      <c r="C22" s="146">
        <v>0</v>
      </c>
      <c r="D22" s="146">
        <v>200</v>
      </c>
      <c r="E22" s="146">
        <v>0</v>
      </c>
      <c r="F22" s="146">
        <v>0</v>
      </c>
      <c r="G22" s="146">
        <v>0</v>
      </c>
      <c r="H22" s="146">
        <v>200</v>
      </c>
      <c r="I22" s="146">
        <v>0</v>
      </c>
      <c r="J22" s="146">
        <v>0</v>
      </c>
      <c r="K22" s="146">
        <v>200</v>
      </c>
      <c r="L22" s="146">
        <v>0</v>
      </c>
      <c r="M22" s="146">
        <v>0</v>
      </c>
      <c r="N22" s="146">
        <v>139</v>
      </c>
      <c r="O22" s="146">
        <v>2</v>
      </c>
      <c r="P22" s="147">
        <v>4</v>
      </c>
      <c r="Q22" s="152">
        <v>69.5</v>
      </c>
      <c r="R22" s="177">
        <v>69.5</v>
      </c>
    </row>
    <row r="23" spans="1:18" ht="15">
      <c r="A23" s="176" t="s">
        <v>70</v>
      </c>
      <c r="B23" s="146">
        <v>4</v>
      </c>
      <c r="C23" s="146">
        <v>15000</v>
      </c>
      <c r="D23" s="146">
        <v>24866</v>
      </c>
      <c r="E23" s="146">
        <v>66</v>
      </c>
      <c r="F23" s="146">
        <v>0</v>
      </c>
      <c r="G23" s="146">
        <v>15000</v>
      </c>
      <c r="H23" s="146">
        <v>21800</v>
      </c>
      <c r="I23" s="146">
        <v>0</v>
      </c>
      <c r="J23" s="146">
        <v>15000</v>
      </c>
      <c r="K23" s="146">
        <v>24800</v>
      </c>
      <c r="L23" s="146">
        <v>0</v>
      </c>
      <c r="M23" s="146">
        <v>7864</v>
      </c>
      <c r="N23" s="146">
        <v>15681</v>
      </c>
      <c r="O23" s="146">
        <v>2</v>
      </c>
      <c r="P23" s="147">
        <v>7</v>
      </c>
      <c r="Q23" s="152">
        <v>71.93119266055047</v>
      </c>
      <c r="R23" s="177">
        <v>63.22983870967742</v>
      </c>
    </row>
    <row r="24" spans="1:18" ht="15">
      <c r="A24" s="176" t="s">
        <v>77</v>
      </c>
      <c r="B24" s="146">
        <v>23</v>
      </c>
      <c r="C24" s="146">
        <v>275216</v>
      </c>
      <c r="D24" s="146">
        <v>750074</v>
      </c>
      <c r="E24" s="146">
        <v>274013</v>
      </c>
      <c r="F24" s="146">
        <v>0</v>
      </c>
      <c r="G24" s="146">
        <v>44343</v>
      </c>
      <c r="H24" s="146">
        <v>142000</v>
      </c>
      <c r="I24" s="146">
        <v>0</v>
      </c>
      <c r="J24" s="146">
        <v>33800</v>
      </c>
      <c r="K24" s="146">
        <v>139800</v>
      </c>
      <c r="L24" s="146">
        <v>0</v>
      </c>
      <c r="M24" s="146">
        <v>5572</v>
      </c>
      <c r="N24" s="146">
        <v>65571</v>
      </c>
      <c r="O24" s="146">
        <v>2</v>
      </c>
      <c r="P24" s="147">
        <v>11</v>
      </c>
      <c r="Q24" s="152">
        <v>46.176760563380284</v>
      </c>
      <c r="R24" s="177">
        <v>46.90343347639485</v>
      </c>
    </row>
    <row r="25" spans="1:18" ht="15">
      <c r="A25" s="176" t="s">
        <v>71</v>
      </c>
      <c r="B25" s="146">
        <v>3</v>
      </c>
      <c r="C25" s="146">
        <v>217864</v>
      </c>
      <c r="D25" s="146">
        <v>285924</v>
      </c>
      <c r="E25" s="146">
        <v>29</v>
      </c>
      <c r="F25" s="146">
        <v>0</v>
      </c>
      <c r="G25" s="146">
        <v>39600</v>
      </c>
      <c r="H25" s="146">
        <v>49000</v>
      </c>
      <c r="I25" s="146">
        <v>0</v>
      </c>
      <c r="J25" s="146">
        <v>42000</v>
      </c>
      <c r="K25" s="146">
        <v>49000</v>
      </c>
      <c r="L25" s="146">
        <v>0</v>
      </c>
      <c r="M25" s="146">
        <v>2816</v>
      </c>
      <c r="N25" s="146">
        <v>4156</v>
      </c>
      <c r="O25" s="146">
        <v>2</v>
      </c>
      <c r="P25" s="147">
        <v>19</v>
      </c>
      <c r="Q25" s="152">
        <v>8.481632653061224</v>
      </c>
      <c r="R25" s="177">
        <v>8.481632653061224</v>
      </c>
    </row>
    <row r="26" spans="1:18" ht="15">
      <c r="A26" s="176" t="s">
        <v>75</v>
      </c>
      <c r="B26" s="146">
        <v>5</v>
      </c>
      <c r="C26" s="146">
        <v>25827</v>
      </c>
      <c r="D26" s="146">
        <v>119273</v>
      </c>
      <c r="E26" s="146">
        <v>37011</v>
      </c>
      <c r="F26" s="146">
        <v>0</v>
      </c>
      <c r="G26" s="146">
        <v>5200</v>
      </c>
      <c r="H26" s="146">
        <v>30000</v>
      </c>
      <c r="I26" s="146">
        <v>0</v>
      </c>
      <c r="J26" s="146">
        <v>4945</v>
      </c>
      <c r="K26" s="146">
        <v>30000</v>
      </c>
      <c r="L26" s="146">
        <v>0</v>
      </c>
      <c r="M26" s="146">
        <v>1345</v>
      </c>
      <c r="N26" s="146">
        <v>11988</v>
      </c>
      <c r="O26" s="146">
        <v>2</v>
      </c>
      <c r="P26" s="147">
        <v>22</v>
      </c>
      <c r="Q26" s="152">
        <v>39.96</v>
      </c>
      <c r="R26" s="177">
        <v>39.96</v>
      </c>
    </row>
    <row r="27" spans="1:18" ht="15">
      <c r="A27" s="176" t="s">
        <v>74</v>
      </c>
      <c r="B27" s="146">
        <v>2</v>
      </c>
      <c r="C27" s="146">
        <v>0</v>
      </c>
      <c r="D27" s="146">
        <v>1100</v>
      </c>
      <c r="E27" s="146">
        <v>0</v>
      </c>
      <c r="F27" s="146">
        <v>0</v>
      </c>
      <c r="G27" s="146">
        <v>0</v>
      </c>
      <c r="H27" s="146">
        <v>1100</v>
      </c>
      <c r="I27" s="146">
        <v>0</v>
      </c>
      <c r="J27" s="146">
        <v>0</v>
      </c>
      <c r="K27" s="146">
        <v>1100</v>
      </c>
      <c r="L27" s="146">
        <v>0</v>
      </c>
      <c r="M27" s="146">
        <v>0</v>
      </c>
      <c r="N27" s="146">
        <v>213</v>
      </c>
      <c r="O27" s="146">
        <v>2</v>
      </c>
      <c r="P27" s="147">
        <v>25</v>
      </c>
      <c r="Q27" s="152">
        <v>19.363636363636363</v>
      </c>
      <c r="R27" s="177">
        <v>19.363636363636363</v>
      </c>
    </row>
    <row r="28" spans="1:18" ht="15">
      <c r="A28" s="176" t="s">
        <v>72</v>
      </c>
      <c r="B28" s="146">
        <v>10</v>
      </c>
      <c r="C28" s="146">
        <v>0</v>
      </c>
      <c r="D28" s="146">
        <v>164893</v>
      </c>
      <c r="E28" s="146">
        <v>16520</v>
      </c>
      <c r="F28" s="146">
        <v>0</v>
      </c>
      <c r="G28" s="146">
        <v>0</v>
      </c>
      <c r="H28" s="146">
        <v>45310</v>
      </c>
      <c r="I28" s="146">
        <v>0</v>
      </c>
      <c r="J28" s="146">
        <v>0</v>
      </c>
      <c r="K28" s="146">
        <v>45310</v>
      </c>
      <c r="L28" s="146">
        <v>0</v>
      </c>
      <c r="M28" s="146">
        <v>0</v>
      </c>
      <c r="N28" s="146">
        <v>28156</v>
      </c>
      <c r="O28" s="146">
        <v>2</v>
      </c>
      <c r="P28" s="147">
        <v>28</v>
      </c>
      <c r="Q28" s="152">
        <v>62.14080776870448</v>
      </c>
      <c r="R28" s="177">
        <v>62.14080776870448</v>
      </c>
    </row>
    <row r="29" spans="1:18" ht="15">
      <c r="A29" s="176" t="s">
        <v>78</v>
      </c>
      <c r="B29" s="146">
        <v>15</v>
      </c>
      <c r="C29" s="146">
        <v>0</v>
      </c>
      <c r="D29" s="146">
        <v>41571</v>
      </c>
      <c r="E29" s="146">
        <v>0</v>
      </c>
      <c r="F29" s="146">
        <v>0</v>
      </c>
      <c r="G29" s="146">
        <v>0</v>
      </c>
      <c r="H29" s="146">
        <v>14500</v>
      </c>
      <c r="I29" s="146">
        <v>0</v>
      </c>
      <c r="J29" s="146">
        <v>0</v>
      </c>
      <c r="K29" s="146">
        <v>24800</v>
      </c>
      <c r="L29" s="146">
        <v>0</v>
      </c>
      <c r="M29" s="146">
        <v>0</v>
      </c>
      <c r="N29" s="146">
        <v>10887</v>
      </c>
      <c r="O29" s="146">
        <v>2</v>
      </c>
      <c r="P29" s="147">
        <v>31</v>
      </c>
      <c r="Q29" s="152">
        <v>75.08275862068966</v>
      </c>
      <c r="R29" s="177">
        <v>43.899193548387096</v>
      </c>
    </row>
    <row r="30" spans="1:18" s="169" customFormat="1" ht="15">
      <c r="A30" s="174" t="s">
        <v>57</v>
      </c>
      <c r="B30" s="167">
        <v>152</v>
      </c>
      <c r="C30" s="167">
        <v>11511206</v>
      </c>
      <c r="D30" s="167">
        <v>34990112</v>
      </c>
      <c r="E30" s="167">
        <v>18214026</v>
      </c>
      <c r="F30" s="167">
        <v>827091</v>
      </c>
      <c r="G30" s="167">
        <v>109629</v>
      </c>
      <c r="H30" s="167">
        <v>3133027</v>
      </c>
      <c r="I30" s="167">
        <v>1135212</v>
      </c>
      <c r="J30" s="167">
        <v>109629</v>
      </c>
      <c r="K30" s="167">
        <v>3491291</v>
      </c>
      <c r="L30" s="167">
        <v>954753</v>
      </c>
      <c r="M30" s="167">
        <v>57525</v>
      </c>
      <c r="N30" s="167">
        <v>2922440</v>
      </c>
      <c r="O30" s="167">
        <v>3</v>
      </c>
      <c r="P30" s="168">
        <v>5.7105263157894735</v>
      </c>
      <c r="Q30" s="173">
        <v>93.27848116214767</v>
      </c>
      <c r="R30" s="178">
        <v>83.70657158054141</v>
      </c>
    </row>
    <row r="31" spans="1:18" ht="15">
      <c r="A31" s="176" t="s">
        <v>88</v>
      </c>
      <c r="B31" s="146">
        <v>18</v>
      </c>
      <c r="C31" s="146">
        <v>1437625</v>
      </c>
      <c r="D31" s="146">
        <v>3512021</v>
      </c>
      <c r="E31" s="146">
        <v>1197648</v>
      </c>
      <c r="F31" s="146">
        <v>0</v>
      </c>
      <c r="G31" s="146">
        <v>103497</v>
      </c>
      <c r="H31" s="146">
        <v>323991</v>
      </c>
      <c r="I31" s="146">
        <v>0</v>
      </c>
      <c r="J31" s="146">
        <v>103497</v>
      </c>
      <c r="K31" s="146">
        <v>323991</v>
      </c>
      <c r="L31" s="146">
        <v>0</v>
      </c>
      <c r="M31" s="146">
        <v>48925</v>
      </c>
      <c r="N31" s="146">
        <v>241567</v>
      </c>
      <c r="O31" s="146">
        <v>3</v>
      </c>
      <c r="P31" s="147">
        <v>1</v>
      </c>
      <c r="Q31" s="152">
        <v>74.55978715458146</v>
      </c>
      <c r="R31" s="177">
        <v>74.55978715458146</v>
      </c>
    </row>
    <row r="32" spans="1:18" ht="15">
      <c r="A32" s="176" t="s">
        <v>82</v>
      </c>
      <c r="B32" s="146">
        <v>31</v>
      </c>
      <c r="C32" s="146">
        <v>8413855</v>
      </c>
      <c r="D32" s="146">
        <v>23340148</v>
      </c>
      <c r="E32" s="146">
        <v>14754467</v>
      </c>
      <c r="F32" s="146">
        <v>695771</v>
      </c>
      <c r="G32" s="146">
        <v>0</v>
      </c>
      <c r="H32" s="146">
        <v>1482850</v>
      </c>
      <c r="I32" s="146">
        <v>723892</v>
      </c>
      <c r="J32" s="146">
        <v>0</v>
      </c>
      <c r="K32" s="146">
        <v>1634387</v>
      </c>
      <c r="L32" s="146">
        <v>717322</v>
      </c>
      <c r="M32" s="146">
        <v>0</v>
      </c>
      <c r="N32" s="146">
        <v>1617230</v>
      </c>
      <c r="O32" s="146">
        <v>3</v>
      </c>
      <c r="P32" s="147">
        <v>2</v>
      </c>
      <c r="Q32" s="152">
        <v>109.06227872003238</v>
      </c>
      <c r="R32" s="177">
        <v>98.95024862532557</v>
      </c>
    </row>
    <row r="33" spans="1:18" ht="15">
      <c r="A33" s="176" t="s">
        <v>83</v>
      </c>
      <c r="B33" s="146">
        <v>60</v>
      </c>
      <c r="C33" s="146">
        <v>394075</v>
      </c>
      <c r="D33" s="146">
        <v>3478570</v>
      </c>
      <c r="E33" s="146">
        <v>329650</v>
      </c>
      <c r="F33" s="146">
        <v>50770</v>
      </c>
      <c r="G33" s="146">
        <v>5077</v>
      </c>
      <c r="H33" s="146">
        <v>494580</v>
      </c>
      <c r="I33" s="146">
        <v>50770</v>
      </c>
      <c r="J33" s="146">
        <v>5077</v>
      </c>
      <c r="K33" s="146">
        <v>494580</v>
      </c>
      <c r="L33" s="146">
        <v>55754</v>
      </c>
      <c r="M33" s="146">
        <v>7332</v>
      </c>
      <c r="N33" s="146">
        <v>409271</v>
      </c>
      <c r="O33" s="146">
        <v>3</v>
      </c>
      <c r="P33" s="147">
        <v>3</v>
      </c>
      <c r="Q33" s="152">
        <v>82.75122326013992</v>
      </c>
      <c r="R33" s="177">
        <v>82.75122326013992</v>
      </c>
    </row>
    <row r="34" spans="1:18" ht="15">
      <c r="A34" s="176" t="s">
        <v>81</v>
      </c>
      <c r="B34" s="146">
        <v>1</v>
      </c>
      <c r="C34" s="146">
        <v>0</v>
      </c>
      <c r="D34" s="146">
        <v>187136</v>
      </c>
      <c r="E34" s="146">
        <v>20573</v>
      </c>
      <c r="F34" s="146">
        <v>0</v>
      </c>
      <c r="G34" s="146">
        <v>0</v>
      </c>
      <c r="H34" s="146">
        <v>24422</v>
      </c>
      <c r="I34" s="146">
        <v>0</v>
      </c>
      <c r="J34" s="146">
        <v>0</v>
      </c>
      <c r="K34" s="146">
        <v>27090</v>
      </c>
      <c r="L34" s="146">
        <v>0</v>
      </c>
      <c r="M34" s="146">
        <v>0</v>
      </c>
      <c r="N34" s="146">
        <v>25109</v>
      </c>
      <c r="O34" s="146">
        <v>3</v>
      </c>
      <c r="P34" s="147">
        <v>4</v>
      </c>
      <c r="Q34" s="152">
        <v>102.8130374252723</v>
      </c>
      <c r="R34" s="177">
        <v>92.68733850129199</v>
      </c>
    </row>
    <row r="35" spans="1:18" ht="15">
      <c r="A35" s="176" t="s">
        <v>87</v>
      </c>
      <c r="B35" s="146">
        <v>1</v>
      </c>
      <c r="C35" s="146">
        <v>1218299</v>
      </c>
      <c r="D35" s="146">
        <v>3075473</v>
      </c>
      <c r="E35" s="146">
        <v>1450047</v>
      </c>
      <c r="F35" s="146">
        <v>70000</v>
      </c>
      <c r="G35" s="146">
        <v>0</v>
      </c>
      <c r="H35" s="146">
        <v>223995</v>
      </c>
      <c r="I35" s="146">
        <v>350000</v>
      </c>
      <c r="J35" s="146">
        <v>0</v>
      </c>
      <c r="K35" s="146">
        <v>408897</v>
      </c>
      <c r="L35" s="146">
        <v>172869</v>
      </c>
      <c r="M35" s="146">
        <v>0</v>
      </c>
      <c r="N35" s="146">
        <v>408897</v>
      </c>
      <c r="O35" s="146">
        <v>3</v>
      </c>
      <c r="P35" s="147">
        <v>5</v>
      </c>
      <c r="Q35" s="152">
        <v>182.54737828969397</v>
      </c>
      <c r="R35" s="177">
        <v>100</v>
      </c>
    </row>
    <row r="36" spans="1:18" ht="15">
      <c r="A36" s="176" t="s">
        <v>85</v>
      </c>
      <c r="B36" s="146">
        <v>1</v>
      </c>
      <c r="C36" s="146">
        <v>0</v>
      </c>
      <c r="D36" s="146">
        <v>55118</v>
      </c>
      <c r="E36" s="146">
        <v>0</v>
      </c>
      <c r="F36" s="146">
        <v>0</v>
      </c>
      <c r="G36" s="146">
        <v>0</v>
      </c>
      <c r="H36" s="146">
        <v>31583</v>
      </c>
      <c r="I36" s="146">
        <v>0</v>
      </c>
      <c r="J36" s="146">
        <v>0</v>
      </c>
      <c r="K36" s="146">
        <v>55118</v>
      </c>
      <c r="L36" s="146">
        <v>0</v>
      </c>
      <c r="M36" s="146">
        <v>0</v>
      </c>
      <c r="N36" s="146">
        <v>55482</v>
      </c>
      <c r="O36" s="146">
        <v>3</v>
      </c>
      <c r="P36" s="147">
        <v>6</v>
      </c>
      <c r="Q36" s="152">
        <v>175.6704556248615</v>
      </c>
      <c r="R36" s="177">
        <v>100.66040132080265</v>
      </c>
    </row>
    <row r="37" spans="1:18" ht="15">
      <c r="A37" s="176" t="s">
        <v>84</v>
      </c>
      <c r="B37" s="146">
        <v>3</v>
      </c>
      <c r="C37" s="146">
        <v>0</v>
      </c>
      <c r="D37" s="146">
        <v>727599</v>
      </c>
      <c r="E37" s="146">
        <v>135935</v>
      </c>
      <c r="F37" s="146">
        <v>0</v>
      </c>
      <c r="G37" s="146">
        <v>0</v>
      </c>
      <c r="H37" s="146">
        <v>400876</v>
      </c>
      <c r="I37" s="146">
        <v>0</v>
      </c>
      <c r="J37" s="146">
        <v>0</v>
      </c>
      <c r="K37" s="146">
        <v>395744</v>
      </c>
      <c r="L37" s="146">
        <v>0</v>
      </c>
      <c r="M37" s="146">
        <v>0</v>
      </c>
      <c r="N37" s="146">
        <v>85588</v>
      </c>
      <c r="O37" s="146">
        <v>3</v>
      </c>
      <c r="P37" s="147">
        <v>7</v>
      </c>
      <c r="Q37" s="152">
        <v>21.3502429679003</v>
      </c>
      <c r="R37" s="177">
        <v>21.627112476752647</v>
      </c>
    </row>
    <row r="38" spans="1:18" ht="15">
      <c r="A38" s="176" t="s">
        <v>86</v>
      </c>
      <c r="B38" s="146">
        <v>9</v>
      </c>
      <c r="C38" s="146">
        <v>47352</v>
      </c>
      <c r="D38" s="146">
        <v>240761</v>
      </c>
      <c r="E38" s="146">
        <v>112309</v>
      </c>
      <c r="F38" s="146">
        <v>10550</v>
      </c>
      <c r="G38" s="146">
        <v>1055</v>
      </c>
      <c r="H38" s="146">
        <v>89958</v>
      </c>
      <c r="I38" s="146">
        <v>10550</v>
      </c>
      <c r="J38" s="146">
        <v>1055</v>
      </c>
      <c r="K38" s="146">
        <v>93408</v>
      </c>
      <c r="L38" s="146">
        <v>8808</v>
      </c>
      <c r="M38" s="146">
        <v>1268</v>
      </c>
      <c r="N38" s="146">
        <v>47279</v>
      </c>
      <c r="O38" s="146">
        <v>3</v>
      </c>
      <c r="P38" s="147">
        <v>8</v>
      </c>
      <c r="Q38" s="152">
        <v>52.5567487049512</v>
      </c>
      <c r="R38" s="177">
        <v>50.61557896539911</v>
      </c>
    </row>
    <row r="39" spans="1:18" ht="15">
      <c r="A39" s="176" t="s">
        <v>80</v>
      </c>
      <c r="B39" s="146">
        <v>20</v>
      </c>
      <c r="C39" s="146">
        <v>0</v>
      </c>
      <c r="D39" s="146">
        <v>252157</v>
      </c>
      <c r="E39" s="146">
        <v>120570</v>
      </c>
      <c r="F39" s="146">
        <v>0</v>
      </c>
      <c r="G39" s="146">
        <v>0</v>
      </c>
      <c r="H39" s="146">
        <v>51428</v>
      </c>
      <c r="I39" s="146">
        <v>0</v>
      </c>
      <c r="J39" s="146">
        <v>0</v>
      </c>
      <c r="K39" s="146">
        <v>41707</v>
      </c>
      <c r="L39" s="146">
        <v>0</v>
      </c>
      <c r="M39" s="146">
        <v>0</v>
      </c>
      <c r="N39" s="146">
        <v>17960</v>
      </c>
      <c r="O39" s="146">
        <v>3</v>
      </c>
      <c r="P39" s="147">
        <v>9</v>
      </c>
      <c r="Q39" s="152">
        <v>34.92261025122501</v>
      </c>
      <c r="R39" s="177">
        <v>43.06231567842328</v>
      </c>
    </row>
    <row r="40" spans="1:18" ht="15">
      <c r="A40" s="176" t="s">
        <v>66</v>
      </c>
      <c r="B40" s="146">
        <v>8</v>
      </c>
      <c r="C40" s="146">
        <v>0</v>
      </c>
      <c r="D40" s="146">
        <v>121129</v>
      </c>
      <c r="E40" s="146">
        <v>92827</v>
      </c>
      <c r="F40" s="146">
        <v>0</v>
      </c>
      <c r="G40" s="146">
        <v>0</v>
      </c>
      <c r="H40" s="146">
        <v>9344</v>
      </c>
      <c r="I40" s="146">
        <v>0</v>
      </c>
      <c r="J40" s="146">
        <v>0</v>
      </c>
      <c r="K40" s="146">
        <v>16369</v>
      </c>
      <c r="L40" s="146">
        <v>0</v>
      </c>
      <c r="M40" s="146">
        <v>0</v>
      </c>
      <c r="N40" s="146">
        <v>14057</v>
      </c>
      <c r="O40" s="146">
        <v>3</v>
      </c>
      <c r="P40" s="147">
        <v>40</v>
      </c>
      <c r="Q40" s="152">
        <v>150.43878424657535</v>
      </c>
      <c r="R40" s="177">
        <v>85.87574072942758</v>
      </c>
    </row>
    <row r="41" spans="1:18" s="169" customFormat="1" ht="15">
      <c r="A41" s="174" t="s">
        <v>56</v>
      </c>
      <c r="B41" s="167">
        <v>417</v>
      </c>
      <c r="C41" s="167">
        <v>41530721</v>
      </c>
      <c r="D41" s="167">
        <v>140879687</v>
      </c>
      <c r="E41" s="167">
        <v>64901655</v>
      </c>
      <c r="F41" s="167">
        <v>2666381</v>
      </c>
      <c r="G41" s="167">
        <v>329223</v>
      </c>
      <c r="H41" s="167">
        <v>8834240</v>
      </c>
      <c r="I41" s="167">
        <v>2813082</v>
      </c>
      <c r="J41" s="167">
        <v>439822</v>
      </c>
      <c r="K41" s="167">
        <v>17259810</v>
      </c>
      <c r="L41" s="167">
        <v>2194334</v>
      </c>
      <c r="M41" s="167">
        <v>209588</v>
      </c>
      <c r="N41" s="167">
        <v>15317585</v>
      </c>
      <c r="O41" s="167">
        <v>4</v>
      </c>
      <c r="P41" s="168">
        <v>5.86810551558753</v>
      </c>
      <c r="Q41" s="173">
        <v>173.3888257507154</v>
      </c>
      <c r="R41" s="178">
        <v>88.74712409928036</v>
      </c>
    </row>
    <row r="42" spans="1:18" ht="15">
      <c r="A42" s="176" t="s">
        <v>90</v>
      </c>
      <c r="B42" s="146">
        <v>40</v>
      </c>
      <c r="C42" s="146">
        <v>15422151</v>
      </c>
      <c r="D42" s="146">
        <v>37860988</v>
      </c>
      <c r="E42" s="146">
        <v>10025362</v>
      </c>
      <c r="F42" s="146">
        <v>1702511</v>
      </c>
      <c r="G42" s="146">
        <v>37811</v>
      </c>
      <c r="H42" s="146">
        <v>4277200</v>
      </c>
      <c r="I42" s="146">
        <v>1859685</v>
      </c>
      <c r="J42" s="146">
        <v>50390</v>
      </c>
      <c r="K42" s="146">
        <v>4626451</v>
      </c>
      <c r="L42" s="146">
        <v>1334296</v>
      </c>
      <c r="M42" s="146">
        <v>0</v>
      </c>
      <c r="N42" s="146">
        <v>3769357</v>
      </c>
      <c r="O42" s="146">
        <v>4</v>
      </c>
      <c r="P42" s="147">
        <v>1</v>
      </c>
      <c r="Q42" s="152">
        <v>88.12674179369681</v>
      </c>
      <c r="R42" s="177">
        <v>81.47404997913087</v>
      </c>
    </row>
    <row r="43" spans="1:18" ht="15">
      <c r="A43" s="176" t="s">
        <v>91</v>
      </c>
      <c r="B43" s="146">
        <v>28</v>
      </c>
      <c r="C43" s="146">
        <v>68700</v>
      </c>
      <c r="D43" s="146">
        <v>995688</v>
      </c>
      <c r="E43" s="146">
        <v>224431</v>
      </c>
      <c r="F43" s="146">
        <v>0</v>
      </c>
      <c r="G43" s="146">
        <v>1500</v>
      </c>
      <c r="H43" s="146">
        <v>251000</v>
      </c>
      <c r="I43" s="146">
        <v>0</v>
      </c>
      <c r="J43" s="146">
        <v>1500</v>
      </c>
      <c r="K43" s="146">
        <v>287940</v>
      </c>
      <c r="L43" s="146">
        <v>0</v>
      </c>
      <c r="M43" s="146">
        <v>0</v>
      </c>
      <c r="N43" s="146">
        <v>170601</v>
      </c>
      <c r="O43" s="146">
        <v>4</v>
      </c>
      <c r="P43" s="147">
        <v>2</v>
      </c>
      <c r="Q43" s="152">
        <v>67.96852589641435</v>
      </c>
      <c r="R43" s="177">
        <v>59.24880183371536</v>
      </c>
    </row>
    <row r="44" spans="1:18" ht="15">
      <c r="A44" s="176" t="s">
        <v>93</v>
      </c>
      <c r="B44" s="146">
        <v>57</v>
      </c>
      <c r="C44" s="146">
        <v>454624</v>
      </c>
      <c r="D44" s="146">
        <v>2413878</v>
      </c>
      <c r="E44" s="146">
        <v>777202</v>
      </c>
      <c r="F44" s="146">
        <v>0</v>
      </c>
      <c r="G44" s="146">
        <v>108744</v>
      </c>
      <c r="H44" s="146">
        <v>514600</v>
      </c>
      <c r="I44" s="146">
        <v>0</v>
      </c>
      <c r="J44" s="146">
        <v>145197</v>
      </c>
      <c r="K44" s="146">
        <v>706045</v>
      </c>
      <c r="L44" s="146">
        <v>0</v>
      </c>
      <c r="M44" s="146">
        <v>131324</v>
      </c>
      <c r="N44" s="146">
        <v>570108</v>
      </c>
      <c r="O44" s="146">
        <v>4</v>
      </c>
      <c r="P44" s="147">
        <v>3</v>
      </c>
      <c r="Q44" s="152">
        <v>110.78663039253789</v>
      </c>
      <c r="R44" s="177">
        <v>80.74669461578227</v>
      </c>
    </row>
    <row r="45" spans="1:18" ht="15">
      <c r="A45" s="176" t="s">
        <v>94</v>
      </c>
      <c r="B45" s="146">
        <v>234</v>
      </c>
      <c r="C45" s="146">
        <v>9863235</v>
      </c>
      <c r="D45" s="146">
        <v>71320083</v>
      </c>
      <c r="E45" s="146">
        <v>33765970</v>
      </c>
      <c r="F45" s="146">
        <v>483760</v>
      </c>
      <c r="G45" s="146">
        <v>25000</v>
      </c>
      <c r="H45" s="146">
        <v>2620080</v>
      </c>
      <c r="I45" s="146">
        <v>325842</v>
      </c>
      <c r="J45" s="146">
        <v>25000</v>
      </c>
      <c r="K45" s="146">
        <v>9835310</v>
      </c>
      <c r="L45" s="146">
        <v>324921</v>
      </c>
      <c r="M45" s="146">
        <v>0</v>
      </c>
      <c r="N45" s="146">
        <v>9352259</v>
      </c>
      <c r="O45" s="146">
        <v>4</v>
      </c>
      <c r="P45" s="147">
        <v>4</v>
      </c>
      <c r="Q45" s="152">
        <v>356.94555128087694</v>
      </c>
      <c r="R45" s="177">
        <v>95.08860422294772</v>
      </c>
    </row>
    <row r="46" spans="1:18" ht="15">
      <c r="A46" s="176" t="s">
        <v>89</v>
      </c>
      <c r="B46" s="146">
        <v>13</v>
      </c>
      <c r="C46" s="146">
        <v>4543587</v>
      </c>
      <c r="D46" s="146">
        <v>6194815</v>
      </c>
      <c r="E46" s="146">
        <v>4275329</v>
      </c>
      <c r="F46" s="146">
        <v>165000</v>
      </c>
      <c r="G46" s="146">
        <v>87863</v>
      </c>
      <c r="H46" s="146">
        <v>400000</v>
      </c>
      <c r="I46" s="146">
        <v>158681</v>
      </c>
      <c r="J46" s="146">
        <v>102611</v>
      </c>
      <c r="K46" s="146">
        <v>400000</v>
      </c>
      <c r="L46" s="146">
        <v>156016</v>
      </c>
      <c r="M46" s="146">
        <v>61324</v>
      </c>
      <c r="N46" s="146">
        <v>265161</v>
      </c>
      <c r="O46" s="146">
        <v>4</v>
      </c>
      <c r="P46" s="147">
        <v>5</v>
      </c>
      <c r="Q46" s="152">
        <v>66.29025</v>
      </c>
      <c r="R46" s="177">
        <v>66.29025</v>
      </c>
    </row>
    <row r="47" spans="1:18" ht="15">
      <c r="A47" s="176" t="s">
        <v>95</v>
      </c>
      <c r="B47" s="146">
        <v>3</v>
      </c>
      <c r="C47" s="146">
        <v>0</v>
      </c>
      <c r="D47" s="146">
        <v>3067290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39705</v>
      </c>
      <c r="L47" s="146">
        <v>0</v>
      </c>
      <c r="M47" s="146">
        <v>0</v>
      </c>
      <c r="N47" s="146">
        <v>34452</v>
      </c>
      <c r="O47" s="146">
        <v>4</v>
      </c>
      <c r="P47" s="147">
        <v>6</v>
      </c>
      <c r="Q47" s="152">
        <v>0</v>
      </c>
      <c r="R47" s="177">
        <v>86.76992822062712</v>
      </c>
    </row>
    <row r="48" spans="1:18" ht="15">
      <c r="A48" s="176" t="s">
        <v>92</v>
      </c>
      <c r="B48" s="146">
        <v>10</v>
      </c>
      <c r="C48" s="146">
        <v>0</v>
      </c>
      <c r="D48" s="146">
        <v>759704</v>
      </c>
      <c r="E48" s="146">
        <v>328827</v>
      </c>
      <c r="F48" s="146">
        <v>0</v>
      </c>
      <c r="G48" s="146">
        <v>0</v>
      </c>
      <c r="H48" s="146">
        <v>215000</v>
      </c>
      <c r="I48" s="146">
        <v>0</v>
      </c>
      <c r="J48" s="146">
        <v>0</v>
      </c>
      <c r="K48" s="146">
        <v>215000</v>
      </c>
      <c r="L48" s="146">
        <v>0</v>
      </c>
      <c r="M48" s="146">
        <v>0</v>
      </c>
      <c r="N48" s="146">
        <v>123886</v>
      </c>
      <c r="O48" s="146">
        <v>4</v>
      </c>
      <c r="P48" s="147">
        <v>11</v>
      </c>
      <c r="Q48" s="152">
        <v>57.62139534883721</v>
      </c>
      <c r="R48" s="177">
        <v>57.62139534883721</v>
      </c>
    </row>
    <row r="49" spans="1:18" ht="15">
      <c r="A49" s="176" t="s">
        <v>97</v>
      </c>
      <c r="B49" s="146">
        <v>9</v>
      </c>
      <c r="C49" s="146">
        <v>133927</v>
      </c>
      <c r="D49" s="146">
        <v>199824</v>
      </c>
      <c r="E49" s="146">
        <v>41803</v>
      </c>
      <c r="F49" s="146">
        <v>0</v>
      </c>
      <c r="G49" s="146">
        <v>68305</v>
      </c>
      <c r="H49" s="146">
        <v>81360</v>
      </c>
      <c r="I49" s="146">
        <v>0</v>
      </c>
      <c r="J49" s="146">
        <v>115124</v>
      </c>
      <c r="K49" s="146">
        <v>138359</v>
      </c>
      <c r="L49" s="146">
        <v>0</v>
      </c>
      <c r="M49" s="146">
        <v>16940</v>
      </c>
      <c r="N49" s="146">
        <v>33465</v>
      </c>
      <c r="O49" s="146">
        <v>4</v>
      </c>
      <c r="P49" s="147">
        <v>12</v>
      </c>
      <c r="Q49" s="152">
        <v>41.132005899705014</v>
      </c>
      <c r="R49" s="177">
        <v>24.187078542053644</v>
      </c>
    </row>
    <row r="50" spans="1:18" ht="15">
      <c r="A50" s="176" t="s">
        <v>96</v>
      </c>
      <c r="B50" s="146">
        <v>23</v>
      </c>
      <c r="C50" s="146">
        <v>11044497</v>
      </c>
      <c r="D50" s="146">
        <v>18067417</v>
      </c>
      <c r="E50" s="146">
        <v>15462731</v>
      </c>
      <c r="F50" s="146">
        <v>315110</v>
      </c>
      <c r="G50" s="146">
        <v>0</v>
      </c>
      <c r="H50" s="146">
        <v>475000</v>
      </c>
      <c r="I50" s="146">
        <v>468874</v>
      </c>
      <c r="J50" s="146">
        <v>0</v>
      </c>
      <c r="K50" s="146">
        <v>1011000</v>
      </c>
      <c r="L50" s="146">
        <v>379101</v>
      </c>
      <c r="M50" s="146">
        <v>0</v>
      </c>
      <c r="N50" s="146">
        <v>998296</v>
      </c>
      <c r="O50" s="146">
        <v>4</v>
      </c>
      <c r="P50" s="147">
        <v>41</v>
      </c>
      <c r="Q50" s="152">
        <v>210.16757894736844</v>
      </c>
      <c r="R50" s="177">
        <v>98.74342235410485</v>
      </c>
    </row>
    <row r="51" spans="1:18" s="169" customFormat="1" ht="15">
      <c r="A51" s="174" t="s">
        <v>55</v>
      </c>
      <c r="B51" s="167">
        <v>50</v>
      </c>
      <c r="C51" s="167">
        <v>0</v>
      </c>
      <c r="D51" s="167">
        <v>1969507</v>
      </c>
      <c r="E51" s="167">
        <v>740130</v>
      </c>
      <c r="F51" s="167">
        <v>0</v>
      </c>
      <c r="G51" s="167">
        <v>0</v>
      </c>
      <c r="H51" s="167">
        <v>255765</v>
      </c>
      <c r="I51" s="167">
        <v>0</v>
      </c>
      <c r="J51" s="167">
        <v>0</v>
      </c>
      <c r="K51" s="167">
        <v>304913</v>
      </c>
      <c r="L51" s="167">
        <v>0</v>
      </c>
      <c r="M51" s="167">
        <v>0</v>
      </c>
      <c r="N51" s="167">
        <v>270083</v>
      </c>
      <c r="O51" s="167">
        <v>5</v>
      </c>
      <c r="P51" s="168">
        <v>0</v>
      </c>
      <c r="Q51" s="173">
        <v>105.5981076378707</v>
      </c>
      <c r="R51" s="178">
        <v>88.57706952474969</v>
      </c>
    </row>
    <row r="52" spans="1:18" ht="15">
      <c r="A52" s="176" t="s">
        <v>55</v>
      </c>
      <c r="B52" s="146">
        <v>50</v>
      </c>
      <c r="C52" s="146">
        <v>0</v>
      </c>
      <c r="D52" s="146">
        <v>1969507</v>
      </c>
      <c r="E52" s="146">
        <v>740130</v>
      </c>
      <c r="F52" s="146">
        <v>0</v>
      </c>
      <c r="G52" s="146">
        <v>0</v>
      </c>
      <c r="H52" s="146">
        <v>255765</v>
      </c>
      <c r="I52" s="146">
        <v>0</v>
      </c>
      <c r="J52" s="146">
        <v>0</v>
      </c>
      <c r="K52" s="146">
        <v>304913</v>
      </c>
      <c r="L52" s="146">
        <v>0</v>
      </c>
      <c r="M52" s="146">
        <v>0</v>
      </c>
      <c r="N52" s="146">
        <v>270083</v>
      </c>
      <c r="O52" s="146">
        <v>5</v>
      </c>
      <c r="P52" s="147">
        <v>0</v>
      </c>
      <c r="Q52" s="152">
        <v>105.5981076378707</v>
      </c>
      <c r="R52" s="177">
        <v>88.57706952474969</v>
      </c>
    </row>
    <row r="53" spans="1:18" s="169" customFormat="1" ht="15">
      <c r="A53" s="174" t="s">
        <v>58</v>
      </c>
      <c r="B53" s="167">
        <v>62</v>
      </c>
      <c r="C53" s="167">
        <v>0</v>
      </c>
      <c r="D53" s="167">
        <v>760938</v>
      </c>
      <c r="E53" s="167">
        <v>179572</v>
      </c>
      <c r="F53" s="167">
        <v>0</v>
      </c>
      <c r="G53" s="167">
        <v>0</v>
      </c>
      <c r="H53" s="167">
        <v>408376</v>
      </c>
      <c r="I53" s="167">
        <v>0</v>
      </c>
      <c r="J53" s="167">
        <v>0</v>
      </c>
      <c r="K53" s="167">
        <v>371171</v>
      </c>
      <c r="L53" s="167">
        <v>0</v>
      </c>
      <c r="M53" s="167">
        <v>0</v>
      </c>
      <c r="N53" s="167">
        <v>185648</v>
      </c>
      <c r="O53" s="167">
        <v>6</v>
      </c>
      <c r="P53" s="168">
        <v>0</v>
      </c>
      <c r="Q53" s="173">
        <v>45.46006621348953</v>
      </c>
      <c r="R53" s="178">
        <v>50.01683859999838</v>
      </c>
    </row>
    <row r="54" spans="1:18" ht="15">
      <c r="A54" s="176" t="s">
        <v>58</v>
      </c>
      <c r="B54" s="146">
        <v>62</v>
      </c>
      <c r="C54" s="146">
        <v>0</v>
      </c>
      <c r="D54" s="146">
        <v>760938</v>
      </c>
      <c r="E54" s="146">
        <v>179572</v>
      </c>
      <c r="F54" s="146">
        <v>0</v>
      </c>
      <c r="G54" s="146">
        <v>0</v>
      </c>
      <c r="H54" s="146">
        <v>408376</v>
      </c>
      <c r="I54" s="146">
        <v>0</v>
      </c>
      <c r="J54" s="146">
        <v>0</v>
      </c>
      <c r="K54" s="146">
        <v>371171</v>
      </c>
      <c r="L54" s="146">
        <v>0</v>
      </c>
      <c r="M54" s="146">
        <v>0</v>
      </c>
      <c r="N54" s="146">
        <v>185648</v>
      </c>
      <c r="O54" s="146">
        <v>6</v>
      </c>
      <c r="P54" s="147">
        <v>0</v>
      </c>
      <c r="Q54" s="152">
        <v>45.46006621348953</v>
      </c>
      <c r="R54" s="177">
        <v>50.01683859999838</v>
      </c>
    </row>
    <row r="55" spans="1:18" s="169" customFormat="1" ht="15">
      <c r="A55" s="174" t="s">
        <v>51</v>
      </c>
      <c r="B55" s="167">
        <v>668</v>
      </c>
      <c r="C55" s="167">
        <v>593710</v>
      </c>
      <c r="D55" s="167">
        <v>25588967</v>
      </c>
      <c r="E55" s="167">
        <v>12001733</v>
      </c>
      <c r="F55" s="167">
        <v>192000</v>
      </c>
      <c r="G55" s="167">
        <v>0</v>
      </c>
      <c r="H55" s="167">
        <v>4456250</v>
      </c>
      <c r="I55" s="167">
        <v>195500</v>
      </c>
      <c r="J55" s="167">
        <v>6431</v>
      </c>
      <c r="K55" s="167">
        <v>6162826</v>
      </c>
      <c r="L55" s="167">
        <v>37028</v>
      </c>
      <c r="M55" s="167">
        <v>4457</v>
      </c>
      <c r="N55" s="167">
        <v>5210691</v>
      </c>
      <c r="O55" s="167">
        <v>7</v>
      </c>
      <c r="P55" s="168">
        <v>3.252958579881657</v>
      </c>
      <c r="Q55" s="173">
        <v>116.92995231416549</v>
      </c>
      <c r="R55" s="178">
        <v>84.5503507644058</v>
      </c>
    </row>
    <row r="56" spans="1:18" ht="15">
      <c r="A56" s="176" t="s">
        <v>99</v>
      </c>
      <c r="B56" s="146">
        <v>22</v>
      </c>
      <c r="C56" s="146">
        <v>466230</v>
      </c>
      <c r="D56" s="146">
        <v>4391119</v>
      </c>
      <c r="E56" s="146">
        <v>1289573</v>
      </c>
      <c r="F56" s="146">
        <v>192000</v>
      </c>
      <c r="G56" s="146">
        <v>0</v>
      </c>
      <c r="H56" s="146">
        <v>1439625</v>
      </c>
      <c r="I56" s="146">
        <v>192000</v>
      </c>
      <c r="J56" s="146">
        <v>0</v>
      </c>
      <c r="K56" s="146">
        <v>1838498</v>
      </c>
      <c r="L56" s="146">
        <v>33528</v>
      </c>
      <c r="M56" s="146">
        <v>0</v>
      </c>
      <c r="N56" s="146">
        <v>1587321</v>
      </c>
      <c r="O56" s="146">
        <v>7</v>
      </c>
      <c r="P56" s="147">
        <v>1</v>
      </c>
      <c r="Q56" s="152">
        <v>110.25933836936703</v>
      </c>
      <c r="R56" s="177">
        <v>86.3379236746518</v>
      </c>
    </row>
    <row r="57" spans="1:18" ht="15">
      <c r="A57" s="176" t="s">
        <v>101</v>
      </c>
      <c r="B57" s="146">
        <v>36</v>
      </c>
      <c r="C57" s="146">
        <v>118980</v>
      </c>
      <c r="D57" s="146">
        <v>2533691</v>
      </c>
      <c r="E57" s="146">
        <v>654632</v>
      </c>
      <c r="F57" s="146">
        <v>0</v>
      </c>
      <c r="G57" s="146">
        <v>0</v>
      </c>
      <c r="H57" s="146">
        <v>569500</v>
      </c>
      <c r="I57" s="146">
        <v>0</v>
      </c>
      <c r="J57" s="146">
        <v>0</v>
      </c>
      <c r="K57" s="146">
        <v>791275</v>
      </c>
      <c r="L57" s="146">
        <v>0</v>
      </c>
      <c r="M57" s="146">
        <v>0</v>
      </c>
      <c r="N57" s="146">
        <v>763952</v>
      </c>
      <c r="O57" s="146">
        <v>7</v>
      </c>
      <c r="P57" s="147">
        <v>2</v>
      </c>
      <c r="Q57" s="152">
        <v>134.1443371378402</v>
      </c>
      <c r="R57" s="177">
        <v>96.54696534074752</v>
      </c>
    </row>
    <row r="58" spans="1:18" ht="15">
      <c r="A58" s="176" t="s">
        <v>102</v>
      </c>
      <c r="B58" s="146">
        <v>458</v>
      </c>
      <c r="C58" s="146">
        <v>8500</v>
      </c>
      <c r="D58" s="146">
        <v>11049872</v>
      </c>
      <c r="E58" s="146">
        <v>5697106</v>
      </c>
      <c r="F58" s="146">
        <v>0</v>
      </c>
      <c r="G58" s="146">
        <v>0</v>
      </c>
      <c r="H58" s="146">
        <v>1729784</v>
      </c>
      <c r="I58" s="146">
        <v>3500</v>
      </c>
      <c r="J58" s="146">
        <v>6431</v>
      </c>
      <c r="K58" s="146">
        <v>2459222</v>
      </c>
      <c r="L58" s="146">
        <v>3500</v>
      </c>
      <c r="M58" s="146">
        <v>4457</v>
      </c>
      <c r="N58" s="146">
        <v>1904299</v>
      </c>
      <c r="O58" s="146">
        <v>7</v>
      </c>
      <c r="P58" s="147">
        <v>3</v>
      </c>
      <c r="Q58" s="152">
        <v>110.08883190039913</v>
      </c>
      <c r="R58" s="177">
        <v>77.43501806668938</v>
      </c>
    </row>
    <row r="59" spans="1:18" ht="15">
      <c r="A59" s="176" t="s">
        <v>100</v>
      </c>
      <c r="B59" s="146">
        <v>49</v>
      </c>
      <c r="C59" s="146">
        <v>0</v>
      </c>
      <c r="D59" s="146">
        <v>3490452</v>
      </c>
      <c r="E59" s="146">
        <v>1541003</v>
      </c>
      <c r="F59" s="146">
        <v>0</v>
      </c>
      <c r="G59" s="146">
        <v>0</v>
      </c>
      <c r="H59" s="146">
        <v>381036</v>
      </c>
      <c r="I59" s="146">
        <v>0</v>
      </c>
      <c r="J59" s="146">
        <v>0</v>
      </c>
      <c r="K59" s="146">
        <v>485026</v>
      </c>
      <c r="L59" s="146">
        <v>0</v>
      </c>
      <c r="M59" s="146">
        <v>0</v>
      </c>
      <c r="N59" s="146">
        <v>439390</v>
      </c>
      <c r="O59" s="146">
        <v>7</v>
      </c>
      <c r="P59" s="147">
        <v>4</v>
      </c>
      <c r="Q59" s="152">
        <v>115.31456345332201</v>
      </c>
      <c r="R59" s="177">
        <v>90.59101986285272</v>
      </c>
    </row>
    <row r="60" spans="1:18" ht="15">
      <c r="A60" s="176" t="s">
        <v>98</v>
      </c>
      <c r="B60" s="146">
        <v>103</v>
      </c>
      <c r="C60" s="146">
        <v>0</v>
      </c>
      <c r="D60" s="146">
        <v>4123833</v>
      </c>
      <c r="E60" s="146">
        <v>2819419</v>
      </c>
      <c r="F60" s="146">
        <v>0</v>
      </c>
      <c r="G60" s="146">
        <v>0</v>
      </c>
      <c r="H60" s="146">
        <v>336305</v>
      </c>
      <c r="I60" s="146">
        <v>0</v>
      </c>
      <c r="J60" s="146">
        <v>0</v>
      </c>
      <c r="K60" s="146">
        <v>588805</v>
      </c>
      <c r="L60" s="146">
        <v>0</v>
      </c>
      <c r="M60" s="146">
        <v>0</v>
      </c>
      <c r="N60" s="146">
        <v>515729</v>
      </c>
      <c r="O60" s="146">
        <v>7</v>
      </c>
      <c r="P60" s="147">
        <v>5</v>
      </c>
      <c r="Q60" s="152">
        <v>153.35157074679236</v>
      </c>
      <c r="R60" s="177">
        <v>87.58909995669194</v>
      </c>
    </row>
    <row r="61" spans="1:18" s="169" customFormat="1" ht="15">
      <c r="A61" s="174" t="s">
        <v>53</v>
      </c>
      <c r="B61" s="167">
        <v>107</v>
      </c>
      <c r="C61" s="167">
        <v>307011</v>
      </c>
      <c r="D61" s="167">
        <v>9771229</v>
      </c>
      <c r="E61" s="167">
        <v>2901009</v>
      </c>
      <c r="F61" s="167">
        <v>51672</v>
      </c>
      <c r="G61" s="167">
        <v>0</v>
      </c>
      <c r="H61" s="167">
        <v>1996904</v>
      </c>
      <c r="I61" s="167">
        <v>47964</v>
      </c>
      <c r="J61" s="167">
        <v>8350</v>
      </c>
      <c r="K61" s="167">
        <v>2337552</v>
      </c>
      <c r="L61" s="167">
        <v>29277</v>
      </c>
      <c r="M61" s="167">
        <v>0</v>
      </c>
      <c r="N61" s="167">
        <v>1723855</v>
      </c>
      <c r="O61" s="167">
        <v>8</v>
      </c>
      <c r="P61" s="168">
        <v>0</v>
      </c>
      <c r="Q61" s="173">
        <v>86.32638324125746</v>
      </c>
      <c r="R61" s="178">
        <v>73.74616693019021</v>
      </c>
    </row>
    <row r="62" spans="1:18" ht="15">
      <c r="A62" s="176" t="s">
        <v>53</v>
      </c>
      <c r="B62" s="146">
        <v>107</v>
      </c>
      <c r="C62" s="146">
        <v>307011</v>
      </c>
      <c r="D62" s="146">
        <v>9771229</v>
      </c>
      <c r="E62" s="146">
        <v>2901009</v>
      </c>
      <c r="F62" s="146">
        <v>51672</v>
      </c>
      <c r="G62" s="146">
        <v>0</v>
      </c>
      <c r="H62" s="146">
        <v>1996904</v>
      </c>
      <c r="I62" s="146">
        <v>47964</v>
      </c>
      <c r="J62" s="146">
        <v>8350</v>
      </c>
      <c r="K62" s="146">
        <v>2337552</v>
      </c>
      <c r="L62" s="146">
        <v>29277</v>
      </c>
      <c r="M62" s="146">
        <v>0</v>
      </c>
      <c r="N62" s="146">
        <v>1723855</v>
      </c>
      <c r="O62" s="146">
        <v>8</v>
      </c>
      <c r="P62" s="147">
        <v>0</v>
      </c>
      <c r="Q62" s="152">
        <v>86.32638324125746</v>
      </c>
      <c r="R62" s="177">
        <v>73.74616693019021</v>
      </c>
    </row>
    <row r="63" spans="1:18" s="169" customFormat="1" ht="15">
      <c r="A63" s="174" t="s">
        <v>50</v>
      </c>
      <c r="B63" s="167">
        <v>707</v>
      </c>
      <c r="C63" s="167">
        <v>4130288</v>
      </c>
      <c r="D63" s="167">
        <v>31913789</v>
      </c>
      <c r="E63" s="167">
        <v>12759212</v>
      </c>
      <c r="F63" s="167">
        <v>113436</v>
      </c>
      <c r="G63" s="167">
        <v>1000</v>
      </c>
      <c r="H63" s="167">
        <v>5607113</v>
      </c>
      <c r="I63" s="167">
        <v>124798</v>
      </c>
      <c r="J63" s="167">
        <v>1332</v>
      </c>
      <c r="K63" s="167">
        <v>6116524</v>
      </c>
      <c r="L63" s="167">
        <v>109510</v>
      </c>
      <c r="M63" s="167">
        <v>0</v>
      </c>
      <c r="N63" s="167">
        <v>4377032</v>
      </c>
      <c r="O63" s="167">
        <v>9</v>
      </c>
      <c r="P63" s="168">
        <v>9.60281690140845</v>
      </c>
      <c r="Q63" s="173">
        <v>78.06213286587946</v>
      </c>
      <c r="R63" s="178">
        <v>71.56077536849361</v>
      </c>
    </row>
    <row r="64" spans="1:18" ht="15">
      <c r="A64" s="176" t="s">
        <v>109</v>
      </c>
      <c r="B64" s="146">
        <v>119</v>
      </c>
      <c r="C64" s="146">
        <v>41201</v>
      </c>
      <c r="D64" s="146">
        <v>2846677</v>
      </c>
      <c r="E64" s="146">
        <v>598645</v>
      </c>
      <c r="F64" s="146">
        <v>0</v>
      </c>
      <c r="G64" s="146">
        <v>0</v>
      </c>
      <c r="H64" s="146">
        <v>1081938</v>
      </c>
      <c r="I64" s="146">
        <v>0</v>
      </c>
      <c r="J64" s="146">
        <v>0</v>
      </c>
      <c r="K64" s="146">
        <v>1206219</v>
      </c>
      <c r="L64" s="146">
        <v>0</v>
      </c>
      <c r="M64" s="146">
        <v>0</v>
      </c>
      <c r="N64" s="146">
        <v>806356</v>
      </c>
      <c r="O64" s="146">
        <v>9</v>
      </c>
      <c r="P64" s="147">
        <v>1</v>
      </c>
      <c r="Q64" s="152">
        <v>74.52885470331941</v>
      </c>
      <c r="R64" s="177">
        <v>66.8498838104855</v>
      </c>
    </row>
    <row r="65" spans="1:18" ht="15">
      <c r="A65" s="176" t="s">
        <v>110</v>
      </c>
      <c r="B65" s="146">
        <v>26</v>
      </c>
      <c r="C65" s="146">
        <v>971260</v>
      </c>
      <c r="D65" s="146">
        <v>5003926</v>
      </c>
      <c r="E65" s="146">
        <v>1900411</v>
      </c>
      <c r="F65" s="146">
        <v>0</v>
      </c>
      <c r="G65" s="146">
        <v>1000</v>
      </c>
      <c r="H65" s="146">
        <v>641450</v>
      </c>
      <c r="I65" s="146">
        <v>0</v>
      </c>
      <c r="J65" s="146">
        <v>1040</v>
      </c>
      <c r="K65" s="146">
        <v>986098</v>
      </c>
      <c r="L65" s="146">
        <v>0</v>
      </c>
      <c r="M65" s="146">
        <v>0</v>
      </c>
      <c r="N65" s="146">
        <v>944173</v>
      </c>
      <c r="O65" s="146">
        <v>9</v>
      </c>
      <c r="P65" s="147">
        <v>2</v>
      </c>
      <c r="Q65" s="152">
        <v>147.1935458726323</v>
      </c>
      <c r="R65" s="177">
        <v>95.74839417583242</v>
      </c>
    </row>
    <row r="66" spans="1:18" ht="15">
      <c r="A66" s="176" t="s">
        <v>103</v>
      </c>
      <c r="B66" s="146">
        <v>26</v>
      </c>
      <c r="C66" s="146">
        <v>853</v>
      </c>
      <c r="D66" s="146">
        <v>3992384</v>
      </c>
      <c r="E66" s="146">
        <v>979873</v>
      </c>
      <c r="F66" s="146">
        <v>0</v>
      </c>
      <c r="G66" s="146">
        <v>0</v>
      </c>
      <c r="H66" s="146">
        <v>712788</v>
      </c>
      <c r="I66" s="146">
        <v>0</v>
      </c>
      <c r="J66" s="146">
        <v>0</v>
      </c>
      <c r="K66" s="146">
        <v>727483</v>
      </c>
      <c r="L66" s="146">
        <v>0</v>
      </c>
      <c r="M66" s="146">
        <v>0</v>
      </c>
      <c r="N66" s="146">
        <v>667721</v>
      </c>
      <c r="O66" s="146">
        <v>9</v>
      </c>
      <c r="P66" s="147">
        <v>3</v>
      </c>
      <c r="Q66" s="152">
        <v>93.67736269409697</v>
      </c>
      <c r="R66" s="177">
        <v>91.78510013292407</v>
      </c>
    </row>
    <row r="67" spans="1:18" ht="15">
      <c r="A67" s="176" t="s">
        <v>111</v>
      </c>
      <c r="B67" s="146">
        <v>12</v>
      </c>
      <c r="C67" s="146">
        <v>278532</v>
      </c>
      <c r="D67" s="146">
        <v>887204</v>
      </c>
      <c r="E67" s="146">
        <v>346444</v>
      </c>
      <c r="F67" s="146">
        <v>68870</v>
      </c>
      <c r="G67" s="146">
        <v>0</v>
      </c>
      <c r="H67" s="146">
        <v>196900</v>
      </c>
      <c r="I67" s="146">
        <v>68870</v>
      </c>
      <c r="J67" s="146">
        <v>0</v>
      </c>
      <c r="K67" s="146">
        <v>238195</v>
      </c>
      <c r="L67" s="146">
        <v>59901</v>
      </c>
      <c r="M67" s="146">
        <v>0</v>
      </c>
      <c r="N67" s="146">
        <v>103547</v>
      </c>
      <c r="O67" s="146">
        <v>9</v>
      </c>
      <c r="P67" s="147">
        <v>4</v>
      </c>
      <c r="Q67" s="152">
        <v>52.58862366683596</v>
      </c>
      <c r="R67" s="177">
        <v>43.47152543084448</v>
      </c>
    </row>
    <row r="68" spans="1:18" ht="15">
      <c r="A68" s="176" t="s">
        <v>117</v>
      </c>
      <c r="B68" s="146">
        <v>14</v>
      </c>
      <c r="C68" s="146">
        <v>0</v>
      </c>
      <c r="D68" s="146">
        <v>672681</v>
      </c>
      <c r="E68" s="146">
        <v>73788</v>
      </c>
      <c r="F68" s="146">
        <v>0</v>
      </c>
      <c r="G68" s="146">
        <v>0</v>
      </c>
      <c r="H68" s="146">
        <v>297544</v>
      </c>
      <c r="I68" s="146">
        <v>0</v>
      </c>
      <c r="J68" s="146">
        <v>0</v>
      </c>
      <c r="K68" s="146">
        <v>319544</v>
      </c>
      <c r="L68" s="146">
        <v>0</v>
      </c>
      <c r="M68" s="146">
        <v>0</v>
      </c>
      <c r="N68" s="146">
        <v>94687</v>
      </c>
      <c r="O68" s="146">
        <v>9</v>
      </c>
      <c r="P68" s="147">
        <v>5</v>
      </c>
      <c r="Q68" s="152">
        <v>31.822856451482807</v>
      </c>
      <c r="R68" s="177">
        <v>29.631912975990787</v>
      </c>
    </row>
    <row r="69" spans="1:18" ht="15">
      <c r="A69" s="176" t="s">
        <v>107</v>
      </c>
      <c r="B69" s="146">
        <v>10</v>
      </c>
      <c r="C69" s="146">
        <v>0</v>
      </c>
      <c r="D69" s="146">
        <v>234136</v>
      </c>
      <c r="E69" s="146">
        <v>0</v>
      </c>
      <c r="F69" s="146">
        <v>0</v>
      </c>
      <c r="G69" s="146">
        <v>0</v>
      </c>
      <c r="H69" s="146">
        <v>103840</v>
      </c>
      <c r="I69" s="146">
        <v>0</v>
      </c>
      <c r="J69" s="146">
        <v>0</v>
      </c>
      <c r="K69" s="146">
        <v>162648</v>
      </c>
      <c r="L69" s="146">
        <v>0</v>
      </c>
      <c r="M69" s="146">
        <v>0</v>
      </c>
      <c r="N69" s="146">
        <v>20229</v>
      </c>
      <c r="O69" s="146">
        <v>9</v>
      </c>
      <c r="P69" s="147">
        <v>6</v>
      </c>
      <c r="Q69" s="152">
        <v>19.48093220338983</v>
      </c>
      <c r="R69" s="177">
        <v>12.437287885495058</v>
      </c>
    </row>
    <row r="70" spans="1:18" ht="15">
      <c r="A70" s="176" t="s">
        <v>112</v>
      </c>
      <c r="B70" s="146">
        <v>51</v>
      </c>
      <c r="C70" s="146">
        <v>2479722</v>
      </c>
      <c r="D70" s="146">
        <v>9617671</v>
      </c>
      <c r="E70" s="146">
        <v>4641501</v>
      </c>
      <c r="F70" s="146">
        <v>40000</v>
      </c>
      <c r="G70" s="146">
        <v>0</v>
      </c>
      <c r="H70" s="146">
        <v>771607</v>
      </c>
      <c r="I70" s="146">
        <v>49612</v>
      </c>
      <c r="J70" s="146">
        <v>0</v>
      </c>
      <c r="K70" s="146">
        <v>515884</v>
      </c>
      <c r="L70" s="146">
        <v>49609</v>
      </c>
      <c r="M70" s="146">
        <v>0</v>
      </c>
      <c r="N70" s="146">
        <v>430608</v>
      </c>
      <c r="O70" s="146">
        <v>9</v>
      </c>
      <c r="P70" s="147">
        <v>7</v>
      </c>
      <c r="Q70" s="152">
        <v>55.80664768463739</v>
      </c>
      <c r="R70" s="177">
        <v>83.46992734800847</v>
      </c>
    </row>
    <row r="71" spans="1:18" ht="15">
      <c r="A71" s="176" t="s">
        <v>113</v>
      </c>
      <c r="B71" s="146">
        <v>6</v>
      </c>
      <c r="C71" s="146">
        <v>105851</v>
      </c>
      <c r="D71" s="146">
        <v>788550</v>
      </c>
      <c r="E71" s="146">
        <v>315359</v>
      </c>
      <c r="F71" s="146">
        <v>0</v>
      </c>
      <c r="G71" s="146">
        <v>0</v>
      </c>
      <c r="H71" s="146">
        <v>105500</v>
      </c>
      <c r="I71" s="146">
        <v>0</v>
      </c>
      <c r="J71" s="146">
        <v>0</v>
      </c>
      <c r="K71" s="146">
        <v>105700</v>
      </c>
      <c r="L71" s="146">
        <v>0</v>
      </c>
      <c r="M71" s="146">
        <v>0</v>
      </c>
      <c r="N71" s="146">
        <v>49982</v>
      </c>
      <c r="O71" s="146">
        <v>9</v>
      </c>
      <c r="P71" s="147">
        <v>8</v>
      </c>
      <c r="Q71" s="152">
        <v>47.376303317535545</v>
      </c>
      <c r="R71" s="177">
        <v>47.28666035950804</v>
      </c>
    </row>
    <row r="72" spans="1:18" ht="15">
      <c r="A72" s="176" t="s">
        <v>114</v>
      </c>
      <c r="B72" s="146">
        <v>20</v>
      </c>
      <c r="C72" s="146">
        <v>0</v>
      </c>
      <c r="D72" s="146">
        <v>891967</v>
      </c>
      <c r="E72" s="146">
        <v>286773</v>
      </c>
      <c r="F72" s="146">
        <v>0</v>
      </c>
      <c r="G72" s="146">
        <v>0</v>
      </c>
      <c r="H72" s="146">
        <v>119823</v>
      </c>
      <c r="I72" s="146">
        <v>0</v>
      </c>
      <c r="J72" s="146">
        <v>0</v>
      </c>
      <c r="K72" s="146">
        <v>116799</v>
      </c>
      <c r="L72" s="146">
        <v>0</v>
      </c>
      <c r="M72" s="146">
        <v>0</v>
      </c>
      <c r="N72" s="146">
        <v>101946</v>
      </c>
      <c r="O72" s="146">
        <v>9</v>
      </c>
      <c r="P72" s="147">
        <v>9</v>
      </c>
      <c r="Q72" s="152">
        <v>85.08049372824917</v>
      </c>
      <c r="R72" s="177">
        <v>87.28328153494465</v>
      </c>
    </row>
    <row r="73" spans="1:18" ht="15">
      <c r="A73" s="176" t="s">
        <v>105</v>
      </c>
      <c r="B73" s="146">
        <v>23</v>
      </c>
      <c r="C73" s="146">
        <v>0</v>
      </c>
      <c r="D73" s="146">
        <v>132741</v>
      </c>
      <c r="E73" s="146">
        <v>56476</v>
      </c>
      <c r="F73" s="146">
        <v>0</v>
      </c>
      <c r="G73" s="146">
        <v>0</v>
      </c>
      <c r="H73" s="146">
        <v>27538</v>
      </c>
      <c r="I73" s="146">
        <v>0</v>
      </c>
      <c r="J73" s="146">
        <v>0</v>
      </c>
      <c r="K73" s="146">
        <v>27538</v>
      </c>
      <c r="L73" s="146">
        <v>0</v>
      </c>
      <c r="M73" s="146">
        <v>0</v>
      </c>
      <c r="N73" s="146">
        <v>5377</v>
      </c>
      <c r="O73" s="146">
        <v>9</v>
      </c>
      <c r="P73" s="147">
        <v>10</v>
      </c>
      <c r="Q73" s="152">
        <v>19.525746241557123</v>
      </c>
      <c r="R73" s="177">
        <v>19.525746241557123</v>
      </c>
    </row>
    <row r="74" spans="1:18" ht="15">
      <c r="A74" s="176" t="s">
        <v>118</v>
      </c>
      <c r="B74" s="146">
        <v>19</v>
      </c>
      <c r="C74" s="146">
        <v>0</v>
      </c>
      <c r="D74" s="146">
        <v>207460</v>
      </c>
      <c r="E74" s="146">
        <v>6358</v>
      </c>
      <c r="F74" s="146">
        <v>0</v>
      </c>
      <c r="G74" s="146">
        <v>0</v>
      </c>
      <c r="H74" s="146">
        <v>17650</v>
      </c>
      <c r="I74" s="146">
        <v>0</v>
      </c>
      <c r="J74" s="146">
        <v>0</v>
      </c>
      <c r="K74" s="146">
        <v>17650</v>
      </c>
      <c r="L74" s="146">
        <v>0</v>
      </c>
      <c r="M74" s="146">
        <v>0</v>
      </c>
      <c r="N74" s="146">
        <v>13110</v>
      </c>
      <c r="O74" s="146">
        <v>9</v>
      </c>
      <c r="P74" s="147">
        <v>11</v>
      </c>
      <c r="Q74" s="152">
        <v>74.27762039660057</v>
      </c>
      <c r="R74" s="177">
        <v>74.27762039660057</v>
      </c>
    </row>
    <row r="75" spans="1:18" ht="15">
      <c r="A75" s="176" t="s">
        <v>106</v>
      </c>
      <c r="B75" s="146">
        <v>42</v>
      </c>
      <c r="C75" s="146">
        <v>0</v>
      </c>
      <c r="D75" s="146">
        <v>55331</v>
      </c>
      <c r="E75" s="146">
        <v>10172</v>
      </c>
      <c r="F75" s="146">
        <v>0</v>
      </c>
      <c r="G75" s="146">
        <v>0</v>
      </c>
      <c r="H75" s="146">
        <v>19960</v>
      </c>
      <c r="I75" s="146">
        <v>0</v>
      </c>
      <c r="J75" s="146">
        <v>0</v>
      </c>
      <c r="K75" s="146">
        <v>19758</v>
      </c>
      <c r="L75" s="146">
        <v>0</v>
      </c>
      <c r="M75" s="146">
        <v>0</v>
      </c>
      <c r="N75" s="146">
        <v>7029</v>
      </c>
      <c r="O75" s="146">
        <v>9</v>
      </c>
      <c r="P75" s="147">
        <v>12</v>
      </c>
      <c r="Q75" s="152">
        <v>35.21543086172345</v>
      </c>
      <c r="R75" s="177">
        <v>35.57546310355299</v>
      </c>
    </row>
    <row r="76" spans="1:18" ht="15">
      <c r="A76" s="176" t="s">
        <v>108</v>
      </c>
      <c r="B76" s="146">
        <v>4</v>
      </c>
      <c r="C76" s="146">
        <v>0</v>
      </c>
      <c r="D76" s="146">
        <v>106711</v>
      </c>
      <c r="E76" s="146">
        <v>19911</v>
      </c>
      <c r="F76" s="146">
        <v>0</v>
      </c>
      <c r="G76" s="146">
        <v>0</v>
      </c>
      <c r="H76" s="146">
        <v>31500</v>
      </c>
      <c r="I76" s="146">
        <v>0</v>
      </c>
      <c r="J76" s="146">
        <v>0</v>
      </c>
      <c r="K76" s="146">
        <v>31500</v>
      </c>
      <c r="L76" s="146">
        <v>0</v>
      </c>
      <c r="M76" s="146">
        <v>0</v>
      </c>
      <c r="N76" s="146">
        <v>8465</v>
      </c>
      <c r="O76" s="146">
        <v>9</v>
      </c>
      <c r="P76" s="147">
        <v>13</v>
      </c>
      <c r="Q76" s="152">
        <v>26.87301587301587</v>
      </c>
      <c r="R76" s="177">
        <v>26.87301587301587</v>
      </c>
    </row>
    <row r="77" spans="1:18" ht="15">
      <c r="A77" s="176" t="s">
        <v>116</v>
      </c>
      <c r="B77" s="146">
        <v>273</v>
      </c>
      <c r="C77" s="146">
        <v>54792</v>
      </c>
      <c r="D77" s="146">
        <v>4686505</v>
      </c>
      <c r="E77" s="146">
        <v>2934203</v>
      </c>
      <c r="F77" s="146">
        <v>2750</v>
      </c>
      <c r="G77" s="146">
        <v>0</v>
      </c>
      <c r="H77" s="146">
        <v>1063833</v>
      </c>
      <c r="I77" s="146">
        <v>4500</v>
      </c>
      <c r="J77" s="146">
        <v>292</v>
      </c>
      <c r="K77" s="146">
        <v>1229314</v>
      </c>
      <c r="L77" s="146">
        <v>0</v>
      </c>
      <c r="M77" s="146">
        <v>0</v>
      </c>
      <c r="N77" s="146">
        <v>779935</v>
      </c>
      <c r="O77" s="146">
        <v>9</v>
      </c>
      <c r="P77" s="147">
        <v>14</v>
      </c>
      <c r="Q77" s="152">
        <v>73.31366859272084</v>
      </c>
      <c r="R77" s="177">
        <v>63.44473421762056</v>
      </c>
    </row>
    <row r="78" spans="1:18" ht="15">
      <c r="A78" s="176" t="s">
        <v>115</v>
      </c>
      <c r="B78" s="146">
        <v>35</v>
      </c>
      <c r="C78" s="146">
        <v>198077</v>
      </c>
      <c r="D78" s="146">
        <v>1727684</v>
      </c>
      <c r="E78" s="146">
        <v>562696</v>
      </c>
      <c r="F78" s="146">
        <v>1816</v>
      </c>
      <c r="G78" s="146">
        <v>0</v>
      </c>
      <c r="H78" s="146">
        <v>394265</v>
      </c>
      <c r="I78" s="146">
        <v>1816</v>
      </c>
      <c r="J78" s="146">
        <v>0</v>
      </c>
      <c r="K78" s="146">
        <v>390780</v>
      </c>
      <c r="L78" s="146">
        <v>0</v>
      </c>
      <c r="M78" s="146">
        <v>0</v>
      </c>
      <c r="N78" s="146">
        <v>335310</v>
      </c>
      <c r="O78" s="146">
        <v>9</v>
      </c>
      <c r="P78" s="147">
        <v>15</v>
      </c>
      <c r="Q78" s="152">
        <v>85.04685934587143</v>
      </c>
      <c r="R78" s="177">
        <v>85.80531245201904</v>
      </c>
    </row>
    <row r="79" spans="1:18" ht="15">
      <c r="A79" s="204" t="s">
        <v>104</v>
      </c>
      <c r="B79" s="148">
        <v>27</v>
      </c>
      <c r="C79" s="148">
        <v>0</v>
      </c>
      <c r="D79" s="148">
        <v>62161</v>
      </c>
      <c r="E79" s="148">
        <v>26602</v>
      </c>
      <c r="F79" s="148">
        <v>0</v>
      </c>
      <c r="G79" s="148">
        <v>0</v>
      </c>
      <c r="H79" s="148">
        <v>20977</v>
      </c>
      <c r="I79" s="148">
        <v>0</v>
      </c>
      <c r="J79" s="148">
        <v>0</v>
      </c>
      <c r="K79" s="148">
        <v>21414</v>
      </c>
      <c r="L79" s="148">
        <v>0</v>
      </c>
      <c r="M79" s="148">
        <v>0</v>
      </c>
      <c r="N79" s="148">
        <v>8557</v>
      </c>
      <c r="O79" s="148">
        <v>9</v>
      </c>
      <c r="P79" s="149">
        <v>16</v>
      </c>
      <c r="Q79" s="205">
        <v>40.79229632454593</v>
      </c>
      <c r="R79" s="206">
        <v>39.959839357429715</v>
      </c>
    </row>
    <row r="80" spans="1:18" s="190" customFormat="1" ht="15">
      <c r="A80" s="187" t="s">
        <v>49</v>
      </c>
      <c r="B80" s="188">
        <v>2583</v>
      </c>
      <c r="C80" s="188">
        <v>64485937</v>
      </c>
      <c r="D80" s="188">
        <v>327947655</v>
      </c>
      <c r="E80" s="188">
        <v>140501184</v>
      </c>
      <c r="F80" s="188">
        <v>3925434</v>
      </c>
      <c r="G80" s="188">
        <v>1376888</v>
      </c>
      <c r="H80" s="188">
        <v>31286345</v>
      </c>
      <c r="I80" s="188">
        <v>4393188</v>
      </c>
      <c r="J80" s="188">
        <v>1487820</v>
      </c>
      <c r="K80" s="188">
        <v>42813158</v>
      </c>
      <c r="L80" s="188">
        <v>3392727</v>
      </c>
      <c r="M80" s="188">
        <v>862839</v>
      </c>
      <c r="N80" s="188">
        <v>35803412</v>
      </c>
      <c r="O80" s="188">
        <v>5.7776091081593925</v>
      </c>
      <c r="P80" s="188">
        <v>5.660721062618596</v>
      </c>
      <c r="Q80" s="189">
        <v>114.43782263476288</v>
      </c>
      <c r="R80" s="189">
        <v>83.62712229730869</v>
      </c>
    </row>
  </sheetData>
  <mergeCells count="15">
    <mergeCell ref="I4:K4"/>
    <mergeCell ref="L4:N4"/>
    <mergeCell ref="A2:R2"/>
    <mergeCell ref="Q4:R5"/>
    <mergeCell ref="F5:G5"/>
    <mergeCell ref="H5:H6"/>
    <mergeCell ref="I5:J5"/>
    <mergeCell ref="K5:K6"/>
    <mergeCell ref="L5:M5"/>
    <mergeCell ref="N5:N6"/>
    <mergeCell ref="A4:A6"/>
    <mergeCell ref="B4:B6"/>
    <mergeCell ref="C4:D5"/>
    <mergeCell ref="E4:E6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8" r:id="rId1"/>
  <headerFooter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32"/>
  <sheetViews>
    <sheetView view="pageBreakPreview" zoomScale="40" zoomScaleSheetLayoutView="40" workbookViewId="0" topLeftCell="A16">
      <selection activeCell="A1" sqref="A1:Q41"/>
    </sheetView>
  </sheetViews>
  <sheetFormatPr defaultColWidth="9.140625" defaultRowHeight="15"/>
  <cols>
    <col min="1" max="1" width="71.28125" style="140" bestFit="1" customWidth="1"/>
    <col min="2" max="3" width="10.140625" style="140" bestFit="1" customWidth="1"/>
    <col min="4" max="4" width="12.421875" style="140" bestFit="1" customWidth="1"/>
    <col min="5" max="5" width="9.140625" style="140" bestFit="1" customWidth="1"/>
    <col min="6" max="6" width="9.421875" style="140" bestFit="1" customWidth="1"/>
    <col min="7" max="7" width="10.00390625" style="140" bestFit="1" customWidth="1"/>
    <col min="8" max="8" width="9.140625" style="140" bestFit="1" customWidth="1"/>
    <col min="9" max="9" width="9.421875" style="140" bestFit="1" customWidth="1"/>
    <col min="10" max="10" width="10.00390625" style="140" bestFit="1" customWidth="1"/>
    <col min="11" max="11" width="9.140625" style="140" bestFit="1" customWidth="1"/>
    <col min="12" max="12" width="9.421875" style="140" bestFit="1" customWidth="1"/>
    <col min="13" max="13" width="10.00390625" style="140" bestFit="1" customWidth="1"/>
    <col min="14" max="14" width="20.57421875" style="140" hidden="1" customWidth="1"/>
    <col min="15" max="15" width="9.140625" style="140" hidden="1" customWidth="1"/>
    <col min="16" max="16384" width="9.140625" style="140" customWidth="1"/>
  </cols>
  <sheetData>
    <row r="2" spans="1:17" ht="15.75">
      <c r="A2" s="406" t="s">
        <v>509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17" ht="15">
      <c r="A3" s="2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Q3" s="79" t="s">
        <v>0</v>
      </c>
    </row>
    <row r="4" spans="1:17" ht="15">
      <c r="A4" s="348" t="s">
        <v>23</v>
      </c>
      <c r="B4" s="360" t="s">
        <v>463</v>
      </c>
      <c r="C4" s="370"/>
      <c r="D4" s="373" t="s">
        <v>3</v>
      </c>
      <c r="E4" s="315" t="s">
        <v>4</v>
      </c>
      <c r="F4" s="316"/>
      <c r="G4" s="317"/>
      <c r="H4" s="357" t="s">
        <v>5</v>
      </c>
      <c r="I4" s="358"/>
      <c r="J4" s="359"/>
      <c r="K4" s="357" t="s">
        <v>6</v>
      </c>
      <c r="L4" s="358"/>
      <c r="M4" s="359"/>
      <c r="N4" s="160"/>
      <c r="O4" s="160"/>
      <c r="P4" s="360" t="s">
        <v>7</v>
      </c>
      <c r="Q4" s="361"/>
    </row>
    <row r="5" spans="1:17" ht="15">
      <c r="A5" s="349"/>
      <c r="B5" s="362"/>
      <c r="C5" s="372"/>
      <c r="D5" s="374"/>
      <c r="E5" s="364" t="s">
        <v>8</v>
      </c>
      <c r="F5" s="364"/>
      <c r="G5" s="365" t="s">
        <v>24</v>
      </c>
      <c r="H5" s="367" t="s">
        <v>8</v>
      </c>
      <c r="I5" s="368"/>
      <c r="J5" s="365" t="s">
        <v>25</v>
      </c>
      <c r="K5" s="367" t="s">
        <v>8</v>
      </c>
      <c r="L5" s="368"/>
      <c r="M5" s="365" t="s">
        <v>26</v>
      </c>
      <c r="N5" s="27"/>
      <c r="O5" s="27"/>
      <c r="P5" s="362"/>
      <c r="Q5" s="363"/>
    </row>
    <row r="6" spans="1:17" ht="30">
      <c r="A6" s="349" t="s">
        <v>21</v>
      </c>
      <c r="B6" s="252" t="s">
        <v>8</v>
      </c>
      <c r="C6" s="252" t="s">
        <v>13</v>
      </c>
      <c r="D6" s="374"/>
      <c r="E6" s="252" t="s">
        <v>14</v>
      </c>
      <c r="F6" s="252" t="s">
        <v>15</v>
      </c>
      <c r="G6" s="374"/>
      <c r="H6" s="252" t="s">
        <v>14</v>
      </c>
      <c r="I6" s="252" t="s">
        <v>15</v>
      </c>
      <c r="J6" s="374"/>
      <c r="K6" s="252" t="s">
        <v>16</v>
      </c>
      <c r="L6" s="252" t="s">
        <v>27</v>
      </c>
      <c r="M6" s="374"/>
      <c r="N6" s="253"/>
      <c r="O6" s="253"/>
      <c r="P6" s="252" t="s">
        <v>17</v>
      </c>
      <c r="Q6" s="254" t="s">
        <v>18</v>
      </c>
    </row>
    <row r="7" spans="1:17" s="280" customFormat="1" ht="15">
      <c r="A7" s="275" t="s">
        <v>54</v>
      </c>
      <c r="B7" s="276">
        <v>31834</v>
      </c>
      <c r="C7" s="276">
        <v>336296</v>
      </c>
      <c r="D7" s="276">
        <v>15972</v>
      </c>
      <c r="E7" s="276">
        <v>6464</v>
      </c>
      <c r="F7" s="276">
        <v>0</v>
      </c>
      <c r="G7" s="276">
        <v>87085</v>
      </c>
      <c r="H7" s="276">
        <v>6464</v>
      </c>
      <c r="I7" s="276">
        <v>0</v>
      </c>
      <c r="J7" s="276">
        <v>87085</v>
      </c>
      <c r="K7" s="276">
        <v>4214</v>
      </c>
      <c r="L7" s="276">
        <v>0</v>
      </c>
      <c r="M7" s="276">
        <v>22482</v>
      </c>
      <c r="N7" s="276">
        <v>0</v>
      </c>
      <c r="O7" s="277">
        <v>0</v>
      </c>
      <c r="P7" s="278">
        <v>25.816156628581272</v>
      </c>
      <c r="Q7" s="279">
        <v>25.816156628581272</v>
      </c>
    </row>
    <row r="8" spans="1:17" ht="15">
      <c r="A8" s="281" t="s">
        <v>130</v>
      </c>
      <c r="B8" s="282">
        <v>3815</v>
      </c>
      <c r="C8" s="282">
        <v>4510</v>
      </c>
      <c r="D8" s="282">
        <v>0</v>
      </c>
      <c r="E8" s="282">
        <v>507</v>
      </c>
      <c r="F8" s="282">
        <v>0</v>
      </c>
      <c r="G8" s="282">
        <v>618</v>
      </c>
      <c r="H8" s="282">
        <v>507</v>
      </c>
      <c r="I8" s="282">
        <v>0</v>
      </c>
      <c r="J8" s="282">
        <v>618</v>
      </c>
      <c r="K8" s="282">
        <v>0</v>
      </c>
      <c r="L8" s="282">
        <v>0</v>
      </c>
      <c r="M8" s="282">
        <v>0</v>
      </c>
      <c r="N8" s="282">
        <v>0</v>
      </c>
      <c r="O8" s="283">
        <v>0</v>
      </c>
      <c r="P8" s="284">
        <v>0</v>
      </c>
      <c r="Q8" s="285">
        <v>0</v>
      </c>
    </row>
    <row r="9" spans="1:17" ht="15">
      <c r="A9" s="270" t="s">
        <v>119</v>
      </c>
      <c r="B9" s="263">
        <v>23123</v>
      </c>
      <c r="C9" s="263">
        <v>25784</v>
      </c>
      <c r="D9" s="263">
        <v>15972</v>
      </c>
      <c r="E9" s="263">
        <v>4235</v>
      </c>
      <c r="F9" s="263">
        <v>0</v>
      </c>
      <c r="G9" s="263">
        <v>4459</v>
      </c>
      <c r="H9" s="263">
        <v>4235</v>
      </c>
      <c r="I9" s="263">
        <v>0</v>
      </c>
      <c r="J9" s="263">
        <v>4459</v>
      </c>
      <c r="K9" s="263">
        <v>0</v>
      </c>
      <c r="L9" s="263">
        <v>0</v>
      </c>
      <c r="M9" s="263">
        <v>0</v>
      </c>
      <c r="N9" s="263">
        <v>0</v>
      </c>
      <c r="O9" s="264">
        <v>0</v>
      </c>
      <c r="P9" s="192">
        <v>0</v>
      </c>
      <c r="Q9" s="196">
        <v>0</v>
      </c>
    </row>
    <row r="10" spans="1:17" ht="15">
      <c r="A10" s="270" t="s">
        <v>123</v>
      </c>
      <c r="B10" s="263">
        <v>4896</v>
      </c>
      <c r="C10" s="263">
        <v>306002</v>
      </c>
      <c r="D10" s="263">
        <v>0</v>
      </c>
      <c r="E10" s="263">
        <v>1722</v>
      </c>
      <c r="F10" s="263">
        <v>0</v>
      </c>
      <c r="G10" s="263">
        <v>82008</v>
      </c>
      <c r="H10" s="263">
        <v>1722</v>
      </c>
      <c r="I10" s="263">
        <v>0</v>
      </c>
      <c r="J10" s="263">
        <v>82008</v>
      </c>
      <c r="K10" s="263">
        <v>4214</v>
      </c>
      <c r="L10" s="263">
        <v>0</v>
      </c>
      <c r="M10" s="263">
        <v>22482</v>
      </c>
      <c r="N10" s="263">
        <v>0</v>
      </c>
      <c r="O10" s="264">
        <v>0</v>
      </c>
      <c r="P10" s="192">
        <v>27.414398595258998</v>
      </c>
      <c r="Q10" s="196">
        <v>27.414398595258998</v>
      </c>
    </row>
    <row r="11" spans="1:17" s="280" customFormat="1" ht="15">
      <c r="A11" s="275" t="s">
        <v>57</v>
      </c>
      <c r="B11" s="276">
        <v>0</v>
      </c>
      <c r="C11" s="276">
        <v>1620</v>
      </c>
      <c r="D11" s="276">
        <v>0</v>
      </c>
      <c r="E11" s="276">
        <v>0</v>
      </c>
      <c r="F11" s="276">
        <v>0</v>
      </c>
      <c r="G11" s="276">
        <v>0</v>
      </c>
      <c r="H11" s="276">
        <v>0</v>
      </c>
      <c r="I11" s="276">
        <v>0</v>
      </c>
      <c r="J11" s="276">
        <v>1620</v>
      </c>
      <c r="K11" s="276">
        <v>0</v>
      </c>
      <c r="L11" s="276">
        <v>0</v>
      </c>
      <c r="M11" s="276">
        <v>1593</v>
      </c>
      <c r="N11" s="276">
        <v>3</v>
      </c>
      <c r="O11" s="277">
        <v>0</v>
      </c>
      <c r="P11" s="278">
        <v>0</v>
      </c>
      <c r="Q11" s="279">
        <v>98.33333333333333</v>
      </c>
    </row>
    <row r="12" spans="1:17" ht="15">
      <c r="A12" s="281" t="s">
        <v>162</v>
      </c>
      <c r="B12" s="282">
        <v>0</v>
      </c>
      <c r="C12" s="282">
        <v>1620</v>
      </c>
      <c r="D12" s="282">
        <v>0</v>
      </c>
      <c r="E12" s="282">
        <v>0</v>
      </c>
      <c r="F12" s="282">
        <v>0</v>
      </c>
      <c r="G12" s="282">
        <v>0</v>
      </c>
      <c r="H12" s="282">
        <v>0</v>
      </c>
      <c r="I12" s="282">
        <v>0</v>
      </c>
      <c r="J12" s="282">
        <v>1620</v>
      </c>
      <c r="K12" s="282">
        <v>0</v>
      </c>
      <c r="L12" s="282">
        <v>0</v>
      </c>
      <c r="M12" s="282">
        <v>1593</v>
      </c>
      <c r="N12" s="282">
        <v>3</v>
      </c>
      <c r="O12" s="283">
        <v>0</v>
      </c>
      <c r="P12" s="284">
        <v>0</v>
      </c>
      <c r="Q12" s="285">
        <v>98.33333333333333</v>
      </c>
    </row>
    <row r="13" spans="1:17" s="280" customFormat="1" ht="15">
      <c r="A13" s="275" t="s">
        <v>56</v>
      </c>
      <c r="B13" s="276">
        <v>17874344</v>
      </c>
      <c r="C13" s="276">
        <v>19311492</v>
      </c>
      <c r="D13" s="276">
        <v>7752053</v>
      </c>
      <c r="E13" s="276">
        <v>1680695</v>
      </c>
      <c r="F13" s="276">
        <v>4275</v>
      </c>
      <c r="G13" s="276">
        <v>1756003</v>
      </c>
      <c r="H13" s="276">
        <v>1655810</v>
      </c>
      <c r="I13" s="276">
        <v>4275</v>
      </c>
      <c r="J13" s="276">
        <v>1779924</v>
      </c>
      <c r="K13" s="276">
        <v>1201313</v>
      </c>
      <c r="L13" s="276">
        <v>567</v>
      </c>
      <c r="M13" s="276">
        <v>1328286</v>
      </c>
      <c r="N13" s="276">
        <v>4</v>
      </c>
      <c r="O13" s="277">
        <v>0</v>
      </c>
      <c r="P13" s="278">
        <v>75.64258147622755</v>
      </c>
      <c r="Q13" s="279">
        <v>74.62599526721365</v>
      </c>
    </row>
    <row r="14" spans="1:17" ht="15">
      <c r="A14" s="281" t="s">
        <v>484</v>
      </c>
      <c r="B14" s="282">
        <v>861871</v>
      </c>
      <c r="C14" s="282">
        <v>1018839</v>
      </c>
      <c r="D14" s="282">
        <v>1014839</v>
      </c>
      <c r="E14" s="282">
        <v>2000</v>
      </c>
      <c r="F14" s="282">
        <v>0</v>
      </c>
      <c r="G14" s="282">
        <v>2000</v>
      </c>
      <c r="H14" s="282">
        <v>2000</v>
      </c>
      <c r="I14" s="282">
        <v>0</v>
      </c>
      <c r="J14" s="282">
        <v>2000</v>
      </c>
      <c r="K14" s="282">
        <v>0</v>
      </c>
      <c r="L14" s="282">
        <v>0</v>
      </c>
      <c r="M14" s="282">
        <v>0</v>
      </c>
      <c r="N14" s="282">
        <v>4</v>
      </c>
      <c r="O14" s="283">
        <v>0</v>
      </c>
      <c r="P14" s="284">
        <v>0</v>
      </c>
      <c r="Q14" s="285">
        <v>0</v>
      </c>
    </row>
    <row r="15" spans="1:17" ht="15">
      <c r="A15" s="270" t="s">
        <v>483</v>
      </c>
      <c r="B15" s="263">
        <v>10658</v>
      </c>
      <c r="C15" s="263">
        <v>12582</v>
      </c>
      <c r="D15" s="263">
        <v>5992</v>
      </c>
      <c r="E15" s="263">
        <v>5583</v>
      </c>
      <c r="F15" s="263">
        <v>0</v>
      </c>
      <c r="G15" s="263">
        <v>6590</v>
      </c>
      <c r="H15" s="263">
        <v>5583</v>
      </c>
      <c r="I15" s="263">
        <v>0</v>
      </c>
      <c r="J15" s="263">
        <v>6590</v>
      </c>
      <c r="K15" s="263">
        <v>43</v>
      </c>
      <c r="L15" s="263">
        <v>0</v>
      </c>
      <c r="M15" s="263">
        <v>43</v>
      </c>
      <c r="N15" s="263">
        <v>4</v>
      </c>
      <c r="O15" s="264">
        <v>0</v>
      </c>
      <c r="P15" s="192">
        <v>0.6525037936267072</v>
      </c>
      <c r="Q15" s="196">
        <v>0.6525037936267072</v>
      </c>
    </row>
    <row r="16" spans="1:17" ht="15">
      <c r="A16" s="270" t="s">
        <v>481</v>
      </c>
      <c r="B16" s="263">
        <v>215665</v>
      </c>
      <c r="C16" s="263">
        <v>288454</v>
      </c>
      <c r="D16" s="263">
        <v>287254</v>
      </c>
      <c r="E16" s="263">
        <v>1200</v>
      </c>
      <c r="F16" s="263">
        <v>0</v>
      </c>
      <c r="G16" s="263">
        <v>1200</v>
      </c>
      <c r="H16" s="263">
        <v>1200</v>
      </c>
      <c r="I16" s="263">
        <v>0</v>
      </c>
      <c r="J16" s="263">
        <v>1200</v>
      </c>
      <c r="K16" s="263">
        <v>0</v>
      </c>
      <c r="L16" s="263">
        <v>0</v>
      </c>
      <c r="M16" s="263">
        <v>0</v>
      </c>
      <c r="N16" s="263">
        <v>4</v>
      </c>
      <c r="O16" s="264">
        <v>0</v>
      </c>
      <c r="P16" s="192">
        <v>0</v>
      </c>
      <c r="Q16" s="196">
        <v>0</v>
      </c>
    </row>
    <row r="17" spans="1:17" ht="15">
      <c r="A17" s="270" t="s">
        <v>479</v>
      </c>
      <c r="B17" s="263">
        <v>961366</v>
      </c>
      <c r="C17" s="263">
        <v>1114672</v>
      </c>
      <c r="D17" s="263">
        <v>884231</v>
      </c>
      <c r="E17" s="263">
        <v>162000</v>
      </c>
      <c r="F17" s="263">
        <v>0</v>
      </c>
      <c r="G17" s="263">
        <v>200968</v>
      </c>
      <c r="H17" s="263">
        <v>162000</v>
      </c>
      <c r="I17" s="263">
        <v>0</v>
      </c>
      <c r="J17" s="263">
        <v>200968</v>
      </c>
      <c r="K17" s="263">
        <v>143703</v>
      </c>
      <c r="L17" s="263">
        <v>0</v>
      </c>
      <c r="M17" s="263">
        <v>208420</v>
      </c>
      <c r="N17" s="263">
        <v>4</v>
      </c>
      <c r="O17" s="264">
        <v>0</v>
      </c>
      <c r="P17" s="192">
        <v>103.7080530233669</v>
      </c>
      <c r="Q17" s="196">
        <v>103.7080530233669</v>
      </c>
    </row>
    <row r="18" spans="1:17" ht="15">
      <c r="A18" s="270" t="s">
        <v>476</v>
      </c>
      <c r="B18" s="263">
        <v>230922</v>
      </c>
      <c r="C18" s="263">
        <v>230922</v>
      </c>
      <c r="D18" s="263">
        <v>192888</v>
      </c>
      <c r="E18" s="263">
        <v>16700</v>
      </c>
      <c r="F18" s="263">
        <v>0</v>
      </c>
      <c r="G18" s="263">
        <v>16700</v>
      </c>
      <c r="H18" s="263">
        <v>16700</v>
      </c>
      <c r="I18" s="263">
        <v>0</v>
      </c>
      <c r="J18" s="263">
        <v>16700</v>
      </c>
      <c r="K18" s="263">
        <v>7498</v>
      </c>
      <c r="L18" s="263">
        <v>0</v>
      </c>
      <c r="M18" s="263">
        <v>7498</v>
      </c>
      <c r="N18" s="263">
        <v>4</v>
      </c>
      <c r="O18" s="264">
        <v>0</v>
      </c>
      <c r="P18" s="192">
        <v>44.898203592814376</v>
      </c>
      <c r="Q18" s="196">
        <v>44.898203592814376</v>
      </c>
    </row>
    <row r="19" spans="1:17" ht="15">
      <c r="A19" s="270" t="s">
        <v>474</v>
      </c>
      <c r="B19" s="263">
        <v>14496617</v>
      </c>
      <c r="C19" s="263">
        <v>15296816</v>
      </c>
      <c r="D19" s="263">
        <v>4772578</v>
      </c>
      <c r="E19" s="263">
        <v>1316638</v>
      </c>
      <c r="F19" s="263">
        <v>0</v>
      </c>
      <c r="G19" s="263">
        <v>1332868</v>
      </c>
      <c r="H19" s="263">
        <v>1316638</v>
      </c>
      <c r="I19" s="263">
        <v>0</v>
      </c>
      <c r="J19" s="263">
        <v>1332868</v>
      </c>
      <c r="K19" s="263">
        <v>1009653</v>
      </c>
      <c r="L19" s="263">
        <v>0</v>
      </c>
      <c r="M19" s="263">
        <v>1023872</v>
      </c>
      <c r="N19" s="263">
        <v>4</v>
      </c>
      <c r="O19" s="264">
        <v>0</v>
      </c>
      <c r="P19" s="192">
        <v>76.81720920601289</v>
      </c>
      <c r="Q19" s="196">
        <v>76.81720920601289</v>
      </c>
    </row>
    <row r="20" spans="1:17" ht="15">
      <c r="A20" s="270" t="s">
        <v>473</v>
      </c>
      <c r="B20" s="263">
        <v>495665</v>
      </c>
      <c r="C20" s="263">
        <v>660648</v>
      </c>
      <c r="D20" s="263">
        <v>308973</v>
      </c>
      <c r="E20" s="263">
        <v>88300</v>
      </c>
      <c r="F20" s="263">
        <v>0</v>
      </c>
      <c r="G20" s="263">
        <v>88300</v>
      </c>
      <c r="H20" s="263">
        <v>88300</v>
      </c>
      <c r="I20" s="263">
        <v>0</v>
      </c>
      <c r="J20" s="263">
        <v>88300</v>
      </c>
      <c r="K20" s="263">
        <v>20982</v>
      </c>
      <c r="L20" s="263">
        <v>0</v>
      </c>
      <c r="M20" s="263">
        <v>20982</v>
      </c>
      <c r="N20" s="263">
        <v>4</v>
      </c>
      <c r="O20" s="264">
        <v>0</v>
      </c>
      <c r="P20" s="192">
        <v>23.762174405436014</v>
      </c>
      <c r="Q20" s="196">
        <v>23.762174405436014</v>
      </c>
    </row>
    <row r="21" spans="1:17" ht="15">
      <c r="A21" s="270" t="s">
        <v>472</v>
      </c>
      <c r="B21" s="263">
        <v>278181</v>
      </c>
      <c r="C21" s="263">
        <v>315187</v>
      </c>
      <c r="D21" s="263">
        <v>285298</v>
      </c>
      <c r="E21" s="263">
        <v>29889</v>
      </c>
      <c r="F21" s="263">
        <v>0</v>
      </c>
      <c r="G21" s="263">
        <v>29889</v>
      </c>
      <c r="H21" s="263">
        <v>29889</v>
      </c>
      <c r="I21" s="263">
        <v>0</v>
      </c>
      <c r="J21" s="263">
        <v>29889</v>
      </c>
      <c r="K21" s="263">
        <v>19042</v>
      </c>
      <c r="L21" s="263">
        <v>0</v>
      </c>
      <c r="M21" s="263">
        <v>19042</v>
      </c>
      <c r="N21" s="263">
        <v>4</v>
      </c>
      <c r="O21" s="264">
        <v>0</v>
      </c>
      <c r="P21" s="192">
        <v>63.70905684365486</v>
      </c>
      <c r="Q21" s="196">
        <v>63.70905684365486</v>
      </c>
    </row>
    <row r="22" spans="1:17" ht="15">
      <c r="A22" s="270" t="s">
        <v>164</v>
      </c>
      <c r="B22" s="263">
        <v>0</v>
      </c>
      <c r="C22" s="263">
        <v>0</v>
      </c>
      <c r="D22" s="263">
        <v>0</v>
      </c>
      <c r="E22" s="263">
        <v>1000</v>
      </c>
      <c r="F22" s="263">
        <v>0</v>
      </c>
      <c r="G22" s="263">
        <v>1000</v>
      </c>
      <c r="H22" s="263">
        <v>1000</v>
      </c>
      <c r="I22" s="263">
        <v>0</v>
      </c>
      <c r="J22" s="263">
        <v>1000</v>
      </c>
      <c r="K22" s="263">
        <v>273</v>
      </c>
      <c r="L22" s="263">
        <v>0</v>
      </c>
      <c r="M22" s="263">
        <v>273</v>
      </c>
      <c r="N22" s="263">
        <v>4</v>
      </c>
      <c r="O22" s="264">
        <v>0</v>
      </c>
      <c r="P22" s="192">
        <v>27.3</v>
      </c>
      <c r="Q22" s="196">
        <v>27.3</v>
      </c>
    </row>
    <row r="23" spans="1:17" ht="15">
      <c r="A23" s="270" t="s">
        <v>471</v>
      </c>
      <c r="B23" s="263">
        <v>0</v>
      </c>
      <c r="C23" s="263">
        <v>602</v>
      </c>
      <c r="D23" s="263">
        <v>0</v>
      </c>
      <c r="E23" s="263">
        <v>0</v>
      </c>
      <c r="F23" s="263">
        <v>0</v>
      </c>
      <c r="G23" s="263">
        <v>602</v>
      </c>
      <c r="H23" s="263">
        <v>0</v>
      </c>
      <c r="I23" s="263">
        <v>0</v>
      </c>
      <c r="J23" s="263">
        <v>602</v>
      </c>
      <c r="K23" s="263">
        <v>0</v>
      </c>
      <c r="L23" s="263">
        <v>0</v>
      </c>
      <c r="M23" s="263">
        <v>582</v>
      </c>
      <c r="N23" s="263">
        <v>4</v>
      </c>
      <c r="O23" s="264">
        <v>0</v>
      </c>
      <c r="P23" s="192">
        <v>96.67774086378738</v>
      </c>
      <c r="Q23" s="196">
        <v>96.67774086378738</v>
      </c>
    </row>
    <row r="24" spans="1:17" ht="15">
      <c r="A24" s="270" t="s">
        <v>321</v>
      </c>
      <c r="B24" s="263">
        <v>0</v>
      </c>
      <c r="C24" s="263">
        <v>49371</v>
      </c>
      <c r="D24" s="263">
        <v>0</v>
      </c>
      <c r="E24" s="263">
        <v>0</v>
      </c>
      <c r="F24" s="263">
        <v>0</v>
      </c>
      <c r="G24" s="263">
        <v>1</v>
      </c>
      <c r="H24" s="263">
        <v>0</v>
      </c>
      <c r="I24" s="263">
        <v>0</v>
      </c>
      <c r="J24" s="263">
        <v>3001</v>
      </c>
      <c r="K24" s="263">
        <v>0</v>
      </c>
      <c r="L24" s="263">
        <v>0</v>
      </c>
      <c r="M24" s="263">
        <v>0</v>
      </c>
      <c r="N24" s="263">
        <v>4</v>
      </c>
      <c r="O24" s="264">
        <v>0</v>
      </c>
      <c r="P24" s="192">
        <v>0</v>
      </c>
      <c r="Q24" s="196">
        <v>0</v>
      </c>
    </row>
    <row r="25" spans="1:17" ht="15">
      <c r="A25" s="270" t="s">
        <v>148</v>
      </c>
      <c r="B25" s="263">
        <v>323399</v>
      </c>
      <c r="C25" s="263">
        <v>323399</v>
      </c>
      <c r="D25" s="263">
        <v>0</v>
      </c>
      <c r="E25" s="263">
        <v>32385</v>
      </c>
      <c r="F25" s="263">
        <v>0</v>
      </c>
      <c r="G25" s="263">
        <v>32385</v>
      </c>
      <c r="H25" s="263">
        <v>32385</v>
      </c>
      <c r="I25" s="263">
        <v>0</v>
      </c>
      <c r="J25" s="263">
        <v>32385</v>
      </c>
      <c r="K25" s="263">
        <v>0</v>
      </c>
      <c r="L25" s="263">
        <v>0</v>
      </c>
      <c r="M25" s="263">
        <v>0</v>
      </c>
      <c r="N25" s="263">
        <v>4</v>
      </c>
      <c r="O25" s="264">
        <v>0</v>
      </c>
      <c r="P25" s="192">
        <v>0</v>
      </c>
      <c r="Q25" s="196">
        <v>0</v>
      </c>
    </row>
    <row r="26" spans="1:17" ht="15">
      <c r="A26" s="270" t="s">
        <v>158</v>
      </c>
      <c r="B26" s="263">
        <v>0</v>
      </c>
      <c r="C26" s="263">
        <v>0</v>
      </c>
      <c r="D26" s="263">
        <v>0</v>
      </c>
      <c r="E26" s="263">
        <v>25000</v>
      </c>
      <c r="F26" s="263">
        <v>0</v>
      </c>
      <c r="G26" s="263">
        <v>30000</v>
      </c>
      <c r="H26" s="263">
        <v>115</v>
      </c>
      <c r="I26" s="263">
        <v>0</v>
      </c>
      <c r="J26" s="263">
        <v>50921</v>
      </c>
      <c r="K26" s="263">
        <v>119</v>
      </c>
      <c r="L26" s="263">
        <v>0</v>
      </c>
      <c r="M26" s="263">
        <v>45961</v>
      </c>
      <c r="N26" s="263">
        <v>4</v>
      </c>
      <c r="O26" s="264">
        <v>0</v>
      </c>
      <c r="P26" s="192">
        <v>153.20333333333335</v>
      </c>
      <c r="Q26" s="196">
        <v>90.25942145676636</v>
      </c>
    </row>
    <row r="27" spans="1:17" ht="15">
      <c r="A27" s="270" t="s">
        <v>175</v>
      </c>
      <c r="B27" s="263">
        <v>0</v>
      </c>
      <c r="C27" s="263">
        <v>0</v>
      </c>
      <c r="D27" s="263">
        <v>0</v>
      </c>
      <c r="E27" s="263">
        <v>0</v>
      </c>
      <c r="F27" s="263">
        <v>4275</v>
      </c>
      <c r="G27" s="263">
        <v>13500</v>
      </c>
      <c r="H27" s="263">
        <v>0</v>
      </c>
      <c r="I27" s="263">
        <v>4275</v>
      </c>
      <c r="J27" s="263">
        <v>13500</v>
      </c>
      <c r="K27" s="263">
        <v>0</v>
      </c>
      <c r="L27" s="263">
        <v>567</v>
      </c>
      <c r="M27" s="263">
        <v>1613</v>
      </c>
      <c r="N27" s="263">
        <v>4</v>
      </c>
      <c r="O27" s="264">
        <v>0</v>
      </c>
      <c r="P27" s="192">
        <v>11.948148148148148</v>
      </c>
      <c r="Q27" s="196">
        <v>11.948148148148148</v>
      </c>
    </row>
    <row r="28" spans="1:17" s="280" customFormat="1" ht="15">
      <c r="A28" s="275" t="s">
        <v>55</v>
      </c>
      <c r="B28" s="276">
        <v>1560</v>
      </c>
      <c r="C28" s="276">
        <v>1655</v>
      </c>
      <c r="D28" s="276">
        <v>65</v>
      </c>
      <c r="E28" s="276">
        <v>562</v>
      </c>
      <c r="F28" s="276">
        <v>0</v>
      </c>
      <c r="G28" s="276">
        <v>592</v>
      </c>
      <c r="H28" s="276">
        <v>562</v>
      </c>
      <c r="I28" s="276">
        <v>0</v>
      </c>
      <c r="J28" s="276">
        <v>592</v>
      </c>
      <c r="K28" s="276">
        <v>0</v>
      </c>
      <c r="L28" s="276">
        <v>0</v>
      </c>
      <c r="M28" s="276">
        <v>209</v>
      </c>
      <c r="N28" s="276">
        <v>5</v>
      </c>
      <c r="O28" s="277">
        <v>0</v>
      </c>
      <c r="P28" s="278">
        <v>35.30405405405405</v>
      </c>
      <c r="Q28" s="279">
        <v>35.30405405405405</v>
      </c>
    </row>
    <row r="29" spans="1:17" ht="15">
      <c r="A29" s="281" t="s">
        <v>130</v>
      </c>
      <c r="B29" s="282">
        <v>1560</v>
      </c>
      <c r="C29" s="282">
        <v>1655</v>
      </c>
      <c r="D29" s="282">
        <v>65</v>
      </c>
      <c r="E29" s="282">
        <v>562</v>
      </c>
      <c r="F29" s="282">
        <v>0</v>
      </c>
      <c r="G29" s="282">
        <v>592</v>
      </c>
      <c r="H29" s="282">
        <v>562</v>
      </c>
      <c r="I29" s="282">
        <v>0</v>
      </c>
      <c r="J29" s="282">
        <v>592</v>
      </c>
      <c r="K29" s="282">
        <v>0</v>
      </c>
      <c r="L29" s="282">
        <v>0</v>
      </c>
      <c r="M29" s="282">
        <v>209</v>
      </c>
      <c r="N29" s="282">
        <v>5</v>
      </c>
      <c r="O29" s="283">
        <v>0</v>
      </c>
      <c r="P29" s="284">
        <v>35.30405405405405</v>
      </c>
      <c r="Q29" s="285">
        <v>35.30405405405405</v>
      </c>
    </row>
    <row r="30" spans="1:17" s="280" customFormat="1" ht="15">
      <c r="A30" s="275" t="s">
        <v>51</v>
      </c>
      <c r="B30" s="276">
        <v>0</v>
      </c>
      <c r="C30" s="276">
        <v>1324483</v>
      </c>
      <c r="D30" s="276">
        <v>156566</v>
      </c>
      <c r="E30" s="276">
        <v>16149</v>
      </c>
      <c r="F30" s="276">
        <v>0</v>
      </c>
      <c r="G30" s="276">
        <v>787788</v>
      </c>
      <c r="H30" s="276">
        <v>16149</v>
      </c>
      <c r="I30" s="276">
        <v>0</v>
      </c>
      <c r="J30" s="276">
        <v>792136</v>
      </c>
      <c r="K30" s="276">
        <v>10</v>
      </c>
      <c r="L30" s="276">
        <v>0</v>
      </c>
      <c r="M30" s="276">
        <v>36349</v>
      </c>
      <c r="N30" s="276">
        <v>7</v>
      </c>
      <c r="O30" s="277">
        <v>0</v>
      </c>
      <c r="P30" s="278">
        <v>4.614058604599207</v>
      </c>
      <c r="Q30" s="279">
        <v>4.588732237898543</v>
      </c>
    </row>
    <row r="31" spans="1:17" ht="15">
      <c r="A31" s="281" t="s">
        <v>207</v>
      </c>
      <c r="B31" s="282">
        <v>0</v>
      </c>
      <c r="C31" s="282">
        <v>0</v>
      </c>
      <c r="D31" s="282">
        <v>0</v>
      </c>
      <c r="E31" s="282">
        <v>0</v>
      </c>
      <c r="F31" s="282">
        <v>0</v>
      </c>
      <c r="G31" s="282">
        <v>90</v>
      </c>
      <c r="H31" s="282">
        <v>0</v>
      </c>
      <c r="I31" s="282">
        <v>0</v>
      </c>
      <c r="J31" s="282">
        <v>90</v>
      </c>
      <c r="K31" s="282">
        <v>0</v>
      </c>
      <c r="L31" s="282">
        <v>0</v>
      </c>
      <c r="M31" s="282">
        <v>0</v>
      </c>
      <c r="N31" s="282">
        <v>7</v>
      </c>
      <c r="O31" s="283">
        <v>0</v>
      </c>
      <c r="P31" s="284">
        <v>0</v>
      </c>
      <c r="Q31" s="285">
        <v>0</v>
      </c>
    </row>
    <row r="32" spans="1:17" ht="15">
      <c r="A32" s="270" t="s">
        <v>209</v>
      </c>
      <c r="B32" s="263">
        <v>0</v>
      </c>
      <c r="C32" s="263">
        <v>0</v>
      </c>
      <c r="D32" s="263">
        <v>0</v>
      </c>
      <c r="E32" s="263">
        <v>0</v>
      </c>
      <c r="F32" s="263">
        <v>0</v>
      </c>
      <c r="G32" s="263">
        <v>84</v>
      </c>
      <c r="H32" s="263">
        <v>0</v>
      </c>
      <c r="I32" s="263">
        <v>0</v>
      </c>
      <c r="J32" s="263">
        <v>84</v>
      </c>
      <c r="K32" s="263">
        <v>0</v>
      </c>
      <c r="L32" s="263">
        <v>0</v>
      </c>
      <c r="M32" s="263">
        <v>0</v>
      </c>
      <c r="N32" s="263">
        <v>7</v>
      </c>
      <c r="O32" s="264">
        <v>0</v>
      </c>
      <c r="P32" s="192">
        <v>0</v>
      </c>
      <c r="Q32" s="196">
        <v>0</v>
      </c>
    </row>
    <row r="33" spans="1:17" ht="15">
      <c r="A33" s="270" t="s">
        <v>210</v>
      </c>
      <c r="B33" s="263">
        <v>0</v>
      </c>
      <c r="C33" s="263">
        <v>0</v>
      </c>
      <c r="D33" s="263">
        <v>0</v>
      </c>
      <c r="E33" s="263">
        <v>0</v>
      </c>
      <c r="F33" s="263">
        <v>0</v>
      </c>
      <c r="G33" s="263">
        <v>158</v>
      </c>
      <c r="H33" s="263">
        <v>0</v>
      </c>
      <c r="I33" s="263">
        <v>0</v>
      </c>
      <c r="J33" s="263">
        <v>158</v>
      </c>
      <c r="K33" s="263">
        <v>0</v>
      </c>
      <c r="L33" s="263">
        <v>0</v>
      </c>
      <c r="M33" s="263">
        <v>0</v>
      </c>
      <c r="N33" s="263">
        <v>7</v>
      </c>
      <c r="O33" s="264">
        <v>0</v>
      </c>
      <c r="P33" s="192">
        <v>0</v>
      </c>
      <c r="Q33" s="196">
        <v>0</v>
      </c>
    </row>
    <row r="34" spans="1:17" ht="15">
      <c r="A34" s="270" t="s">
        <v>212</v>
      </c>
      <c r="B34" s="263">
        <v>0</v>
      </c>
      <c r="C34" s="263">
        <v>0</v>
      </c>
      <c r="D34" s="263">
        <v>0</v>
      </c>
      <c r="E34" s="263">
        <v>0</v>
      </c>
      <c r="F34" s="263">
        <v>0</v>
      </c>
      <c r="G34" s="263">
        <v>83</v>
      </c>
      <c r="H34" s="263">
        <v>0</v>
      </c>
      <c r="I34" s="263">
        <v>0</v>
      </c>
      <c r="J34" s="263">
        <v>83</v>
      </c>
      <c r="K34" s="263">
        <v>0</v>
      </c>
      <c r="L34" s="263">
        <v>0</v>
      </c>
      <c r="M34" s="263">
        <v>0</v>
      </c>
      <c r="N34" s="263">
        <v>7</v>
      </c>
      <c r="O34" s="264">
        <v>0</v>
      </c>
      <c r="P34" s="192">
        <v>0</v>
      </c>
      <c r="Q34" s="196">
        <v>0</v>
      </c>
    </row>
    <row r="35" spans="1:17" ht="15">
      <c r="A35" s="270" t="s">
        <v>213</v>
      </c>
      <c r="B35" s="263">
        <v>0</v>
      </c>
      <c r="C35" s="263">
        <v>0</v>
      </c>
      <c r="D35" s="263">
        <v>0</v>
      </c>
      <c r="E35" s="263">
        <v>0</v>
      </c>
      <c r="F35" s="263">
        <v>0</v>
      </c>
      <c r="G35" s="263">
        <v>35</v>
      </c>
      <c r="H35" s="263">
        <v>0</v>
      </c>
      <c r="I35" s="263">
        <v>0</v>
      </c>
      <c r="J35" s="263">
        <v>35</v>
      </c>
      <c r="K35" s="263">
        <v>0</v>
      </c>
      <c r="L35" s="263">
        <v>0</v>
      </c>
      <c r="M35" s="263">
        <v>0</v>
      </c>
      <c r="N35" s="263">
        <v>7</v>
      </c>
      <c r="O35" s="264">
        <v>0</v>
      </c>
      <c r="P35" s="192">
        <v>0</v>
      </c>
      <c r="Q35" s="196">
        <v>0</v>
      </c>
    </row>
    <row r="36" spans="1:17" ht="15">
      <c r="A36" s="270" t="s">
        <v>214</v>
      </c>
      <c r="B36" s="263">
        <v>0</v>
      </c>
      <c r="C36" s="263">
        <v>0</v>
      </c>
      <c r="D36" s="263">
        <v>0</v>
      </c>
      <c r="E36" s="263">
        <v>0</v>
      </c>
      <c r="F36" s="263">
        <v>0</v>
      </c>
      <c r="G36" s="263">
        <v>35</v>
      </c>
      <c r="H36" s="263">
        <v>0</v>
      </c>
      <c r="I36" s="263">
        <v>0</v>
      </c>
      <c r="J36" s="263">
        <v>35</v>
      </c>
      <c r="K36" s="263">
        <v>0</v>
      </c>
      <c r="L36" s="263">
        <v>0</v>
      </c>
      <c r="M36" s="263">
        <v>0</v>
      </c>
      <c r="N36" s="263">
        <v>7</v>
      </c>
      <c r="O36" s="264">
        <v>0</v>
      </c>
      <c r="P36" s="192">
        <v>0</v>
      </c>
      <c r="Q36" s="196">
        <v>0</v>
      </c>
    </row>
    <row r="37" spans="1:17" ht="15">
      <c r="A37" s="270" t="s">
        <v>216</v>
      </c>
      <c r="B37" s="263">
        <v>0</v>
      </c>
      <c r="C37" s="263">
        <v>0</v>
      </c>
      <c r="D37" s="263">
        <v>0</v>
      </c>
      <c r="E37" s="263">
        <v>0</v>
      </c>
      <c r="F37" s="263">
        <v>0</v>
      </c>
      <c r="G37" s="263">
        <v>707</v>
      </c>
      <c r="H37" s="263">
        <v>0</v>
      </c>
      <c r="I37" s="263">
        <v>0</v>
      </c>
      <c r="J37" s="263">
        <v>707</v>
      </c>
      <c r="K37" s="263">
        <v>0</v>
      </c>
      <c r="L37" s="263">
        <v>0</v>
      </c>
      <c r="M37" s="263">
        <v>23</v>
      </c>
      <c r="N37" s="263">
        <v>7</v>
      </c>
      <c r="O37" s="264">
        <v>0</v>
      </c>
      <c r="P37" s="192">
        <v>3.253182461103253</v>
      </c>
      <c r="Q37" s="196">
        <v>3.253182461103253</v>
      </c>
    </row>
    <row r="38" spans="1:17" ht="15">
      <c r="A38" s="270" t="s">
        <v>225</v>
      </c>
      <c r="B38" s="263">
        <v>0</v>
      </c>
      <c r="C38" s="263">
        <v>0</v>
      </c>
      <c r="D38" s="263">
        <v>0</v>
      </c>
      <c r="E38" s="263">
        <v>0</v>
      </c>
      <c r="F38" s="263">
        <v>0</v>
      </c>
      <c r="G38" s="263">
        <v>35</v>
      </c>
      <c r="H38" s="263">
        <v>0</v>
      </c>
      <c r="I38" s="263">
        <v>0</v>
      </c>
      <c r="J38" s="263">
        <v>35</v>
      </c>
      <c r="K38" s="263">
        <v>0</v>
      </c>
      <c r="L38" s="263">
        <v>0</v>
      </c>
      <c r="M38" s="263">
        <v>0</v>
      </c>
      <c r="N38" s="263">
        <v>7</v>
      </c>
      <c r="O38" s="264">
        <v>0</v>
      </c>
      <c r="P38" s="192">
        <v>0</v>
      </c>
      <c r="Q38" s="196">
        <v>0</v>
      </c>
    </row>
    <row r="39" spans="1:17" ht="15">
      <c r="A39" s="270" t="s">
        <v>227</v>
      </c>
      <c r="B39" s="263">
        <v>0</v>
      </c>
      <c r="C39" s="263">
        <v>0</v>
      </c>
      <c r="D39" s="263">
        <v>0</v>
      </c>
      <c r="E39" s="263">
        <v>0</v>
      </c>
      <c r="F39" s="263">
        <v>0</v>
      </c>
      <c r="G39" s="263">
        <v>69</v>
      </c>
      <c r="H39" s="263">
        <v>0</v>
      </c>
      <c r="I39" s="263">
        <v>0</v>
      </c>
      <c r="J39" s="263">
        <v>69</v>
      </c>
      <c r="K39" s="263">
        <v>0</v>
      </c>
      <c r="L39" s="263">
        <v>0</v>
      </c>
      <c r="M39" s="263">
        <v>0</v>
      </c>
      <c r="N39" s="263">
        <v>7</v>
      </c>
      <c r="O39" s="264">
        <v>0</v>
      </c>
      <c r="P39" s="192">
        <v>0</v>
      </c>
      <c r="Q39" s="196">
        <v>0</v>
      </c>
    </row>
    <row r="40" spans="1:17" ht="15">
      <c r="A40" s="270" t="s">
        <v>229</v>
      </c>
      <c r="B40" s="263">
        <v>0</v>
      </c>
      <c r="C40" s="263">
        <v>0</v>
      </c>
      <c r="D40" s="263">
        <v>0</v>
      </c>
      <c r="E40" s="263">
        <v>0</v>
      </c>
      <c r="F40" s="263">
        <v>0</v>
      </c>
      <c r="G40" s="263">
        <v>418</v>
      </c>
      <c r="H40" s="263">
        <v>0</v>
      </c>
      <c r="I40" s="263">
        <v>0</v>
      </c>
      <c r="J40" s="263">
        <v>418</v>
      </c>
      <c r="K40" s="263">
        <v>0</v>
      </c>
      <c r="L40" s="263">
        <v>0</v>
      </c>
      <c r="M40" s="263">
        <v>352</v>
      </c>
      <c r="N40" s="263">
        <v>7</v>
      </c>
      <c r="O40" s="264">
        <v>0</v>
      </c>
      <c r="P40" s="192">
        <v>84.21052631578947</v>
      </c>
      <c r="Q40" s="196">
        <v>84.21052631578947</v>
      </c>
    </row>
    <row r="41" spans="1:17" ht="15">
      <c r="A41" s="270" t="s">
        <v>231</v>
      </c>
      <c r="B41" s="263">
        <v>0</v>
      </c>
      <c r="C41" s="263">
        <v>0</v>
      </c>
      <c r="D41" s="263">
        <v>0</v>
      </c>
      <c r="E41" s="263">
        <v>0</v>
      </c>
      <c r="F41" s="263">
        <v>0</v>
      </c>
      <c r="G41" s="263">
        <v>125</v>
      </c>
      <c r="H41" s="263">
        <v>0</v>
      </c>
      <c r="I41" s="263">
        <v>0</v>
      </c>
      <c r="J41" s="263">
        <v>125</v>
      </c>
      <c r="K41" s="263">
        <v>0</v>
      </c>
      <c r="L41" s="263">
        <v>0</v>
      </c>
      <c r="M41" s="263">
        <v>0</v>
      </c>
      <c r="N41" s="263">
        <v>7</v>
      </c>
      <c r="O41" s="264">
        <v>0</v>
      </c>
      <c r="P41" s="192">
        <v>0</v>
      </c>
      <c r="Q41" s="196">
        <v>0</v>
      </c>
    </row>
    <row r="42" spans="1:17" ht="15">
      <c r="A42" s="270" t="s">
        <v>232</v>
      </c>
      <c r="B42" s="263">
        <v>0</v>
      </c>
      <c r="C42" s="263">
        <v>0</v>
      </c>
      <c r="D42" s="263">
        <v>0</v>
      </c>
      <c r="E42" s="263">
        <v>0</v>
      </c>
      <c r="F42" s="263">
        <v>0</v>
      </c>
      <c r="G42" s="263">
        <v>142</v>
      </c>
      <c r="H42" s="263">
        <v>0</v>
      </c>
      <c r="I42" s="263">
        <v>0</v>
      </c>
      <c r="J42" s="263">
        <v>142</v>
      </c>
      <c r="K42" s="263">
        <v>0</v>
      </c>
      <c r="L42" s="263">
        <v>0</v>
      </c>
      <c r="M42" s="263">
        <v>0</v>
      </c>
      <c r="N42" s="263">
        <v>7</v>
      </c>
      <c r="O42" s="264">
        <v>0</v>
      </c>
      <c r="P42" s="192">
        <v>0</v>
      </c>
      <c r="Q42" s="196">
        <v>0</v>
      </c>
    </row>
    <row r="43" spans="1:17" ht="15">
      <c r="A43" s="270" t="s">
        <v>234</v>
      </c>
      <c r="B43" s="263">
        <v>0</v>
      </c>
      <c r="C43" s="263">
        <v>0</v>
      </c>
      <c r="D43" s="263">
        <v>0</v>
      </c>
      <c r="E43" s="263">
        <v>0</v>
      </c>
      <c r="F43" s="263">
        <v>0</v>
      </c>
      <c r="G43" s="263">
        <v>328</v>
      </c>
      <c r="H43" s="263">
        <v>0</v>
      </c>
      <c r="I43" s="263">
        <v>0</v>
      </c>
      <c r="J43" s="263">
        <v>328</v>
      </c>
      <c r="K43" s="263">
        <v>0</v>
      </c>
      <c r="L43" s="263">
        <v>0</v>
      </c>
      <c r="M43" s="263">
        <v>0</v>
      </c>
      <c r="N43" s="263">
        <v>7</v>
      </c>
      <c r="O43" s="264">
        <v>0</v>
      </c>
      <c r="P43" s="192">
        <v>0</v>
      </c>
      <c r="Q43" s="196">
        <v>0</v>
      </c>
    </row>
    <row r="44" spans="1:17" ht="15">
      <c r="A44" s="270" t="s">
        <v>236</v>
      </c>
      <c r="B44" s="263">
        <v>0</v>
      </c>
      <c r="C44" s="263">
        <v>0</v>
      </c>
      <c r="D44" s="263">
        <v>0</v>
      </c>
      <c r="E44" s="263">
        <v>0</v>
      </c>
      <c r="F44" s="263">
        <v>0</v>
      </c>
      <c r="G44" s="263">
        <v>173</v>
      </c>
      <c r="H44" s="263">
        <v>0</v>
      </c>
      <c r="I44" s="263">
        <v>0</v>
      </c>
      <c r="J44" s="263">
        <v>173</v>
      </c>
      <c r="K44" s="263">
        <v>0</v>
      </c>
      <c r="L44" s="263">
        <v>0</v>
      </c>
      <c r="M44" s="263">
        <v>0</v>
      </c>
      <c r="N44" s="263">
        <v>7</v>
      </c>
      <c r="O44" s="264">
        <v>0</v>
      </c>
      <c r="P44" s="192">
        <v>0</v>
      </c>
      <c r="Q44" s="196">
        <v>0</v>
      </c>
    </row>
    <row r="45" spans="1:17" ht="15">
      <c r="A45" s="270" t="s">
        <v>237</v>
      </c>
      <c r="B45" s="263">
        <v>0</v>
      </c>
      <c r="C45" s="263">
        <v>0</v>
      </c>
      <c r="D45" s="263">
        <v>0</v>
      </c>
      <c r="E45" s="263">
        <v>0</v>
      </c>
      <c r="F45" s="263">
        <v>0</v>
      </c>
      <c r="G45" s="263">
        <v>280</v>
      </c>
      <c r="H45" s="263">
        <v>0</v>
      </c>
      <c r="I45" s="263">
        <v>0</v>
      </c>
      <c r="J45" s="263">
        <v>280</v>
      </c>
      <c r="K45" s="263">
        <v>0</v>
      </c>
      <c r="L45" s="263">
        <v>0</v>
      </c>
      <c r="M45" s="263">
        <v>0</v>
      </c>
      <c r="N45" s="263">
        <v>7</v>
      </c>
      <c r="O45" s="264">
        <v>0</v>
      </c>
      <c r="P45" s="192">
        <v>0</v>
      </c>
      <c r="Q45" s="196">
        <v>0</v>
      </c>
    </row>
    <row r="46" spans="1:17" ht="15">
      <c r="A46" s="270" t="s">
        <v>239</v>
      </c>
      <c r="B46" s="263">
        <v>0</v>
      </c>
      <c r="C46" s="263">
        <v>0</v>
      </c>
      <c r="D46" s="263">
        <v>0</v>
      </c>
      <c r="E46" s="263">
        <v>0</v>
      </c>
      <c r="F46" s="263">
        <v>0</v>
      </c>
      <c r="G46" s="263">
        <v>111</v>
      </c>
      <c r="H46" s="263">
        <v>0</v>
      </c>
      <c r="I46" s="263">
        <v>0</v>
      </c>
      <c r="J46" s="263">
        <v>111</v>
      </c>
      <c r="K46" s="263">
        <v>0</v>
      </c>
      <c r="L46" s="263">
        <v>0</v>
      </c>
      <c r="M46" s="263">
        <v>113</v>
      </c>
      <c r="N46" s="263">
        <v>7</v>
      </c>
      <c r="O46" s="264">
        <v>0</v>
      </c>
      <c r="P46" s="192">
        <v>101.8018018018018</v>
      </c>
      <c r="Q46" s="196">
        <v>101.8018018018018</v>
      </c>
    </row>
    <row r="47" spans="1:17" ht="15">
      <c r="A47" s="270" t="s">
        <v>240</v>
      </c>
      <c r="B47" s="263">
        <v>0</v>
      </c>
      <c r="C47" s="263">
        <v>0</v>
      </c>
      <c r="D47" s="263">
        <v>0</v>
      </c>
      <c r="E47" s="263">
        <v>0</v>
      </c>
      <c r="F47" s="263">
        <v>0</v>
      </c>
      <c r="G47" s="263">
        <v>310</v>
      </c>
      <c r="H47" s="263">
        <v>0</v>
      </c>
      <c r="I47" s="263">
        <v>0</v>
      </c>
      <c r="J47" s="263">
        <v>310</v>
      </c>
      <c r="K47" s="263">
        <v>0</v>
      </c>
      <c r="L47" s="263">
        <v>0</v>
      </c>
      <c r="M47" s="263">
        <v>0</v>
      </c>
      <c r="N47" s="263">
        <v>7</v>
      </c>
      <c r="O47" s="264">
        <v>0</v>
      </c>
      <c r="P47" s="192">
        <v>0</v>
      </c>
      <c r="Q47" s="196">
        <v>0</v>
      </c>
    </row>
    <row r="48" spans="1:17" ht="15">
      <c r="A48" s="270" t="s">
        <v>241</v>
      </c>
      <c r="B48" s="263">
        <v>0</v>
      </c>
      <c r="C48" s="263">
        <v>0</v>
      </c>
      <c r="D48" s="263">
        <v>0</v>
      </c>
      <c r="E48" s="263">
        <v>0</v>
      </c>
      <c r="F48" s="263">
        <v>0</v>
      </c>
      <c r="G48" s="263">
        <v>118</v>
      </c>
      <c r="H48" s="263">
        <v>0</v>
      </c>
      <c r="I48" s="263">
        <v>0</v>
      </c>
      <c r="J48" s="263">
        <v>118</v>
      </c>
      <c r="K48" s="263">
        <v>0</v>
      </c>
      <c r="L48" s="263">
        <v>0</v>
      </c>
      <c r="M48" s="263">
        <v>0</v>
      </c>
      <c r="N48" s="263">
        <v>7</v>
      </c>
      <c r="O48" s="264">
        <v>0</v>
      </c>
      <c r="P48" s="192">
        <v>0</v>
      </c>
      <c r="Q48" s="196">
        <v>0</v>
      </c>
    </row>
    <row r="49" spans="1:17" ht="15">
      <c r="A49" s="270" t="s">
        <v>242</v>
      </c>
      <c r="B49" s="263">
        <v>0</v>
      </c>
      <c r="C49" s="263">
        <v>0</v>
      </c>
      <c r="D49" s="263">
        <v>0</v>
      </c>
      <c r="E49" s="263">
        <v>0</v>
      </c>
      <c r="F49" s="263">
        <v>0</v>
      </c>
      <c r="G49" s="263">
        <v>55</v>
      </c>
      <c r="H49" s="263">
        <v>0</v>
      </c>
      <c r="I49" s="263">
        <v>0</v>
      </c>
      <c r="J49" s="263">
        <v>55</v>
      </c>
      <c r="K49" s="263">
        <v>0</v>
      </c>
      <c r="L49" s="263">
        <v>0</v>
      </c>
      <c r="M49" s="263">
        <v>0</v>
      </c>
      <c r="N49" s="263">
        <v>7</v>
      </c>
      <c r="O49" s="264">
        <v>0</v>
      </c>
      <c r="P49" s="192">
        <v>0</v>
      </c>
      <c r="Q49" s="196">
        <v>0</v>
      </c>
    </row>
    <row r="50" spans="1:17" ht="15">
      <c r="A50" s="270" t="s">
        <v>244</v>
      </c>
      <c r="B50" s="263">
        <v>0</v>
      </c>
      <c r="C50" s="263">
        <v>0</v>
      </c>
      <c r="D50" s="263">
        <v>0</v>
      </c>
      <c r="E50" s="263">
        <v>0</v>
      </c>
      <c r="F50" s="263">
        <v>0</v>
      </c>
      <c r="G50" s="263">
        <v>0</v>
      </c>
      <c r="H50" s="263">
        <v>0</v>
      </c>
      <c r="I50" s="263">
        <v>0</v>
      </c>
      <c r="J50" s="263">
        <v>323</v>
      </c>
      <c r="K50" s="263">
        <v>0</v>
      </c>
      <c r="L50" s="263">
        <v>0</v>
      </c>
      <c r="M50" s="263">
        <v>323</v>
      </c>
      <c r="N50" s="263">
        <v>7</v>
      </c>
      <c r="O50" s="264">
        <v>0</v>
      </c>
      <c r="P50" s="192">
        <v>0</v>
      </c>
      <c r="Q50" s="196">
        <v>100</v>
      </c>
    </row>
    <row r="51" spans="1:17" ht="15">
      <c r="A51" s="270" t="s">
        <v>245</v>
      </c>
      <c r="B51" s="263">
        <v>0</v>
      </c>
      <c r="C51" s="263">
        <v>0</v>
      </c>
      <c r="D51" s="263">
        <v>0</v>
      </c>
      <c r="E51" s="263">
        <v>0</v>
      </c>
      <c r="F51" s="263">
        <v>0</v>
      </c>
      <c r="G51" s="263">
        <v>237</v>
      </c>
      <c r="H51" s="263">
        <v>0</v>
      </c>
      <c r="I51" s="263">
        <v>0</v>
      </c>
      <c r="J51" s="263">
        <v>237</v>
      </c>
      <c r="K51" s="263">
        <v>0</v>
      </c>
      <c r="L51" s="263">
        <v>0</v>
      </c>
      <c r="M51" s="263">
        <v>614</v>
      </c>
      <c r="N51" s="263">
        <v>7</v>
      </c>
      <c r="O51" s="264">
        <v>0</v>
      </c>
      <c r="P51" s="192">
        <v>259.07172995780587</v>
      </c>
      <c r="Q51" s="196">
        <v>259.07172995780587</v>
      </c>
    </row>
    <row r="52" spans="1:17" ht="15">
      <c r="A52" s="270" t="s">
        <v>246</v>
      </c>
      <c r="B52" s="263">
        <v>0</v>
      </c>
      <c r="C52" s="263">
        <v>0</v>
      </c>
      <c r="D52" s="263">
        <v>0</v>
      </c>
      <c r="E52" s="263">
        <v>0</v>
      </c>
      <c r="F52" s="263">
        <v>0</v>
      </c>
      <c r="G52" s="263">
        <v>84</v>
      </c>
      <c r="H52" s="263">
        <v>0</v>
      </c>
      <c r="I52" s="263">
        <v>0</v>
      </c>
      <c r="J52" s="263">
        <v>84</v>
      </c>
      <c r="K52" s="263">
        <v>0</v>
      </c>
      <c r="L52" s="263">
        <v>0</v>
      </c>
      <c r="M52" s="263">
        <v>321</v>
      </c>
      <c r="N52" s="263">
        <v>7</v>
      </c>
      <c r="O52" s="264">
        <v>0</v>
      </c>
      <c r="P52" s="192">
        <v>382.14285714285717</v>
      </c>
      <c r="Q52" s="196">
        <v>382.14285714285717</v>
      </c>
    </row>
    <row r="53" spans="1:17" ht="15">
      <c r="A53" s="270" t="s">
        <v>247</v>
      </c>
      <c r="B53" s="263">
        <v>0</v>
      </c>
      <c r="C53" s="263">
        <v>0</v>
      </c>
      <c r="D53" s="263">
        <v>0</v>
      </c>
      <c r="E53" s="263">
        <v>0</v>
      </c>
      <c r="F53" s="263">
        <v>0</v>
      </c>
      <c r="G53" s="263">
        <v>35</v>
      </c>
      <c r="H53" s="263">
        <v>0</v>
      </c>
      <c r="I53" s="263">
        <v>0</v>
      </c>
      <c r="J53" s="263">
        <v>35</v>
      </c>
      <c r="K53" s="263">
        <v>0</v>
      </c>
      <c r="L53" s="263">
        <v>0</v>
      </c>
      <c r="M53" s="263">
        <v>0</v>
      </c>
      <c r="N53" s="263">
        <v>7</v>
      </c>
      <c r="O53" s="264">
        <v>0</v>
      </c>
      <c r="P53" s="192">
        <v>0</v>
      </c>
      <c r="Q53" s="196">
        <v>0</v>
      </c>
    </row>
    <row r="54" spans="1:17" ht="15">
      <c r="A54" s="270" t="s">
        <v>310</v>
      </c>
      <c r="B54" s="263">
        <v>0</v>
      </c>
      <c r="C54" s="263">
        <v>0</v>
      </c>
      <c r="D54" s="263">
        <v>0</v>
      </c>
      <c r="E54" s="263">
        <v>0</v>
      </c>
      <c r="F54" s="263">
        <v>0</v>
      </c>
      <c r="G54" s="263">
        <v>20000</v>
      </c>
      <c r="H54" s="263">
        <v>0</v>
      </c>
      <c r="I54" s="263">
        <v>0</v>
      </c>
      <c r="J54" s="263">
        <v>20000</v>
      </c>
      <c r="K54" s="263">
        <v>0</v>
      </c>
      <c r="L54" s="263">
        <v>0</v>
      </c>
      <c r="M54" s="263">
        <v>0</v>
      </c>
      <c r="N54" s="263">
        <v>7</v>
      </c>
      <c r="O54" s="264">
        <v>0</v>
      </c>
      <c r="P54" s="192">
        <v>0</v>
      </c>
      <c r="Q54" s="196">
        <v>0</v>
      </c>
    </row>
    <row r="55" spans="1:17" ht="15">
      <c r="A55" s="270" t="s">
        <v>249</v>
      </c>
      <c r="B55" s="263">
        <v>0</v>
      </c>
      <c r="C55" s="263">
        <v>0</v>
      </c>
      <c r="D55" s="263">
        <v>0</v>
      </c>
      <c r="E55" s="263">
        <v>0</v>
      </c>
      <c r="F55" s="263">
        <v>0</v>
      </c>
      <c r="G55" s="263">
        <v>35</v>
      </c>
      <c r="H55" s="263">
        <v>0</v>
      </c>
      <c r="I55" s="263">
        <v>0</v>
      </c>
      <c r="J55" s="263">
        <v>35</v>
      </c>
      <c r="K55" s="263">
        <v>0</v>
      </c>
      <c r="L55" s="263">
        <v>0</v>
      </c>
      <c r="M55" s="263">
        <v>29</v>
      </c>
      <c r="N55" s="263">
        <v>7</v>
      </c>
      <c r="O55" s="264">
        <v>0</v>
      </c>
      <c r="P55" s="192">
        <v>82.85714285714286</v>
      </c>
      <c r="Q55" s="196">
        <v>82.85714285714286</v>
      </c>
    </row>
    <row r="56" spans="1:17" ht="15">
      <c r="A56" s="270" t="s">
        <v>252</v>
      </c>
      <c r="B56" s="263">
        <v>0</v>
      </c>
      <c r="C56" s="263">
        <v>0</v>
      </c>
      <c r="D56" s="263">
        <v>0</v>
      </c>
      <c r="E56" s="263">
        <v>0</v>
      </c>
      <c r="F56" s="263">
        <v>0</v>
      </c>
      <c r="G56" s="263">
        <v>97</v>
      </c>
      <c r="H56" s="263">
        <v>0</v>
      </c>
      <c r="I56" s="263">
        <v>0</v>
      </c>
      <c r="J56" s="263">
        <v>97</v>
      </c>
      <c r="K56" s="263">
        <v>0</v>
      </c>
      <c r="L56" s="263">
        <v>0</v>
      </c>
      <c r="M56" s="263">
        <v>0</v>
      </c>
      <c r="N56" s="263">
        <v>7</v>
      </c>
      <c r="O56" s="264">
        <v>0</v>
      </c>
      <c r="P56" s="192">
        <v>0</v>
      </c>
      <c r="Q56" s="196">
        <v>0</v>
      </c>
    </row>
    <row r="57" spans="1:17" ht="15">
      <c r="A57" s="270" t="s">
        <v>253</v>
      </c>
      <c r="B57" s="263">
        <v>0</v>
      </c>
      <c r="C57" s="263">
        <v>69</v>
      </c>
      <c r="D57" s="263">
        <v>0</v>
      </c>
      <c r="E57" s="263">
        <v>0</v>
      </c>
      <c r="F57" s="263">
        <v>0</v>
      </c>
      <c r="G57" s="263">
        <v>69</v>
      </c>
      <c r="H57" s="263">
        <v>0</v>
      </c>
      <c r="I57" s="263">
        <v>0</v>
      </c>
      <c r="J57" s="263">
        <v>69</v>
      </c>
      <c r="K57" s="263">
        <v>0</v>
      </c>
      <c r="L57" s="263">
        <v>0</v>
      </c>
      <c r="M57" s="263">
        <v>69</v>
      </c>
      <c r="N57" s="263">
        <v>7</v>
      </c>
      <c r="O57" s="264">
        <v>0</v>
      </c>
      <c r="P57" s="192">
        <v>100</v>
      </c>
      <c r="Q57" s="196">
        <v>100</v>
      </c>
    </row>
    <row r="58" spans="1:17" ht="15">
      <c r="A58" s="270" t="s">
        <v>256</v>
      </c>
      <c r="B58" s="263">
        <v>0</v>
      </c>
      <c r="C58" s="263">
        <v>0</v>
      </c>
      <c r="D58" s="263">
        <v>36068</v>
      </c>
      <c r="E58" s="263">
        <v>0</v>
      </c>
      <c r="F58" s="263">
        <v>0</v>
      </c>
      <c r="G58" s="263">
        <v>621</v>
      </c>
      <c r="H58" s="263">
        <v>0</v>
      </c>
      <c r="I58" s="263">
        <v>0</v>
      </c>
      <c r="J58" s="263">
        <v>3124</v>
      </c>
      <c r="K58" s="263">
        <v>0</v>
      </c>
      <c r="L58" s="263">
        <v>0</v>
      </c>
      <c r="M58" s="263">
        <v>0</v>
      </c>
      <c r="N58" s="263">
        <v>7</v>
      </c>
      <c r="O58" s="264">
        <v>0</v>
      </c>
      <c r="P58" s="192">
        <v>0</v>
      </c>
      <c r="Q58" s="196">
        <v>0</v>
      </c>
    </row>
    <row r="59" spans="1:17" ht="15">
      <c r="A59" s="270" t="s">
        <v>260</v>
      </c>
      <c r="B59" s="263">
        <v>0</v>
      </c>
      <c r="C59" s="263">
        <v>0</v>
      </c>
      <c r="D59" s="263">
        <v>0</v>
      </c>
      <c r="E59" s="263">
        <v>0</v>
      </c>
      <c r="F59" s="263">
        <v>0</v>
      </c>
      <c r="G59" s="263">
        <v>145</v>
      </c>
      <c r="H59" s="263">
        <v>0</v>
      </c>
      <c r="I59" s="263">
        <v>0</v>
      </c>
      <c r="J59" s="263">
        <v>145</v>
      </c>
      <c r="K59" s="263">
        <v>0</v>
      </c>
      <c r="L59" s="263">
        <v>0</v>
      </c>
      <c r="M59" s="263">
        <v>114</v>
      </c>
      <c r="N59" s="263">
        <v>7</v>
      </c>
      <c r="O59" s="264">
        <v>0</v>
      </c>
      <c r="P59" s="192">
        <v>78.62068965517241</v>
      </c>
      <c r="Q59" s="196">
        <v>78.62068965517241</v>
      </c>
    </row>
    <row r="60" spans="1:17" ht="15">
      <c r="A60" s="270" t="s">
        <v>261</v>
      </c>
      <c r="B60" s="263">
        <v>0</v>
      </c>
      <c r="C60" s="263">
        <v>0</v>
      </c>
      <c r="D60" s="263">
        <v>0</v>
      </c>
      <c r="E60" s="263">
        <v>0</v>
      </c>
      <c r="F60" s="263">
        <v>0</v>
      </c>
      <c r="G60" s="263">
        <v>35</v>
      </c>
      <c r="H60" s="263">
        <v>0</v>
      </c>
      <c r="I60" s="263">
        <v>0</v>
      </c>
      <c r="J60" s="263">
        <v>35</v>
      </c>
      <c r="K60" s="263">
        <v>0</v>
      </c>
      <c r="L60" s="263">
        <v>0</v>
      </c>
      <c r="M60" s="263">
        <v>94</v>
      </c>
      <c r="N60" s="263">
        <v>7</v>
      </c>
      <c r="O60" s="264">
        <v>0</v>
      </c>
      <c r="P60" s="192">
        <v>268.57142857142856</v>
      </c>
      <c r="Q60" s="196">
        <v>268.57142857142856</v>
      </c>
    </row>
    <row r="61" spans="1:17" ht="15">
      <c r="A61" s="270" t="s">
        <v>262</v>
      </c>
      <c r="B61" s="263">
        <v>0</v>
      </c>
      <c r="C61" s="263">
        <v>0</v>
      </c>
      <c r="D61" s="263">
        <v>0</v>
      </c>
      <c r="E61" s="263">
        <v>0</v>
      </c>
      <c r="F61" s="263">
        <v>0</v>
      </c>
      <c r="G61" s="263">
        <v>63</v>
      </c>
      <c r="H61" s="263">
        <v>0</v>
      </c>
      <c r="I61" s="263">
        <v>0</v>
      </c>
      <c r="J61" s="263">
        <v>63</v>
      </c>
      <c r="K61" s="263">
        <v>0</v>
      </c>
      <c r="L61" s="263">
        <v>0</v>
      </c>
      <c r="M61" s="263">
        <v>0</v>
      </c>
      <c r="N61" s="263">
        <v>7</v>
      </c>
      <c r="O61" s="264">
        <v>0</v>
      </c>
      <c r="P61" s="192">
        <v>0</v>
      </c>
      <c r="Q61" s="196">
        <v>0</v>
      </c>
    </row>
    <row r="62" spans="1:17" ht="15">
      <c r="A62" s="270" t="s">
        <v>264</v>
      </c>
      <c r="B62" s="263">
        <v>0</v>
      </c>
      <c r="C62" s="263">
        <v>0</v>
      </c>
      <c r="D62" s="263">
        <v>0</v>
      </c>
      <c r="E62" s="263">
        <v>0</v>
      </c>
      <c r="F62" s="263">
        <v>0</v>
      </c>
      <c r="G62" s="263">
        <v>35</v>
      </c>
      <c r="H62" s="263">
        <v>0</v>
      </c>
      <c r="I62" s="263">
        <v>0</v>
      </c>
      <c r="J62" s="263">
        <v>35</v>
      </c>
      <c r="K62" s="263">
        <v>0</v>
      </c>
      <c r="L62" s="263">
        <v>0</v>
      </c>
      <c r="M62" s="263">
        <v>0</v>
      </c>
      <c r="N62" s="263">
        <v>7</v>
      </c>
      <c r="O62" s="264">
        <v>0</v>
      </c>
      <c r="P62" s="192">
        <v>0</v>
      </c>
      <c r="Q62" s="196">
        <v>0</v>
      </c>
    </row>
    <row r="63" spans="1:17" ht="15">
      <c r="A63" s="270" t="s">
        <v>265</v>
      </c>
      <c r="B63" s="263">
        <v>0</v>
      </c>
      <c r="C63" s="263">
        <v>0</v>
      </c>
      <c r="D63" s="263">
        <v>0</v>
      </c>
      <c r="E63" s="263">
        <v>0</v>
      </c>
      <c r="F63" s="263">
        <v>0</v>
      </c>
      <c r="G63" s="263">
        <v>107</v>
      </c>
      <c r="H63" s="263">
        <v>0</v>
      </c>
      <c r="I63" s="263">
        <v>0</v>
      </c>
      <c r="J63" s="263">
        <v>107</v>
      </c>
      <c r="K63" s="263">
        <v>0</v>
      </c>
      <c r="L63" s="263">
        <v>0</v>
      </c>
      <c r="M63" s="263">
        <v>0</v>
      </c>
      <c r="N63" s="263">
        <v>7</v>
      </c>
      <c r="O63" s="264">
        <v>0</v>
      </c>
      <c r="P63" s="192">
        <v>0</v>
      </c>
      <c r="Q63" s="196">
        <v>0</v>
      </c>
    </row>
    <row r="64" spans="1:17" ht="15">
      <c r="A64" s="270" t="s">
        <v>268</v>
      </c>
      <c r="B64" s="263">
        <v>0</v>
      </c>
      <c r="C64" s="263">
        <v>0</v>
      </c>
      <c r="D64" s="263">
        <v>0</v>
      </c>
      <c r="E64" s="263">
        <v>0</v>
      </c>
      <c r="F64" s="263">
        <v>0</v>
      </c>
      <c r="G64" s="263">
        <v>105</v>
      </c>
      <c r="H64" s="263">
        <v>0</v>
      </c>
      <c r="I64" s="263">
        <v>0</v>
      </c>
      <c r="J64" s="263">
        <v>105</v>
      </c>
      <c r="K64" s="263">
        <v>0</v>
      </c>
      <c r="L64" s="263">
        <v>0</v>
      </c>
      <c r="M64" s="263">
        <v>0</v>
      </c>
      <c r="N64" s="263">
        <v>7</v>
      </c>
      <c r="O64" s="264">
        <v>0</v>
      </c>
      <c r="P64" s="192">
        <v>0</v>
      </c>
      <c r="Q64" s="196">
        <v>0</v>
      </c>
    </row>
    <row r="65" spans="1:17" ht="15">
      <c r="A65" s="270" t="s">
        <v>271</v>
      </c>
      <c r="B65" s="263">
        <v>0</v>
      </c>
      <c r="C65" s="263">
        <v>0</v>
      </c>
      <c r="D65" s="263">
        <v>0</v>
      </c>
      <c r="E65" s="263">
        <v>0</v>
      </c>
      <c r="F65" s="263">
        <v>0</v>
      </c>
      <c r="G65" s="263">
        <v>104</v>
      </c>
      <c r="H65" s="263">
        <v>0</v>
      </c>
      <c r="I65" s="263">
        <v>0</v>
      </c>
      <c r="J65" s="263">
        <v>104</v>
      </c>
      <c r="K65" s="263">
        <v>0</v>
      </c>
      <c r="L65" s="263">
        <v>0</v>
      </c>
      <c r="M65" s="263">
        <v>0</v>
      </c>
      <c r="N65" s="263">
        <v>7</v>
      </c>
      <c r="O65" s="264">
        <v>0</v>
      </c>
      <c r="P65" s="192">
        <v>0</v>
      </c>
      <c r="Q65" s="196">
        <v>0</v>
      </c>
    </row>
    <row r="66" spans="1:17" ht="15">
      <c r="A66" s="270" t="s">
        <v>272</v>
      </c>
      <c r="B66" s="263">
        <v>0</v>
      </c>
      <c r="C66" s="263">
        <v>0</v>
      </c>
      <c r="D66" s="263">
        <v>0</v>
      </c>
      <c r="E66" s="263">
        <v>0</v>
      </c>
      <c r="F66" s="263">
        <v>0</v>
      </c>
      <c r="G66" s="263">
        <v>84</v>
      </c>
      <c r="H66" s="263">
        <v>0</v>
      </c>
      <c r="I66" s="263">
        <v>0</v>
      </c>
      <c r="J66" s="263">
        <v>84</v>
      </c>
      <c r="K66" s="263">
        <v>0</v>
      </c>
      <c r="L66" s="263">
        <v>0</v>
      </c>
      <c r="M66" s="263">
        <v>0</v>
      </c>
      <c r="N66" s="263">
        <v>7</v>
      </c>
      <c r="O66" s="264">
        <v>0</v>
      </c>
      <c r="P66" s="192">
        <v>0</v>
      </c>
      <c r="Q66" s="196">
        <v>0</v>
      </c>
    </row>
    <row r="67" spans="1:17" ht="15">
      <c r="A67" s="270" t="s">
        <v>205</v>
      </c>
      <c r="B67" s="263">
        <v>0</v>
      </c>
      <c r="C67" s="263">
        <v>0</v>
      </c>
      <c r="D67" s="263">
        <v>0</v>
      </c>
      <c r="E67" s="263">
        <v>149</v>
      </c>
      <c r="F67" s="263">
        <v>0</v>
      </c>
      <c r="G67" s="263">
        <v>10149</v>
      </c>
      <c r="H67" s="263">
        <v>149</v>
      </c>
      <c r="I67" s="263">
        <v>0</v>
      </c>
      <c r="J67" s="263">
        <v>10149</v>
      </c>
      <c r="K67" s="263">
        <v>10</v>
      </c>
      <c r="L67" s="263">
        <v>0</v>
      </c>
      <c r="M67" s="263">
        <v>20</v>
      </c>
      <c r="N67" s="263">
        <v>7</v>
      </c>
      <c r="O67" s="264">
        <v>0</v>
      </c>
      <c r="P67" s="192">
        <v>0.19706375012316485</v>
      </c>
      <c r="Q67" s="196">
        <v>0.19706375012316485</v>
      </c>
    </row>
    <row r="68" spans="1:17" ht="15">
      <c r="A68" s="270" t="s">
        <v>200</v>
      </c>
      <c r="B68" s="263">
        <v>0</v>
      </c>
      <c r="C68" s="263">
        <v>1222689</v>
      </c>
      <c r="D68" s="263">
        <v>0</v>
      </c>
      <c r="E68" s="263">
        <v>16000</v>
      </c>
      <c r="F68" s="263">
        <v>0</v>
      </c>
      <c r="G68" s="263">
        <v>726442</v>
      </c>
      <c r="H68" s="263">
        <v>16000</v>
      </c>
      <c r="I68" s="263">
        <v>0</v>
      </c>
      <c r="J68" s="263">
        <v>726442</v>
      </c>
      <c r="K68" s="263">
        <v>0</v>
      </c>
      <c r="L68" s="263">
        <v>0</v>
      </c>
      <c r="M68" s="263">
        <v>31817</v>
      </c>
      <c r="N68" s="263">
        <v>7</v>
      </c>
      <c r="O68" s="264">
        <v>0</v>
      </c>
      <c r="P68" s="192">
        <v>4.379840372665678</v>
      </c>
      <c r="Q68" s="196">
        <v>4.379840372665678</v>
      </c>
    </row>
    <row r="69" spans="1:17" ht="15">
      <c r="A69" s="270" t="s">
        <v>273</v>
      </c>
      <c r="B69" s="263">
        <v>0</v>
      </c>
      <c r="C69" s="263">
        <v>0</v>
      </c>
      <c r="D69" s="263">
        <v>0</v>
      </c>
      <c r="E69" s="263">
        <v>0</v>
      </c>
      <c r="F69" s="263">
        <v>0</v>
      </c>
      <c r="G69" s="263">
        <v>246</v>
      </c>
      <c r="H69" s="263">
        <v>0</v>
      </c>
      <c r="I69" s="263">
        <v>0</v>
      </c>
      <c r="J69" s="263">
        <v>246</v>
      </c>
      <c r="K69" s="263">
        <v>0</v>
      </c>
      <c r="L69" s="263">
        <v>0</v>
      </c>
      <c r="M69" s="263">
        <v>0</v>
      </c>
      <c r="N69" s="263">
        <v>7</v>
      </c>
      <c r="O69" s="264">
        <v>0</v>
      </c>
      <c r="P69" s="192">
        <v>0</v>
      </c>
      <c r="Q69" s="196">
        <v>0</v>
      </c>
    </row>
    <row r="70" spans="1:17" ht="15">
      <c r="A70" s="270" t="s">
        <v>274</v>
      </c>
      <c r="B70" s="263">
        <v>0</v>
      </c>
      <c r="C70" s="263">
        <v>1500</v>
      </c>
      <c r="D70" s="263">
        <v>32239</v>
      </c>
      <c r="E70" s="263">
        <v>0</v>
      </c>
      <c r="F70" s="263">
        <v>0</v>
      </c>
      <c r="G70" s="263">
        <v>0</v>
      </c>
      <c r="H70" s="263">
        <v>0</v>
      </c>
      <c r="I70" s="263">
        <v>0</v>
      </c>
      <c r="J70" s="263">
        <v>1500</v>
      </c>
      <c r="K70" s="263">
        <v>0</v>
      </c>
      <c r="L70" s="263">
        <v>0</v>
      </c>
      <c r="M70" s="263">
        <v>1227</v>
      </c>
      <c r="N70" s="263">
        <v>7</v>
      </c>
      <c r="O70" s="264">
        <v>0</v>
      </c>
      <c r="P70" s="192">
        <v>0</v>
      </c>
      <c r="Q70" s="196">
        <v>81.8</v>
      </c>
    </row>
    <row r="71" spans="1:17" ht="15">
      <c r="A71" s="270" t="s">
        <v>275</v>
      </c>
      <c r="B71" s="263">
        <v>0</v>
      </c>
      <c r="C71" s="263">
        <v>0</v>
      </c>
      <c r="D71" s="263">
        <v>0</v>
      </c>
      <c r="E71" s="263">
        <v>0</v>
      </c>
      <c r="F71" s="263">
        <v>0</v>
      </c>
      <c r="G71" s="263">
        <v>56</v>
      </c>
      <c r="H71" s="263">
        <v>0</v>
      </c>
      <c r="I71" s="263">
        <v>0</v>
      </c>
      <c r="J71" s="263">
        <v>56</v>
      </c>
      <c r="K71" s="263">
        <v>0</v>
      </c>
      <c r="L71" s="263">
        <v>0</v>
      </c>
      <c r="M71" s="263">
        <v>0</v>
      </c>
      <c r="N71" s="263">
        <v>7</v>
      </c>
      <c r="O71" s="264">
        <v>0</v>
      </c>
      <c r="P71" s="192">
        <v>0</v>
      </c>
      <c r="Q71" s="196">
        <v>0</v>
      </c>
    </row>
    <row r="72" spans="1:17" ht="15">
      <c r="A72" s="270" t="s">
        <v>276</v>
      </c>
      <c r="B72" s="263">
        <v>0</v>
      </c>
      <c r="C72" s="263">
        <v>0</v>
      </c>
      <c r="D72" s="263">
        <v>0</v>
      </c>
      <c r="E72" s="263">
        <v>0</v>
      </c>
      <c r="F72" s="263">
        <v>0</v>
      </c>
      <c r="G72" s="263">
        <v>139</v>
      </c>
      <c r="H72" s="263">
        <v>0</v>
      </c>
      <c r="I72" s="263">
        <v>0</v>
      </c>
      <c r="J72" s="263">
        <v>139</v>
      </c>
      <c r="K72" s="263">
        <v>0</v>
      </c>
      <c r="L72" s="263">
        <v>0</v>
      </c>
      <c r="M72" s="263">
        <v>0</v>
      </c>
      <c r="N72" s="263">
        <v>7</v>
      </c>
      <c r="O72" s="264">
        <v>0</v>
      </c>
      <c r="P72" s="192">
        <v>0</v>
      </c>
      <c r="Q72" s="196">
        <v>0</v>
      </c>
    </row>
    <row r="73" spans="1:17" ht="15">
      <c r="A73" s="270" t="s">
        <v>277</v>
      </c>
      <c r="B73" s="263">
        <v>0</v>
      </c>
      <c r="C73" s="263">
        <v>0</v>
      </c>
      <c r="D73" s="263">
        <v>0</v>
      </c>
      <c r="E73" s="263">
        <v>0</v>
      </c>
      <c r="F73" s="263">
        <v>0</v>
      </c>
      <c r="G73" s="263">
        <v>555</v>
      </c>
      <c r="H73" s="263">
        <v>0</v>
      </c>
      <c r="I73" s="263">
        <v>0</v>
      </c>
      <c r="J73" s="263">
        <v>555</v>
      </c>
      <c r="K73" s="263">
        <v>0</v>
      </c>
      <c r="L73" s="263">
        <v>0</v>
      </c>
      <c r="M73" s="263">
        <v>0</v>
      </c>
      <c r="N73" s="263">
        <v>7</v>
      </c>
      <c r="O73" s="264">
        <v>0</v>
      </c>
      <c r="P73" s="192">
        <v>0</v>
      </c>
      <c r="Q73" s="196">
        <v>0</v>
      </c>
    </row>
    <row r="74" spans="1:17" ht="15">
      <c r="A74" s="270" t="s">
        <v>278</v>
      </c>
      <c r="B74" s="263">
        <v>0</v>
      </c>
      <c r="C74" s="263">
        <v>0</v>
      </c>
      <c r="D74" s="263">
        <v>0</v>
      </c>
      <c r="E74" s="263">
        <v>0</v>
      </c>
      <c r="F74" s="263">
        <v>0</v>
      </c>
      <c r="G74" s="263">
        <v>142</v>
      </c>
      <c r="H74" s="263">
        <v>0</v>
      </c>
      <c r="I74" s="263">
        <v>0</v>
      </c>
      <c r="J74" s="263">
        <v>142</v>
      </c>
      <c r="K74" s="263">
        <v>0</v>
      </c>
      <c r="L74" s="263">
        <v>0</v>
      </c>
      <c r="M74" s="263">
        <v>142</v>
      </c>
      <c r="N74" s="263">
        <v>7</v>
      </c>
      <c r="O74" s="264">
        <v>0</v>
      </c>
      <c r="P74" s="192">
        <v>100</v>
      </c>
      <c r="Q74" s="196">
        <v>100</v>
      </c>
    </row>
    <row r="75" spans="1:17" ht="15">
      <c r="A75" s="270" t="s">
        <v>280</v>
      </c>
      <c r="B75" s="263">
        <v>0</v>
      </c>
      <c r="C75" s="263">
        <v>0</v>
      </c>
      <c r="D75" s="263">
        <v>0</v>
      </c>
      <c r="E75" s="263">
        <v>0</v>
      </c>
      <c r="F75" s="263">
        <v>0</v>
      </c>
      <c r="G75" s="263">
        <v>103</v>
      </c>
      <c r="H75" s="263">
        <v>0</v>
      </c>
      <c r="I75" s="263">
        <v>0</v>
      </c>
      <c r="J75" s="263">
        <v>103</v>
      </c>
      <c r="K75" s="263">
        <v>0</v>
      </c>
      <c r="L75" s="263">
        <v>0</v>
      </c>
      <c r="M75" s="263">
        <v>102</v>
      </c>
      <c r="N75" s="263">
        <v>7</v>
      </c>
      <c r="O75" s="264">
        <v>0</v>
      </c>
      <c r="P75" s="192">
        <v>99.02912621359224</v>
      </c>
      <c r="Q75" s="196">
        <v>99.02912621359224</v>
      </c>
    </row>
    <row r="76" spans="1:17" ht="15">
      <c r="A76" s="270" t="s">
        <v>281</v>
      </c>
      <c r="B76" s="263">
        <v>0</v>
      </c>
      <c r="C76" s="263">
        <v>0</v>
      </c>
      <c r="D76" s="263">
        <v>0</v>
      </c>
      <c r="E76" s="263">
        <v>0</v>
      </c>
      <c r="F76" s="263">
        <v>0</v>
      </c>
      <c r="G76" s="263">
        <v>35</v>
      </c>
      <c r="H76" s="263">
        <v>0</v>
      </c>
      <c r="I76" s="263">
        <v>0</v>
      </c>
      <c r="J76" s="263">
        <v>35</v>
      </c>
      <c r="K76" s="263">
        <v>0</v>
      </c>
      <c r="L76" s="263">
        <v>0</v>
      </c>
      <c r="M76" s="263">
        <v>0</v>
      </c>
      <c r="N76" s="263">
        <v>7</v>
      </c>
      <c r="O76" s="264">
        <v>0</v>
      </c>
      <c r="P76" s="192">
        <v>0</v>
      </c>
      <c r="Q76" s="196">
        <v>0</v>
      </c>
    </row>
    <row r="77" spans="1:17" ht="15">
      <c r="A77" s="270" t="s">
        <v>282</v>
      </c>
      <c r="B77" s="263">
        <v>0</v>
      </c>
      <c r="C77" s="263">
        <v>0</v>
      </c>
      <c r="D77" s="263">
        <v>0</v>
      </c>
      <c r="E77" s="263">
        <v>0</v>
      </c>
      <c r="F77" s="263">
        <v>0</v>
      </c>
      <c r="G77" s="263">
        <v>439</v>
      </c>
      <c r="H77" s="263">
        <v>0</v>
      </c>
      <c r="I77" s="263">
        <v>0</v>
      </c>
      <c r="J77" s="263">
        <v>439</v>
      </c>
      <c r="K77" s="263">
        <v>0</v>
      </c>
      <c r="L77" s="263">
        <v>0</v>
      </c>
      <c r="M77" s="263">
        <v>0</v>
      </c>
      <c r="N77" s="263">
        <v>7</v>
      </c>
      <c r="O77" s="264">
        <v>0</v>
      </c>
      <c r="P77" s="192">
        <v>0</v>
      </c>
      <c r="Q77" s="196">
        <v>0</v>
      </c>
    </row>
    <row r="78" spans="1:17" ht="15">
      <c r="A78" s="270" t="s">
        <v>284</v>
      </c>
      <c r="B78" s="263">
        <v>0</v>
      </c>
      <c r="C78" s="263">
        <v>0</v>
      </c>
      <c r="D78" s="263">
        <v>0</v>
      </c>
      <c r="E78" s="263">
        <v>0</v>
      </c>
      <c r="F78" s="263">
        <v>0</v>
      </c>
      <c r="G78" s="263">
        <v>69</v>
      </c>
      <c r="H78" s="263">
        <v>0</v>
      </c>
      <c r="I78" s="263">
        <v>0</v>
      </c>
      <c r="J78" s="263">
        <v>69</v>
      </c>
      <c r="K78" s="263">
        <v>0</v>
      </c>
      <c r="L78" s="263">
        <v>0</v>
      </c>
      <c r="M78" s="263">
        <v>0</v>
      </c>
      <c r="N78" s="263">
        <v>7</v>
      </c>
      <c r="O78" s="264">
        <v>0</v>
      </c>
      <c r="P78" s="192">
        <v>0</v>
      </c>
      <c r="Q78" s="196">
        <v>0</v>
      </c>
    </row>
    <row r="79" spans="1:17" ht="15">
      <c r="A79" s="270" t="s">
        <v>286</v>
      </c>
      <c r="B79" s="263">
        <v>0</v>
      </c>
      <c r="C79" s="263">
        <v>0</v>
      </c>
      <c r="D79" s="263">
        <v>0</v>
      </c>
      <c r="E79" s="263">
        <v>0</v>
      </c>
      <c r="F79" s="263">
        <v>0</v>
      </c>
      <c r="G79" s="263">
        <v>224</v>
      </c>
      <c r="H79" s="263">
        <v>0</v>
      </c>
      <c r="I79" s="263">
        <v>0</v>
      </c>
      <c r="J79" s="263">
        <v>224</v>
      </c>
      <c r="K79" s="263">
        <v>0</v>
      </c>
      <c r="L79" s="263">
        <v>0</v>
      </c>
      <c r="M79" s="263">
        <v>0</v>
      </c>
      <c r="N79" s="263">
        <v>7</v>
      </c>
      <c r="O79" s="264">
        <v>0</v>
      </c>
      <c r="P79" s="192">
        <v>0</v>
      </c>
      <c r="Q79" s="196">
        <v>0</v>
      </c>
    </row>
    <row r="80" spans="1:17" ht="15">
      <c r="A80" s="270" t="s">
        <v>287</v>
      </c>
      <c r="B80" s="263">
        <v>0</v>
      </c>
      <c r="C80" s="263">
        <v>0</v>
      </c>
      <c r="D80" s="263">
        <v>0</v>
      </c>
      <c r="E80" s="263">
        <v>0</v>
      </c>
      <c r="F80" s="263">
        <v>0</v>
      </c>
      <c r="G80" s="263">
        <v>90</v>
      </c>
      <c r="H80" s="263">
        <v>0</v>
      </c>
      <c r="I80" s="263">
        <v>0</v>
      </c>
      <c r="J80" s="263">
        <v>90</v>
      </c>
      <c r="K80" s="263">
        <v>0</v>
      </c>
      <c r="L80" s="263">
        <v>0</v>
      </c>
      <c r="M80" s="263">
        <v>75</v>
      </c>
      <c r="N80" s="263">
        <v>7</v>
      </c>
      <c r="O80" s="264">
        <v>0</v>
      </c>
      <c r="P80" s="192">
        <v>83.33333333333334</v>
      </c>
      <c r="Q80" s="196">
        <v>83.33333333333334</v>
      </c>
    </row>
    <row r="81" spans="1:17" ht="15">
      <c r="A81" s="270" t="s">
        <v>289</v>
      </c>
      <c r="B81" s="263">
        <v>0</v>
      </c>
      <c r="C81" s="263">
        <v>0</v>
      </c>
      <c r="D81" s="263">
        <v>0</v>
      </c>
      <c r="E81" s="263">
        <v>0</v>
      </c>
      <c r="F81" s="263">
        <v>0</v>
      </c>
      <c r="G81" s="263">
        <v>211</v>
      </c>
      <c r="H81" s="263">
        <v>0</v>
      </c>
      <c r="I81" s="263">
        <v>0</v>
      </c>
      <c r="J81" s="263">
        <v>211</v>
      </c>
      <c r="K81" s="263">
        <v>0</v>
      </c>
      <c r="L81" s="263">
        <v>0</v>
      </c>
      <c r="M81" s="263">
        <v>211</v>
      </c>
      <c r="N81" s="263">
        <v>7</v>
      </c>
      <c r="O81" s="264">
        <v>0</v>
      </c>
      <c r="P81" s="192">
        <v>100</v>
      </c>
      <c r="Q81" s="196">
        <v>100</v>
      </c>
    </row>
    <row r="82" spans="1:17" ht="15">
      <c r="A82" s="270" t="s">
        <v>291</v>
      </c>
      <c r="B82" s="263">
        <v>0</v>
      </c>
      <c r="C82" s="263">
        <v>0</v>
      </c>
      <c r="D82" s="263">
        <v>0</v>
      </c>
      <c r="E82" s="263">
        <v>0</v>
      </c>
      <c r="F82" s="263">
        <v>0</v>
      </c>
      <c r="G82" s="263">
        <v>462</v>
      </c>
      <c r="H82" s="263">
        <v>0</v>
      </c>
      <c r="I82" s="263">
        <v>0</v>
      </c>
      <c r="J82" s="263">
        <v>462</v>
      </c>
      <c r="K82" s="263">
        <v>0</v>
      </c>
      <c r="L82" s="263">
        <v>0</v>
      </c>
      <c r="M82" s="263">
        <v>315</v>
      </c>
      <c r="N82" s="263">
        <v>7</v>
      </c>
      <c r="O82" s="264">
        <v>0</v>
      </c>
      <c r="P82" s="192">
        <v>68.18181818181817</v>
      </c>
      <c r="Q82" s="196">
        <v>68.18181818181817</v>
      </c>
    </row>
    <row r="83" spans="1:17" ht="15">
      <c r="A83" s="270" t="s">
        <v>292</v>
      </c>
      <c r="B83" s="263">
        <v>0</v>
      </c>
      <c r="C83" s="263">
        <v>0</v>
      </c>
      <c r="D83" s="263">
        <v>0</v>
      </c>
      <c r="E83" s="263">
        <v>0</v>
      </c>
      <c r="F83" s="263">
        <v>0</v>
      </c>
      <c r="G83" s="263">
        <v>1429</v>
      </c>
      <c r="H83" s="263">
        <v>0</v>
      </c>
      <c r="I83" s="263">
        <v>0</v>
      </c>
      <c r="J83" s="263">
        <v>1429</v>
      </c>
      <c r="K83" s="263">
        <v>0</v>
      </c>
      <c r="L83" s="263">
        <v>0</v>
      </c>
      <c r="M83" s="263">
        <v>388</v>
      </c>
      <c r="N83" s="263">
        <v>7</v>
      </c>
      <c r="O83" s="264">
        <v>0</v>
      </c>
      <c r="P83" s="192">
        <v>27.1518544436669</v>
      </c>
      <c r="Q83" s="196">
        <v>27.1518544436669</v>
      </c>
    </row>
    <row r="84" spans="1:17" ht="15">
      <c r="A84" s="270" t="s">
        <v>295</v>
      </c>
      <c r="B84" s="263">
        <v>0</v>
      </c>
      <c r="C84" s="263">
        <v>0</v>
      </c>
      <c r="D84" s="263">
        <v>0</v>
      </c>
      <c r="E84" s="263">
        <v>0</v>
      </c>
      <c r="F84" s="263">
        <v>0</v>
      </c>
      <c r="G84" s="263">
        <v>173</v>
      </c>
      <c r="H84" s="263">
        <v>0</v>
      </c>
      <c r="I84" s="263">
        <v>0</v>
      </c>
      <c r="J84" s="263">
        <v>173</v>
      </c>
      <c r="K84" s="263">
        <v>0</v>
      </c>
      <c r="L84" s="263">
        <v>0</v>
      </c>
      <c r="M84" s="263">
        <v>0</v>
      </c>
      <c r="N84" s="263">
        <v>7</v>
      </c>
      <c r="O84" s="264">
        <v>0</v>
      </c>
      <c r="P84" s="192">
        <v>0</v>
      </c>
      <c r="Q84" s="196">
        <v>0</v>
      </c>
    </row>
    <row r="85" spans="1:17" ht="15">
      <c r="A85" s="270" t="s">
        <v>173</v>
      </c>
      <c r="B85" s="263">
        <v>0</v>
      </c>
      <c r="C85" s="263">
        <v>0</v>
      </c>
      <c r="D85" s="263">
        <v>0</v>
      </c>
      <c r="E85" s="263">
        <v>0</v>
      </c>
      <c r="F85" s="263">
        <v>0</v>
      </c>
      <c r="G85" s="263">
        <v>19950</v>
      </c>
      <c r="H85" s="263">
        <v>0</v>
      </c>
      <c r="I85" s="263">
        <v>0</v>
      </c>
      <c r="J85" s="263">
        <v>19950</v>
      </c>
      <c r="K85" s="263">
        <v>0</v>
      </c>
      <c r="L85" s="263">
        <v>0</v>
      </c>
      <c r="M85" s="263">
        <v>0</v>
      </c>
      <c r="N85" s="263">
        <v>7</v>
      </c>
      <c r="O85" s="264">
        <v>0</v>
      </c>
      <c r="P85" s="192">
        <v>0</v>
      </c>
      <c r="Q85" s="196">
        <v>0</v>
      </c>
    </row>
    <row r="86" spans="1:17" ht="15">
      <c r="A86" s="270" t="s">
        <v>298</v>
      </c>
      <c r="B86" s="263">
        <v>0</v>
      </c>
      <c r="C86" s="263">
        <v>0</v>
      </c>
      <c r="D86" s="263">
        <v>0</v>
      </c>
      <c r="E86" s="263">
        <v>0</v>
      </c>
      <c r="F86" s="263">
        <v>0</v>
      </c>
      <c r="G86" s="263">
        <v>69</v>
      </c>
      <c r="H86" s="263">
        <v>0</v>
      </c>
      <c r="I86" s="263">
        <v>0</v>
      </c>
      <c r="J86" s="263">
        <v>69</v>
      </c>
      <c r="K86" s="263">
        <v>0</v>
      </c>
      <c r="L86" s="263">
        <v>0</v>
      </c>
      <c r="M86" s="263">
        <v>0</v>
      </c>
      <c r="N86" s="263">
        <v>7</v>
      </c>
      <c r="O86" s="264">
        <v>0</v>
      </c>
      <c r="P86" s="192">
        <v>0</v>
      </c>
      <c r="Q86" s="196">
        <v>0</v>
      </c>
    </row>
    <row r="87" spans="1:17" ht="15">
      <c r="A87" s="270" t="s">
        <v>301</v>
      </c>
      <c r="B87" s="263">
        <v>0</v>
      </c>
      <c r="C87" s="263">
        <v>225</v>
      </c>
      <c r="D87" s="263">
        <v>0</v>
      </c>
      <c r="E87" s="263">
        <v>0</v>
      </c>
      <c r="F87" s="263">
        <v>0</v>
      </c>
      <c r="G87" s="263">
        <v>203</v>
      </c>
      <c r="H87" s="263">
        <v>0</v>
      </c>
      <c r="I87" s="263">
        <v>0</v>
      </c>
      <c r="J87" s="263">
        <v>225</v>
      </c>
      <c r="K87" s="263">
        <v>0</v>
      </c>
      <c r="L87" s="263">
        <v>0</v>
      </c>
      <c r="M87" s="263">
        <v>0</v>
      </c>
      <c r="N87" s="263">
        <v>7</v>
      </c>
      <c r="O87" s="264">
        <v>0</v>
      </c>
      <c r="P87" s="192">
        <v>0</v>
      </c>
      <c r="Q87" s="196">
        <v>0</v>
      </c>
    </row>
    <row r="88" spans="1:17" ht="15">
      <c r="A88" s="270" t="s">
        <v>302</v>
      </c>
      <c r="B88" s="263">
        <v>0</v>
      </c>
      <c r="C88" s="263">
        <v>0</v>
      </c>
      <c r="D88" s="263">
        <v>0</v>
      </c>
      <c r="E88" s="263">
        <v>0</v>
      </c>
      <c r="F88" s="263">
        <v>0</v>
      </c>
      <c r="G88" s="263">
        <v>355</v>
      </c>
      <c r="H88" s="263">
        <v>0</v>
      </c>
      <c r="I88" s="263">
        <v>0</v>
      </c>
      <c r="J88" s="263">
        <v>355</v>
      </c>
      <c r="K88" s="263">
        <v>0</v>
      </c>
      <c r="L88" s="263">
        <v>0</v>
      </c>
      <c r="M88" s="263">
        <v>0</v>
      </c>
      <c r="N88" s="263">
        <v>7</v>
      </c>
      <c r="O88" s="264">
        <v>0</v>
      </c>
      <c r="P88" s="192">
        <v>0</v>
      </c>
      <c r="Q88" s="196">
        <v>0</v>
      </c>
    </row>
    <row r="89" spans="1:17" ht="15">
      <c r="A89" s="270" t="s">
        <v>303</v>
      </c>
      <c r="B89" s="263">
        <v>0</v>
      </c>
      <c r="C89" s="263">
        <v>100000</v>
      </c>
      <c r="D89" s="263">
        <v>88259</v>
      </c>
      <c r="E89" s="263">
        <v>0</v>
      </c>
      <c r="F89" s="263">
        <v>0</v>
      </c>
      <c r="G89" s="263">
        <v>1000</v>
      </c>
      <c r="H89" s="263">
        <v>0</v>
      </c>
      <c r="I89" s="263">
        <v>0</v>
      </c>
      <c r="J89" s="263">
        <v>1000</v>
      </c>
      <c r="K89" s="263">
        <v>0</v>
      </c>
      <c r="L89" s="263">
        <v>0</v>
      </c>
      <c r="M89" s="263">
        <v>0</v>
      </c>
      <c r="N89" s="263">
        <v>7</v>
      </c>
      <c r="O89" s="264">
        <v>0</v>
      </c>
      <c r="P89" s="192">
        <v>0</v>
      </c>
      <c r="Q89" s="196">
        <v>0</v>
      </c>
    </row>
    <row r="90" spans="1:17" ht="15">
      <c r="A90" s="270" t="s">
        <v>304</v>
      </c>
      <c r="B90" s="263">
        <v>0</v>
      </c>
      <c r="C90" s="263">
        <v>0</v>
      </c>
      <c r="D90" s="263">
        <v>0</v>
      </c>
      <c r="E90" s="263">
        <v>0</v>
      </c>
      <c r="F90" s="263">
        <v>0</v>
      </c>
      <c r="G90" s="263">
        <v>35</v>
      </c>
      <c r="H90" s="263">
        <v>0</v>
      </c>
      <c r="I90" s="263">
        <v>0</v>
      </c>
      <c r="J90" s="263">
        <v>35</v>
      </c>
      <c r="K90" s="263">
        <v>0</v>
      </c>
      <c r="L90" s="263">
        <v>0</v>
      </c>
      <c r="M90" s="263">
        <v>0</v>
      </c>
      <c r="N90" s="263">
        <v>7</v>
      </c>
      <c r="O90" s="264">
        <v>0</v>
      </c>
      <c r="P90" s="192">
        <v>0</v>
      </c>
      <c r="Q90" s="196">
        <v>0</v>
      </c>
    </row>
    <row r="91" spans="1:17" s="280" customFormat="1" ht="15">
      <c r="A91" s="275" t="s">
        <v>53</v>
      </c>
      <c r="B91" s="276">
        <v>0</v>
      </c>
      <c r="C91" s="276">
        <v>0</v>
      </c>
      <c r="D91" s="276">
        <v>0</v>
      </c>
      <c r="E91" s="276">
        <v>0</v>
      </c>
      <c r="F91" s="276">
        <v>0</v>
      </c>
      <c r="G91" s="276">
        <v>156750</v>
      </c>
      <c r="H91" s="276">
        <v>0</v>
      </c>
      <c r="I91" s="276">
        <v>0</v>
      </c>
      <c r="J91" s="276">
        <v>156750</v>
      </c>
      <c r="K91" s="276">
        <v>0</v>
      </c>
      <c r="L91" s="276">
        <v>0</v>
      </c>
      <c r="M91" s="276">
        <v>1944</v>
      </c>
      <c r="N91" s="276">
        <v>8</v>
      </c>
      <c r="O91" s="277">
        <v>0</v>
      </c>
      <c r="P91" s="278">
        <v>1.2401913875598085</v>
      </c>
      <c r="Q91" s="279">
        <v>1.2401913875598085</v>
      </c>
    </row>
    <row r="92" spans="1:17" ht="15">
      <c r="A92" s="281" t="s">
        <v>235</v>
      </c>
      <c r="B92" s="282">
        <v>0</v>
      </c>
      <c r="C92" s="282">
        <v>0</v>
      </c>
      <c r="D92" s="282">
        <v>0</v>
      </c>
      <c r="E92" s="282">
        <v>0</v>
      </c>
      <c r="F92" s="282">
        <v>0</v>
      </c>
      <c r="G92" s="282">
        <v>3900</v>
      </c>
      <c r="H92" s="282">
        <v>0</v>
      </c>
      <c r="I92" s="282">
        <v>0</v>
      </c>
      <c r="J92" s="282">
        <v>3900</v>
      </c>
      <c r="K92" s="282">
        <v>0</v>
      </c>
      <c r="L92" s="282">
        <v>0</v>
      </c>
      <c r="M92" s="282">
        <v>0</v>
      </c>
      <c r="N92" s="282">
        <v>8</v>
      </c>
      <c r="O92" s="283">
        <v>0</v>
      </c>
      <c r="P92" s="284">
        <v>0</v>
      </c>
      <c r="Q92" s="285">
        <v>0</v>
      </c>
    </row>
    <row r="93" spans="1:17" ht="15">
      <c r="A93" s="270" t="s">
        <v>312</v>
      </c>
      <c r="B93" s="263">
        <v>0</v>
      </c>
      <c r="C93" s="263">
        <v>0</v>
      </c>
      <c r="D93" s="263">
        <v>0</v>
      </c>
      <c r="E93" s="263">
        <v>0</v>
      </c>
      <c r="F93" s="263">
        <v>0</v>
      </c>
      <c r="G93" s="263">
        <v>152850</v>
      </c>
      <c r="H93" s="263">
        <v>0</v>
      </c>
      <c r="I93" s="263">
        <v>0</v>
      </c>
      <c r="J93" s="263">
        <v>152850</v>
      </c>
      <c r="K93" s="263">
        <v>0</v>
      </c>
      <c r="L93" s="263">
        <v>0</v>
      </c>
      <c r="M93" s="263">
        <v>1944</v>
      </c>
      <c r="N93" s="263">
        <v>8</v>
      </c>
      <c r="O93" s="264">
        <v>0</v>
      </c>
      <c r="P93" s="192">
        <v>1.2718351324828263</v>
      </c>
      <c r="Q93" s="196">
        <v>1.2718351324828263</v>
      </c>
    </row>
    <row r="94" spans="1:17" s="280" customFormat="1" ht="15">
      <c r="A94" s="275" t="s">
        <v>50</v>
      </c>
      <c r="B94" s="276">
        <v>3937525</v>
      </c>
      <c r="C94" s="276">
        <v>12933522</v>
      </c>
      <c r="D94" s="276">
        <v>2778605</v>
      </c>
      <c r="E94" s="276">
        <v>688848</v>
      </c>
      <c r="F94" s="276">
        <v>0</v>
      </c>
      <c r="G94" s="276">
        <v>2380506</v>
      </c>
      <c r="H94" s="276">
        <v>689598</v>
      </c>
      <c r="I94" s="276">
        <v>0</v>
      </c>
      <c r="J94" s="276">
        <v>2435463</v>
      </c>
      <c r="K94" s="276">
        <v>94891</v>
      </c>
      <c r="L94" s="276">
        <v>243</v>
      </c>
      <c r="M94" s="276">
        <v>861968</v>
      </c>
      <c r="N94" s="276">
        <v>9</v>
      </c>
      <c r="O94" s="277">
        <v>0</v>
      </c>
      <c r="P94" s="278">
        <v>36.20944454666361</v>
      </c>
      <c r="Q94" s="279">
        <v>35.39236687233598</v>
      </c>
    </row>
    <row r="95" spans="1:17" ht="15">
      <c r="A95" s="281" t="s">
        <v>202</v>
      </c>
      <c r="B95" s="282">
        <v>0</v>
      </c>
      <c r="C95" s="282">
        <v>5824</v>
      </c>
      <c r="D95" s="282">
        <v>0</v>
      </c>
      <c r="E95" s="282">
        <v>478</v>
      </c>
      <c r="F95" s="282">
        <v>0</v>
      </c>
      <c r="G95" s="282">
        <v>6302</v>
      </c>
      <c r="H95" s="282">
        <v>478</v>
      </c>
      <c r="I95" s="282">
        <v>0</v>
      </c>
      <c r="J95" s="282">
        <v>6302</v>
      </c>
      <c r="K95" s="282">
        <v>0</v>
      </c>
      <c r="L95" s="282">
        <v>0</v>
      </c>
      <c r="M95" s="282">
        <v>3439</v>
      </c>
      <c r="N95" s="282">
        <v>9</v>
      </c>
      <c r="O95" s="283">
        <v>0</v>
      </c>
      <c r="P95" s="284">
        <v>54.569977784830215</v>
      </c>
      <c r="Q95" s="285">
        <v>54.569977784830215</v>
      </c>
    </row>
    <row r="96" spans="1:17" ht="15">
      <c r="A96" s="270" t="s">
        <v>330</v>
      </c>
      <c r="B96" s="263">
        <v>0</v>
      </c>
      <c r="C96" s="263">
        <v>2249</v>
      </c>
      <c r="D96" s="263">
        <v>0</v>
      </c>
      <c r="E96" s="263">
        <v>0</v>
      </c>
      <c r="F96" s="263">
        <v>0</v>
      </c>
      <c r="G96" s="263">
        <v>2249</v>
      </c>
      <c r="H96" s="263">
        <v>0</v>
      </c>
      <c r="I96" s="263">
        <v>0</v>
      </c>
      <c r="J96" s="263">
        <v>2249</v>
      </c>
      <c r="K96" s="263">
        <v>0</v>
      </c>
      <c r="L96" s="263">
        <v>0</v>
      </c>
      <c r="M96" s="263">
        <v>0</v>
      </c>
      <c r="N96" s="263">
        <v>9</v>
      </c>
      <c r="O96" s="264">
        <v>0</v>
      </c>
      <c r="P96" s="192">
        <v>0</v>
      </c>
      <c r="Q96" s="196">
        <v>0</v>
      </c>
    </row>
    <row r="97" spans="1:17" ht="15">
      <c r="A97" s="270" t="s">
        <v>482</v>
      </c>
      <c r="B97" s="263">
        <v>397907</v>
      </c>
      <c r="C97" s="263">
        <v>432571</v>
      </c>
      <c r="D97" s="263">
        <v>0</v>
      </c>
      <c r="E97" s="263">
        <v>1082</v>
      </c>
      <c r="F97" s="263">
        <v>0</v>
      </c>
      <c r="G97" s="263">
        <v>1082</v>
      </c>
      <c r="H97" s="263">
        <v>13832</v>
      </c>
      <c r="I97" s="263">
        <v>0</v>
      </c>
      <c r="J97" s="263">
        <v>27903</v>
      </c>
      <c r="K97" s="263">
        <v>30427</v>
      </c>
      <c r="L97" s="263">
        <v>0</v>
      </c>
      <c r="M97" s="263">
        <v>47326</v>
      </c>
      <c r="N97" s="263">
        <v>9</v>
      </c>
      <c r="O97" s="264">
        <v>0</v>
      </c>
      <c r="P97" s="192">
        <v>4373.937153419593</v>
      </c>
      <c r="Q97" s="196">
        <v>169.60900261620614</v>
      </c>
    </row>
    <row r="98" spans="1:17" ht="15">
      <c r="A98" s="270" t="s">
        <v>184</v>
      </c>
      <c r="B98" s="263">
        <v>0</v>
      </c>
      <c r="C98" s="263">
        <v>168723</v>
      </c>
      <c r="D98" s="263">
        <v>53385</v>
      </c>
      <c r="E98" s="263">
        <v>0</v>
      </c>
      <c r="F98" s="263">
        <v>0</v>
      </c>
      <c r="G98" s="263">
        <v>8500</v>
      </c>
      <c r="H98" s="263">
        <v>0</v>
      </c>
      <c r="I98" s="263">
        <v>0</v>
      </c>
      <c r="J98" s="263">
        <v>19608</v>
      </c>
      <c r="K98" s="263">
        <v>0</v>
      </c>
      <c r="L98" s="263">
        <v>0</v>
      </c>
      <c r="M98" s="263">
        <v>18879</v>
      </c>
      <c r="N98" s="263">
        <v>9</v>
      </c>
      <c r="O98" s="264">
        <v>0</v>
      </c>
      <c r="P98" s="192">
        <v>222.1058823529412</v>
      </c>
      <c r="Q98" s="196">
        <v>96.28212974296206</v>
      </c>
    </row>
    <row r="99" spans="1:17" ht="15">
      <c r="A99" s="270" t="s">
        <v>480</v>
      </c>
      <c r="B99" s="263">
        <v>159408</v>
      </c>
      <c r="C99" s="263">
        <v>249075</v>
      </c>
      <c r="D99" s="263">
        <v>0</v>
      </c>
      <c r="E99" s="263">
        <v>79704</v>
      </c>
      <c r="F99" s="263">
        <v>0</v>
      </c>
      <c r="G99" s="263">
        <v>119556</v>
      </c>
      <c r="H99" s="263">
        <v>79704</v>
      </c>
      <c r="I99" s="263">
        <v>0</v>
      </c>
      <c r="J99" s="263">
        <v>119556</v>
      </c>
      <c r="K99" s="263">
        <v>235</v>
      </c>
      <c r="L99" s="263">
        <v>0</v>
      </c>
      <c r="M99" s="263">
        <v>470</v>
      </c>
      <c r="N99" s="263">
        <v>9</v>
      </c>
      <c r="O99" s="264">
        <v>0</v>
      </c>
      <c r="P99" s="192">
        <v>0.39312121516276893</v>
      </c>
      <c r="Q99" s="196">
        <v>0.39312121516276893</v>
      </c>
    </row>
    <row r="100" spans="1:17" ht="15">
      <c r="A100" s="270" t="s">
        <v>479</v>
      </c>
      <c r="B100" s="263">
        <v>30836</v>
      </c>
      <c r="C100" s="263">
        <v>36809</v>
      </c>
      <c r="D100" s="263">
        <v>0</v>
      </c>
      <c r="E100" s="263">
        <v>12886</v>
      </c>
      <c r="F100" s="263">
        <v>0</v>
      </c>
      <c r="G100" s="263">
        <v>15469</v>
      </c>
      <c r="H100" s="263">
        <v>12886</v>
      </c>
      <c r="I100" s="263">
        <v>0</v>
      </c>
      <c r="J100" s="263">
        <v>15469</v>
      </c>
      <c r="K100" s="263">
        <v>0</v>
      </c>
      <c r="L100" s="263">
        <v>0</v>
      </c>
      <c r="M100" s="263">
        <v>0</v>
      </c>
      <c r="N100" s="263">
        <v>9</v>
      </c>
      <c r="O100" s="264">
        <v>0</v>
      </c>
      <c r="P100" s="192">
        <v>0</v>
      </c>
      <c r="Q100" s="196">
        <v>0</v>
      </c>
    </row>
    <row r="101" spans="1:17" ht="15">
      <c r="A101" s="270" t="s">
        <v>185</v>
      </c>
      <c r="B101" s="263">
        <v>0</v>
      </c>
      <c r="C101" s="263">
        <v>0</v>
      </c>
      <c r="D101" s="263">
        <v>0</v>
      </c>
      <c r="E101" s="263">
        <v>0</v>
      </c>
      <c r="F101" s="263">
        <v>0</v>
      </c>
      <c r="G101" s="263">
        <v>19813</v>
      </c>
      <c r="H101" s="263">
        <v>0</v>
      </c>
      <c r="I101" s="263">
        <v>0</v>
      </c>
      <c r="J101" s="263">
        <v>19813</v>
      </c>
      <c r="K101" s="263">
        <v>0</v>
      </c>
      <c r="L101" s="263">
        <v>0</v>
      </c>
      <c r="M101" s="263">
        <v>0</v>
      </c>
      <c r="N101" s="263">
        <v>9</v>
      </c>
      <c r="O101" s="264">
        <v>0</v>
      </c>
      <c r="P101" s="192">
        <v>0</v>
      </c>
      <c r="Q101" s="196">
        <v>0</v>
      </c>
    </row>
    <row r="102" spans="1:17" ht="15">
      <c r="A102" s="270" t="s">
        <v>130</v>
      </c>
      <c r="B102" s="263">
        <v>115967</v>
      </c>
      <c r="C102" s="263">
        <v>131973</v>
      </c>
      <c r="D102" s="263">
        <v>0</v>
      </c>
      <c r="E102" s="263">
        <v>63007</v>
      </c>
      <c r="F102" s="263">
        <v>0</v>
      </c>
      <c r="G102" s="263">
        <v>63150</v>
      </c>
      <c r="H102" s="263">
        <v>63007</v>
      </c>
      <c r="I102" s="263">
        <v>0</v>
      </c>
      <c r="J102" s="263">
        <v>63150</v>
      </c>
      <c r="K102" s="263">
        <v>0</v>
      </c>
      <c r="L102" s="263">
        <v>0</v>
      </c>
      <c r="M102" s="263">
        <v>3106</v>
      </c>
      <c r="N102" s="263">
        <v>9</v>
      </c>
      <c r="O102" s="264">
        <v>0</v>
      </c>
      <c r="P102" s="192">
        <v>4.918448139350752</v>
      </c>
      <c r="Q102" s="196">
        <v>4.918448139350752</v>
      </c>
    </row>
    <row r="103" spans="1:17" ht="15">
      <c r="A103" s="270" t="s">
        <v>187</v>
      </c>
      <c r="B103" s="263">
        <v>0</v>
      </c>
      <c r="C103" s="263">
        <v>38284</v>
      </c>
      <c r="D103" s="263">
        <v>0</v>
      </c>
      <c r="E103" s="263">
        <v>0</v>
      </c>
      <c r="F103" s="263">
        <v>0</v>
      </c>
      <c r="G103" s="263">
        <v>38284</v>
      </c>
      <c r="H103" s="263">
        <v>0</v>
      </c>
      <c r="I103" s="263">
        <v>0</v>
      </c>
      <c r="J103" s="263">
        <v>38284</v>
      </c>
      <c r="K103" s="263">
        <v>0</v>
      </c>
      <c r="L103" s="263">
        <v>0</v>
      </c>
      <c r="M103" s="263">
        <v>30079</v>
      </c>
      <c r="N103" s="263">
        <v>9</v>
      </c>
      <c r="O103" s="264">
        <v>0</v>
      </c>
      <c r="P103" s="192">
        <v>78.56807021209904</v>
      </c>
      <c r="Q103" s="196">
        <v>78.56807021209904</v>
      </c>
    </row>
    <row r="104" spans="1:17" ht="15">
      <c r="A104" s="270" t="s">
        <v>119</v>
      </c>
      <c r="B104" s="263">
        <v>0</v>
      </c>
      <c r="C104" s="263">
        <v>650000</v>
      </c>
      <c r="D104" s="263">
        <v>0</v>
      </c>
      <c r="E104" s="263">
        <v>0</v>
      </c>
      <c r="F104" s="263">
        <v>0</v>
      </c>
      <c r="G104" s="263">
        <v>63000</v>
      </c>
      <c r="H104" s="263">
        <v>0</v>
      </c>
      <c r="I104" s="263">
        <v>0</v>
      </c>
      <c r="J104" s="263">
        <v>63000</v>
      </c>
      <c r="K104" s="263">
        <v>0</v>
      </c>
      <c r="L104" s="263">
        <v>0</v>
      </c>
      <c r="M104" s="263">
        <v>0</v>
      </c>
      <c r="N104" s="263">
        <v>9</v>
      </c>
      <c r="O104" s="264">
        <v>0</v>
      </c>
      <c r="P104" s="192">
        <v>0</v>
      </c>
      <c r="Q104" s="196">
        <v>0</v>
      </c>
    </row>
    <row r="105" spans="1:17" ht="15">
      <c r="A105" s="270" t="s">
        <v>478</v>
      </c>
      <c r="B105" s="263">
        <v>426117</v>
      </c>
      <c r="C105" s="263">
        <v>549717</v>
      </c>
      <c r="D105" s="263">
        <v>285838</v>
      </c>
      <c r="E105" s="263">
        <v>92750</v>
      </c>
      <c r="F105" s="263">
        <v>0</v>
      </c>
      <c r="G105" s="263">
        <v>121951</v>
      </c>
      <c r="H105" s="263">
        <v>92750</v>
      </c>
      <c r="I105" s="263">
        <v>0</v>
      </c>
      <c r="J105" s="263">
        <v>121951</v>
      </c>
      <c r="K105" s="263">
        <v>2879</v>
      </c>
      <c r="L105" s="263">
        <v>0</v>
      </c>
      <c r="M105" s="263">
        <v>4880</v>
      </c>
      <c r="N105" s="263">
        <v>9</v>
      </c>
      <c r="O105" s="264">
        <v>0</v>
      </c>
      <c r="P105" s="192">
        <v>4.001607202892965</v>
      </c>
      <c r="Q105" s="196">
        <v>4.001607202892965</v>
      </c>
    </row>
    <row r="106" spans="1:17" ht="15">
      <c r="A106" s="270" t="s">
        <v>477</v>
      </c>
      <c r="B106" s="263">
        <v>4784</v>
      </c>
      <c r="C106" s="263">
        <v>5646</v>
      </c>
      <c r="D106" s="263">
        <v>0</v>
      </c>
      <c r="E106" s="263">
        <v>669</v>
      </c>
      <c r="F106" s="263">
        <v>0</v>
      </c>
      <c r="G106" s="263">
        <v>790</v>
      </c>
      <c r="H106" s="263">
        <v>669</v>
      </c>
      <c r="I106" s="263">
        <v>0</v>
      </c>
      <c r="J106" s="263">
        <v>790</v>
      </c>
      <c r="K106" s="263">
        <v>0</v>
      </c>
      <c r="L106" s="263">
        <v>0</v>
      </c>
      <c r="M106" s="263">
        <v>0</v>
      </c>
      <c r="N106" s="263">
        <v>9</v>
      </c>
      <c r="O106" s="264">
        <v>0</v>
      </c>
      <c r="P106" s="192">
        <v>0</v>
      </c>
      <c r="Q106" s="196">
        <v>0</v>
      </c>
    </row>
    <row r="107" spans="1:17" ht="15">
      <c r="A107" s="270" t="s">
        <v>168</v>
      </c>
      <c r="B107" s="263">
        <v>0</v>
      </c>
      <c r="C107" s="263">
        <v>189382</v>
      </c>
      <c r="D107" s="263">
        <v>0</v>
      </c>
      <c r="E107" s="263">
        <v>0</v>
      </c>
      <c r="F107" s="263">
        <v>0</v>
      </c>
      <c r="G107" s="263">
        <v>25000</v>
      </c>
      <c r="H107" s="263">
        <v>0</v>
      </c>
      <c r="I107" s="263">
        <v>0</v>
      </c>
      <c r="J107" s="263">
        <v>53784</v>
      </c>
      <c r="K107" s="263">
        <v>0</v>
      </c>
      <c r="L107" s="263">
        <v>0</v>
      </c>
      <c r="M107" s="263">
        <v>53784</v>
      </c>
      <c r="N107" s="263">
        <v>9</v>
      </c>
      <c r="O107" s="264">
        <v>0</v>
      </c>
      <c r="P107" s="192">
        <v>215.136</v>
      </c>
      <c r="Q107" s="196">
        <v>100</v>
      </c>
    </row>
    <row r="108" spans="1:17" ht="15">
      <c r="A108" s="270" t="s">
        <v>476</v>
      </c>
      <c r="B108" s="263">
        <v>73163</v>
      </c>
      <c r="C108" s="263">
        <v>140460</v>
      </c>
      <c r="D108" s="263">
        <v>79280</v>
      </c>
      <c r="E108" s="263">
        <v>18660</v>
      </c>
      <c r="F108" s="263">
        <v>0</v>
      </c>
      <c r="G108" s="263">
        <v>24585</v>
      </c>
      <c r="H108" s="263">
        <v>18660</v>
      </c>
      <c r="I108" s="263">
        <v>0</v>
      </c>
      <c r="J108" s="263">
        <v>24585</v>
      </c>
      <c r="K108" s="263">
        <v>0</v>
      </c>
      <c r="L108" s="263">
        <v>243</v>
      </c>
      <c r="M108" s="263">
        <v>243</v>
      </c>
      <c r="N108" s="263">
        <v>9</v>
      </c>
      <c r="O108" s="264">
        <v>0</v>
      </c>
      <c r="P108" s="192">
        <v>0.9884075655887735</v>
      </c>
      <c r="Q108" s="196">
        <v>0.9884075655887735</v>
      </c>
    </row>
    <row r="109" spans="1:17" ht="15">
      <c r="A109" s="270" t="s">
        <v>475</v>
      </c>
      <c r="B109" s="263">
        <v>43343</v>
      </c>
      <c r="C109" s="263">
        <v>97508</v>
      </c>
      <c r="D109" s="263">
        <v>76846</v>
      </c>
      <c r="E109" s="263">
        <v>556</v>
      </c>
      <c r="F109" s="263">
        <v>0</v>
      </c>
      <c r="G109" s="263">
        <v>11933</v>
      </c>
      <c r="H109" s="263">
        <v>556</v>
      </c>
      <c r="I109" s="263">
        <v>0</v>
      </c>
      <c r="J109" s="263">
        <v>11933</v>
      </c>
      <c r="K109" s="263">
        <v>0</v>
      </c>
      <c r="L109" s="263">
        <v>0</v>
      </c>
      <c r="M109" s="263">
        <v>1386</v>
      </c>
      <c r="N109" s="263">
        <v>9</v>
      </c>
      <c r="O109" s="264">
        <v>0</v>
      </c>
      <c r="P109" s="192">
        <v>11.61484957680382</v>
      </c>
      <c r="Q109" s="196">
        <v>11.61484957680382</v>
      </c>
    </row>
    <row r="110" spans="1:17" ht="15">
      <c r="A110" s="270" t="s">
        <v>122</v>
      </c>
      <c r="B110" s="263">
        <v>0</v>
      </c>
      <c r="C110" s="263">
        <v>11240</v>
      </c>
      <c r="D110" s="263">
        <v>0</v>
      </c>
      <c r="E110" s="263">
        <v>0</v>
      </c>
      <c r="F110" s="263">
        <v>0</v>
      </c>
      <c r="G110" s="263">
        <v>13388</v>
      </c>
      <c r="H110" s="263">
        <v>0</v>
      </c>
      <c r="I110" s="263">
        <v>0</v>
      </c>
      <c r="J110" s="263">
        <v>13388</v>
      </c>
      <c r="K110" s="263">
        <v>0</v>
      </c>
      <c r="L110" s="263">
        <v>0</v>
      </c>
      <c r="M110" s="263">
        <v>0</v>
      </c>
      <c r="N110" s="263">
        <v>9</v>
      </c>
      <c r="O110" s="264">
        <v>0</v>
      </c>
      <c r="P110" s="192">
        <v>0</v>
      </c>
      <c r="Q110" s="196">
        <v>0</v>
      </c>
    </row>
    <row r="111" spans="1:17" ht="15">
      <c r="A111" s="270" t="s">
        <v>190</v>
      </c>
      <c r="B111" s="263">
        <v>0</v>
      </c>
      <c r="C111" s="263">
        <v>0</v>
      </c>
      <c r="D111" s="263">
        <v>0</v>
      </c>
      <c r="E111" s="263">
        <v>41201</v>
      </c>
      <c r="F111" s="263">
        <v>0</v>
      </c>
      <c r="G111" s="263">
        <v>41201</v>
      </c>
      <c r="H111" s="263">
        <v>41201</v>
      </c>
      <c r="I111" s="263">
        <v>0</v>
      </c>
      <c r="J111" s="263">
        <v>41201</v>
      </c>
      <c r="K111" s="263">
        <v>0</v>
      </c>
      <c r="L111" s="263">
        <v>0</v>
      </c>
      <c r="M111" s="263">
        <v>0</v>
      </c>
      <c r="N111" s="263">
        <v>9</v>
      </c>
      <c r="O111" s="264">
        <v>0</v>
      </c>
      <c r="P111" s="192">
        <v>0</v>
      </c>
      <c r="Q111" s="196">
        <v>0</v>
      </c>
    </row>
    <row r="112" spans="1:17" ht="15">
      <c r="A112" s="270" t="s">
        <v>191</v>
      </c>
      <c r="B112" s="263">
        <v>0</v>
      </c>
      <c r="C112" s="263">
        <v>1350</v>
      </c>
      <c r="D112" s="263">
        <v>0</v>
      </c>
      <c r="E112" s="263">
        <v>0</v>
      </c>
      <c r="F112" s="263">
        <v>0</v>
      </c>
      <c r="G112" s="263">
        <v>1350</v>
      </c>
      <c r="H112" s="263">
        <v>0</v>
      </c>
      <c r="I112" s="263">
        <v>0</v>
      </c>
      <c r="J112" s="263">
        <v>1350</v>
      </c>
      <c r="K112" s="263">
        <v>0</v>
      </c>
      <c r="L112" s="263">
        <v>0</v>
      </c>
      <c r="M112" s="263">
        <v>0</v>
      </c>
      <c r="N112" s="263">
        <v>9</v>
      </c>
      <c r="O112" s="264">
        <v>0</v>
      </c>
      <c r="P112" s="192">
        <v>0</v>
      </c>
      <c r="Q112" s="196">
        <v>0</v>
      </c>
    </row>
    <row r="113" spans="1:17" ht="15">
      <c r="A113" s="270" t="s">
        <v>333</v>
      </c>
      <c r="B113" s="263">
        <v>1524839</v>
      </c>
      <c r="C113" s="263">
        <v>5514326</v>
      </c>
      <c r="D113" s="263">
        <v>336851</v>
      </c>
      <c r="E113" s="263">
        <v>176996</v>
      </c>
      <c r="F113" s="263">
        <v>0</v>
      </c>
      <c r="G113" s="263">
        <v>683261</v>
      </c>
      <c r="H113" s="263">
        <v>176996</v>
      </c>
      <c r="I113" s="263">
        <v>0</v>
      </c>
      <c r="J113" s="263">
        <v>683261</v>
      </c>
      <c r="K113" s="263">
        <v>39929</v>
      </c>
      <c r="L113" s="263">
        <v>0</v>
      </c>
      <c r="M113" s="263">
        <v>129886</v>
      </c>
      <c r="N113" s="263">
        <v>9</v>
      </c>
      <c r="O113" s="264">
        <v>0</v>
      </c>
      <c r="P113" s="192">
        <v>19.009719565436928</v>
      </c>
      <c r="Q113" s="196">
        <v>19.009719565436928</v>
      </c>
    </row>
    <row r="114" spans="1:17" ht="15">
      <c r="A114" s="270" t="s">
        <v>474</v>
      </c>
      <c r="B114" s="263">
        <v>428419</v>
      </c>
      <c r="C114" s="263">
        <v>496208</v>
      </c>
      <c r="D114" s="263">
        <v>116542</v>
      </c>
      <c r="E114" s="263">
        <v>153691</v>
      </c>
      <c r="F114" s="263">
        <v>0</v>
      </c>
      <c r="G114" s="263">
        <v>174700</v>
      </c>
      <c r="H114" s="263">
        <v>141691</v>
      </c>
      <c r="I114" s="263">
        <v>0</v>
      </c>
      <c r="J114" s="263">
        <v>162700</v>
      </c>
      <c r="K114" s="263">
        <v>14636</v>
      </c>
      <c r="L114" s="263">
        <v>0</v>
      </c>
      <c r="M114" s="263">
        <v>35474</v>
      </c>
      <c r="N114" s="263">
        <v>9</v>
      </c>
      <c r="O114" s="264">
        <v>0</v>
      </c>
      <c r="P114" s="192">
        <v>20.305666857469948</v>
      </c>
      <c r="Q114" s="196">
        <v>21.803318992009835</v>
      </c>
    </row>
    <row r="115" spans="1:17" ht="15">
      <c r="A115" s="270" t="s">
        <v>345</v>
      </c>
      <c r="B115" s="263">
        <v>0</v>
      </c>
      <c r="C115" s="263">
        <v>23600</v>
      </c>
      <c r="D115" s="263">
        <v>0</v>
      </c>
      <c r="E115" s="263">
        <v>0</v>
      </c>
      <c r="F115" s="263">
        <v>0</v>
      </c>
      <c r="G115" s="263">
        <v>20000</v>
      </c>
      <c r="H115" s="263">
        <v>0</v>
      </c>
      <c r="I115" s="263">
        <v>0</v>
      </c>
      <c r="J115" s="263">
        <v>20000</v>
      </c>
      <c r="K115" s="263">
        <v>0</v>
      </c>
      <c r="L115" s="263">
        <v>0</v>
      </c>
      <c r="M115" s="263">
        <v>0</v>
      </c>
      <c r="N115" s="263">
        <v>9</v>
      </c>
      <c r="O115" s="264">
        <v>0</v>
      </c>
      <c r="P115" s="192">
        <v>0</v>
      </c>
      <c r="Q115" s="196">
        <v>0</v>
      </c>
    </row>
    <row r="116" spans="1:17" ht="15">
      <c r="A116" s="270" t="s">
        <v>321</v>
      </c>
      <c r="B116" s="263">
        <v>0</v>
      </c>
      <c r="C116" s="263">
        <v>118900</v>
      </c>
      <c r="D116" s="263">
        <v>27652</v>
      </c>
      <c r="E116" s="263">
        <v>0</v>
      </c>
      <c r="F116" s="263">
        <v>0</v>
      </c>
      <c r="G116" s="263">
        <v>68130</v>
      </c>
      <c r="H116" s="263">
        <v>0</v>
      </c>
      <c r="I116" s="263">
        <v>0</v>
      </c>
      <c r="J116" s="263">
        <v>68130</v>
      </c>
      <c r="K116" s="263">
        <v>0</v>
      </c>
      <c r="L116" s="263">
        <v>0</v>
      </c>
      <c r="M116" s="263">
        <v>47376</v>
      </c>
      <c r="N116" s="263">
        <v>9</v>
      </c>
      <c r="O116" s="264">
        <v>0</v>
      </c>
      <c r="P116" s="192">
        <v>69.53764861294583</v>
      </c>
      <c r="Q116" s="196">
        <v>69.53764861294583</v>
      </c>
    </row>
    <row r="117" spans="1:17" ht="15">
      <c r="A117" s="270" t="s">
        <v>179</v>
      </c>
      <c r="B117" s="263">
        <v>3562</v>
      </c>
      <c r="C117" s="263">
        <v>3562</v>
      </c>
      <c r="D117" s="263">
        <v>0</v>
      </c>
      <c r="E117" s="263">
        <v>0</v>
      </c>
      <c r="F117" s="263">
        <v>0</v>
      </c>
      <c r="G117" s="263">
        <v>840</v>
      </c>
      <c r="H117" s="263">
        <v>0</v>
      </c>
      <c r="I117" s="263">
        <v>0</v>
      </c>
      <c r="J117" s="263">
        <v>840</v>
      </c>
      <c r="K117" s="263">
        <v>0</v>
      </c>
      <c r="L117" s="263">
        <v>0</v>
      </c>
      <c r="M117" s="263">
        <v>817</v>
      </c>
      <c r="N117" s="263">
        <v>9</v>
      </c>
      <c r="O117" s="264">
        <v>0</v>
      </c>
      <c r="P117" s="192">
        <v>97.26190476190476</v>
      </c>
      <c r="Q117" s="196">
        <v>97.26190476190476</v>
      </c>
    </row>
    <row r="118" spans="1:17" ht="15">
      <c r="A118" s="270" t="s">
        <v>351</v>
      </c>
      <c r="B118" s="263">
        <v>0</v>
      </c>
      <c r="C118" s="263">
        <v>0</v>
      </c>
      <c r="D118" s="263">
        <v>0</v>
      </c>
      <c r="E118" s="263">
        <v>0</v>
      </c>
      <c r="F118" s="263">
        <v>0</v>
      </c>
      <c r="G118" s="263">
        <v>7200</v>
      </c>
      <c r="H118" s="263">
        <v>0</v>
      </c>
      <c r="I118" s="263">
        <v>0</v>
      </c>
      <c r="J118" s="263">
        <v>7200</v>
      </c>
      <c r="K118" s="263">
        <v>0</v>
      </c>
      <c r="L118" s="263">
        <v>0</v>
      </c>
      <c r="M118" s="263">
        <v>0</v>
      </c>
      <c r="N118" s="263">
        <v>9</v>
      </c>
      <c r="O118" s="264">
        <v>0</v>
      </c>
      <c r="P118" s="192">
        <v>0</v>
      </c>
      <c r="Q118" s="196">
        <v>0</v>
      </c>
    </row>
    <row r="119" spans="1:17" ht="15">
      <c r="A119" s="270" t="s">
        <v>312</v>
      </c>
      <c r="B119" s="263">
        <v>13184</v>
      </c>
      <c r="C119" s="263">
        <v>17173</v>
      </c>
      <c r="D119" s="263">
        <v>16923</v>
      </c>
      <c r="E119" s="263">
        <v>1830</v>
      </c>
      <c r="F119" s="263">
        <v>0</v>
      </c>
      <c r="G119" s="263">
        <v>2080</v>
      </c>
      <c r="H119" s="263">
        <v>1830</v>
      </c>
      <c r="I119" s="263">
        <v>0</v>
      </c>
      <c r="J119" s="263">
        <v>2110</v>
      </c>
      <c r="K119" s="263">
        <v>0</v>
      </c>
      <c r="L119" s="263">
        <v>0</v>
      </c>
      <c r="M119" s="263">
        <v>277</v>
      </c>
      <c r="N119" s="263">
        <v>9</v>
      </c>
      <c r="O119" s="264">
        <v>0</v>
      </c>
      <c r="P119" s="192">
        <v>13.317307692307692</v>
      </c>
      <c r="Q119" s="196">
        <v>13.127962085308056</v>
      </c>
    </row>
    <row r="120" spans="1:17" ht="15">
      <c r="A120" s="270" t="s">
        <v>470</v>
      </c>
      <c r="B120" s="263">
        <v>72983</v>
      </c>
      <c r="C120" s="263">
        <v>74763</v>
      </c>
      <c r="D120" s="263">
        <v>0</v>
      </c>
      <c r="E120" s="263">
        <v>15905</v>
      </c>
      <c r="F120" s="263">
        <v>0</v>
      </c>
      <c r="G120" s="263">
        <v>16385</v>
      </c>
      <c r="H120" s="263">
        <v>15905</v>
      </c>
      <c r="I120" s="263">
        <v>0</v>
      </c>
      <c r="J120" s="263">
        <v>16385</v>
      </c>
      <c r="K120" s="263">
        <v>0</v>
      </c>
      <c r="L120" s="263">
        <v>0</v>
      </c>
      <c r="M120" s="263">
        <v>0</v>
      </c>
      <c r="N120" s="263">
        <v>9</v>
      </c>
      <c r="O120" s="264">
        <v>0</v>
      </c>
      <c r="P120" s="192">
        <v>0</v>
      </c>
      <c r="Q120" s="196">
        <v>0</v>
      </c>
    </row>
    <row r="121" spans="1:17" ht="15">
      <c r="A121" s="270" t="s">
        <v>469</v>
      </c>
      <c r="B121" s="263">
        <v>19468</v>
      </c>
      <c r="C121" s="263">
        <v>25970</v>
      </c>
      <c r="D121" s="263">
        <v>23170</v>
      </c>
      <c r="E121" s="263">
        <v>1299</v>
      </c>
      <c r="F121" s="263">
        <v>0</v>
      </c>
      <c r="G121" s="263">
        <v>2800</v>
      </c>
      <c r="H121" s="263">
        <v>1299</v>
      </c>
      <c r="I121" s="263">
        <v>0</v>
      </c>
      <c r="J121" s="263">
        <v>2800</v>
      </c>
      <c r="K121" s="263">
        <v>97</v>
      </c>
      <c r="L121" s="263">
        <v>0</v>
      </c>
      <c r="M121" s="263">
        <v>1311</v>
      </c>
      <c r="N121" s="263">
        <v>9</v>
      </c>
      <c r="O121" s="264">
        <v>0</v>
      </c>
      <c r="P121" s="192">
        <v>46.82142857142857</v>
      </c>
      <c r="Q121" s="196">
        <v>46.82142857142857</v>
      </c>
    </row>
    <row r="122" spans="1:17" ht="15">
      <c r="A122" s="270" t="s">
        <v>468</v>
      </c>
      <c r="B122" s="263">
        <v>97886</v>
      </c>
      <c r="C122" s="263">
        <v>152948</v>
      </c>
      <c r="D122" s="263">
        <v>39814</v>
      </c>
      <c r="E122" s="263">
        <v>28134</v>
      </c>
      <c r="F122" s="263">
        <v>0</v>
      </c>
      <c r="G122" s="263">
        <v>36196</v>
      </c>
      <c r="H122" s="263">
        <v>28134</v>
      </c>
      <c r="I122" s="263">
        <v>0</v>
      </c>
      <c r="J122" s="263">
        <v>36196</v>
      </c>
      <c r="K122" s="263">
        <v>6688</v>
      </c>
      <c r="L122" s="263">
        <v>0</v>
      </c>
      <c r="M122" s="263">
        <v>6963</v>
      </c>
      <c r="N122" s="263">
        <v>9</v>
      </c>
      <c r="O122" s="264">
        <v>0</v>
      </c>
      <c r="P122" s="192">
        <v>19.236932257708034</v>
      </c>
      <c r="Q122" s="196">
        <v>19.236932257708034</v>
      </c>
    </row>
    <row r="123" spans="1:17" ht="15">
      <c r="A123" s="270" t="s">
        <v>153</v>
      </c>
      <c r="B123" s="263">
        <v>525659</v>
      </c>
      <c r="C123" s="263">
        <v>2062985</v>
      </c>
      <c r="D123" s="263">
        <v>408099</v>
      </c>
      <c r="E123" s="263">
        <v>0</v>
      </c>
      <c r="F123" s="263">
        <v>0</v>
      </c>
      <c r="G123" s="263">
        <v>249073</v>
      </c>
      <c r="H123" s="263">
        <v>0</v>
      </c>
      <c r="I123" s="263">
        <v>0</v>
      </c>
      <c r="J123" s="263">
        <v>249073</v>
      </c>
      <c r="K123" s="263">
        <v>0</v>
      </c>
      <c r="L123" s="263">
        <v>0</v>
      </c>
      <c r="M123" s="263">
        <v>183879</v>
      </c>
      <c r="N123" s="263">
        <v>9</v>
      </c>
      <c r="O123" s="264">
        <v>0</v>
      </c>
      <c r="P123" s="192">
        <v>73.82534437694973</v>
      </c>
      <c r="Q123" s="196">
        <v>73.82534437694973</v>
      </c>
    </row>
    <row r="124" spans="1:17" ht="15">
      <c r="A124" s="270" t="s">
        <v>352</v>
      </c>
      <c r="B124" s="263">
        <v>0</v>
      </c>
      <c r="C124" s="263">
        <v>20000</v>
      </c>
      <c r="D124" s="263">
        <v>0</v>
      </c>
      <c r="E124" s="263">
        <v>0</v>
      </c>
      <c r="F124" s="263">
        <v>0</v>
      </c>
      <c r="G124" s="263">
        <v>5000</v>
      </c>
      <c r="H124" s="263">
        <v>0</v>
      </c>
      <c r="I124" s="263">
        <v>0</v>
      </c>
      <c r="J124" s="263">
        <v>5000</v>
      </c>
      <c r="K124" s="263">
        <v>0</v>
      </c>
      <c r="L124" s="263">
        <v>0</v>
      </c>
      <c r="M124" s="263">
        <v>0</v>
      </c>
      <c r="N124" s="263">
        <v>9</v>
      </c>
      <c r="O124" s="264">
        <v>0</v>
      </c>
      <c r="P124" s="192">
        <v>0</v>
      </c>
      <c r="Q124" s="196">
        <v>0</v>
      </c>
    </row>
    <row r="125" spans="1:17" ht="15">
      <c r="A125" s="270" t="s">
        <v>336</v>
      </c>
      <c r="B125" s="263">
        <v>0</v>
      </c>
      <c r="C125" s="263">
        <v>0</v>
      </c>
      <c r="D125" s="263">
        <v>0</v>
      </c>
      <c r="E125" s="263">
        <v>0</v>
      </c>
      <c r="F125" s="263">
        <v>0</v>
      </c>
      <c r="G125" s="263">
        <v>20301</v>
      </c>
      <c r="H125" s="263">
        <v>0</v>
      </c>
      <c r="I125" s="263">
        <v>0</v>
      </c>
      <c r="J125" s="263">
        <v>20301</v>
      </c>
      <c r="K125" s="263">
        <v>0</v>
      </c>
      <c r="L125" s="263">
        <v>0</v>
      </c>
      <c r="M125" s="263">
        <v>0</v>
      </c>
      <c r="N125" s="263">
        <v>9</v>
      </c>
      <c r="O125" s="264">
        <v>0</v>
      </c>
      <c r="P125" s="192">
        <v>0</v>
      </c>
      <c r="Q125" s="196">
        <v>0</v>
      </c>
    </row>
    <row r="126" spans="1:17" ht="15">
      <c r="A126" s="270" t="s">
        <v>322</v>
      </c>
      <c r="B126" s="263">
        <v>0</v>
      </c>
      <c r="C126" s="263">
        <v>0</v>
      </c>
      <c r="D126" s="263">
        <v>0</v>
      </c>
      <c r="E126" s="263">
        <v>0</v>
      </c>
      <c r="F126" s="263">
        <v>0</v>
      </c>
      <c r="G126" s="263">
        <v>3550</v>
      </c>
      <c r="H126" s="263">
        <v>0</v>
      </c>
      <c r="I126" s="263">
        <v>0</v>
      </c>
      <c r="J126" s="263">
        <v>3550</v>
      </c>
      <c r="K126" s="263">
        <v>0</v>
      </c>
      <c r="L126" s="263">
        <v>0</v>
      </c>
      <c r="M126" s="263">
        <v>3550</v>
      </c>
      <c r="N126" s="263">
        <v>9</v>
      </c>
      <c r="O126" s="264">
        <v>0</v>
      </c>
      <c r="P126" s="192">
        <v>100</v>
      </c>
      <c r="Q126" s="196">
        <v>100</v>
      </c>
    </row>
    <row r="127" spans="1:17" ht="15">
      <c r="A127" s="270" t="s">
        <v>323</v>
      </c>
      <c r="B127" s="263">
        <v>0</v>
      </c>
      <c r="C127" s="263">
        <v>0</v>
      </c>
      <c r="D127" s="263">
        <v>0</v>
      </c>
      <c r="E127" s="263">
        <v>0</v>
      </c>
      <c r="F127" s="263">
        <v>0</v>
      </c>
      <c r="G127" s="263">
        <v>122432</v>
      </c>
      <c r="H127" s="263">
        <v>0</v>
      </c>
      <c r="I127" s="263">
        <v>0</v>
      </c>
      <c r="J127" s="263">
        <v>122646</v>
      </c>
      <c r="K127" s="263">
        <v>0</v>
      </c>
      <c r="L127" s="263">
        <v>0</v>
      </c>
      <c r="M127" s="263">
        <v>7250</v>
      </c>
      <c r="N127" s="263">
        <v>9</v>
      </c>
      <c r="O127" s="264">
        <v>0</v>
      </c>
      <c r="P127" s="192">
        <v>5.92165446941976</v>
      </c>
      <c r="Q127" s="196">
        <v>5.911322016209253</v>
      </c>
    </row>
    <row r="128" spans="1:17" ht="15">
      <c r="A128" s="270" t="s">
        <v>334</v>
      </c>
      <c r="B128" s="263">
        <v>0</v>
      </c>
      <c r="C128" s="263">
        <v>716</v>
      </c>
      <c r="D128" s="263">
        <v>0</v>
      </c>
      <c r="E128" s="263">
        <v>0</v>
      </c>
      <c r="F128" s="263">
        <v>0</v>
      </c>
      <c r="G128" s="263">
        <v>0</v>
      </c>
      <c r="H128" s="263">
        <v>0</v>
      </c>
      <c r="I128" s="263">
        <v>0</v>
      </c>
      <c r="J128" s="263">
        <v>0</v>
      </c>
      <c r="K128" s="263">
        <v>0</v>
      </c>
      <c r="L128" s="263">
        <v>0</v>
      </c>
      <c r="M128" s="263">
        <v>0</v>
      </c>
      <c r="N128" s="263">
        <v>9</v>
      </c>
      <c r="O128" s="264">
        <v>0</v>
      </c>
      <c r="P128" s="192">
        <v>0</v>
      </c>
      <c r="Q128" s="196">
        <v>0</v>
      </c>
    </row>
    <row r="129" spans="1:17" ht="15">
      <c r="A129" s="270" t="s">
        <v>326</v>
      </c>
      <c r="B129" s="263">
        <v>0</v>
      </c>
      <c r="C129" s="263">
        <v>1701205</v>
      </c>
      <c r="D129" s="263">
        <v>1314205</v>
      </c>
      <c r="E129" s="263">
        <v>0</v>
      </c>
      <c r="F129" s="263">
        <v>0</v>
      </c>
      <c r="G129" s="263">
        <v>387000</v>
      </c>
      <c r="H129" s="263">
        <v>0</v>
      </c>
      <c r="I129" s="263">
        <v>0</v>
      </c>
      <c r="J129" s="263">
        <v>387000</v>
      </c>
      <c r="K129" s="263">
        <v>0</v>
      </c>
      <c r="L129" s="263">
        <v>0</v>
      </c>
      <c r="M129" s="263">
        <v>279364</v>
      </c>
      <c r="N129" s="263">
        <v>9</v>
      </c>
      <c r="O129" s="264">
        <v>0</v>
      </c>
      <c r="P129" s="192">
        <v>72.18708010335916</v>
      </c>
      <c r="Q129" s="196">
        <v>72.18708010335916</v>
      </c>
    </row>
    <row r="130" spans="1:17" ht="15">
      <c r="A130" s="270" t="s">
        <v>327</v>
      </c>
      <c r="B130" s="263">
        <v>0</v>
      </c>
      <c r="C130" s="263">
        <v>855</v>
      </c>
      <c r="D130" s="263">
        <v>0</v>
      </c>
      <c r="E130" s="263">
        <v>0</v>
      </c>
      <c r="F130" s="263">
        <v>0</v>
      </c>
      <c r="G130" s="263">
        <v>855</v>
      </c>
      <c r="H130" s="263">
        <v>0</v>
      </c>
      <c r="I130" s="263">
        <v>0</v>
      </c>
      <c r="J130" s="263">
        <v>855</v>
      </c>
      <c r="K130" s="263">
        <v>0</v>
      </c>
      <c r="L130" s="263">
        <v>0</v>
      </c>
      <c r="M130" s="263">
        <v>755</v>
      </c>
      <c r="N130" s="263">
        <v>9</v>
      </c>
      <c r="O130" s="264">
        <v>0</v>
      </c>
      <c r="P130" s="192">
        <v>88.30409356725146</v>
      </c>
      <c r="Q130" s="196">
        <v>88.30409356725146</v>
      </c>
    </row>
    <row r="131" spans="1:17" ht="15">
      <c r="A131" s="270" t="s">
        <v>348</v>
      </c>
      <c r="B131" s="263">
        <v>0</v>
      </c>
      <c r="C131" s="263">
        <v>9500</v>
      </c>
      <c r="D131" s="263">
        <v>0</v>
      </c>
      <c r="E131" s="263">
        <v>0</v>
      </c>
      <c r="F131" s="263">
        <v>0</v>
      </c>
      <c r="G131" s="263">
        <v>3100</v>
      </c>
      <c r="H131" s="263">
        <v>0</v>
      </c>
      <c r="I131" s="263">
        <v>0</v>
      </c>
      <c r="J131" s="263">
        <v>3100</v>
      </c>
      <c r="K131" s="263">
        <v>0</v>
      </c>
      <c r="L131" s="263">
        <v>0</v>
      </c>
      <c r="M131" s="263">
        <v>1474</v>
      </c>
      <c r="N131" s="263">
        <v>9</v>
      </c>
      <c r="O131" s="264">
        <v>0</v>
      </c>
      <c r="P131" s="192">
        <v>47.54838709677419</v>
      </c>
      <c r="Q131" s="196">
        <v>47.54838709677419</v>
      </c>
    </row>
    <row r="132" spans="1:17" s="280" customFormat="1" ht="15">
      <c r="A132" s="275" t="s">
        <v>49</v>
      </c>
      <c r="B132" s="276">
        <v>21845263</v>
      </c>
      <c r="C132" s="276">
        <v>33909068</v>
      </c>
      <c r="D132" s="276">
        <v>10703261</v>
      </c>
      <c r="E132" s="276">
        <v>2392718</v>
      </c>
      <c r="F132" s="276">
        <v>4275</v>
      </c>
      <c r="G132" s="276">
        <v>5168724</v>
      </c>
      <c r="H132" s="276">
        <v>2368583</v>
      </c>
      <c r="I132" s="276">
        <v>4275</v>
      </c>
      <c r="J132" s="276">
        <v>5253570</v>
      </c>
      <c r="K132" s="276">
        <v>1300428</v>
      </c>
      <c r="L132" s="276">
        <v>810</v>
      </c>
      <c r="M132" s="276">
        <v>2252831</v>
      </c>
      <c r="N132" s="276">
        <v>7.381294964028777</v>
      </c>
      <c r="O132" s="277">
        <v>0</v>
      </c>
      <c r="P132" s="278">
        <v>43.58582505082492</v>
      </c>
      <c r="Q132" s="279">
        <v>42.881906969927115</v>
      </c>
    </row>
  </sheetData>
  <mergeCells count="14">
    <mergeCell ref="D4:D6"/>
    <mergeCell ref="E4:G4"/>
    <mergeCell ref="H4:J4"/>
    <mergeCell ref="K4:M4"/>
    <mergeCell ref="A2:Q2"/>
    <mergeCell ref="P4:Q5"/>
    <mergeCell ref="E5:F5"/>
    <mergeCell ref="G5:G6"/>
    <mergeCell ref="H5:I5"/>
    <mergeCell ref="J5:J6"/>
    <mergeCell ref="K5:L5"/>
    <mergeCell ref="M5:M6"/>
    <mergeCell ref="A4:A6"/>
    <mergeCell ref="B4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1"/>
  <headerFooter>
    <oddFooter>&amp;C&amp;P</oddFooter>
  </headerFooter>
  <rowBreaks count="1" manualBreakCount="1">
    <brk id="90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2"/>
  <sheetViews>
    <sheetView view="pageBreakPreview" zoomScale="85" zoomScaleSheetLayoutView="85" workbookViewId="0" topLeftCell="A1">
      <selection activeCell="A1" sqref="A1:Q41"/>
    </sheetView>
  </sheetViews>
  <sheetFormatPr defaultColWidth="9.140625" defaultRowHeight="15"/>
  <cols>
    <col min="1" max="1" width="36.140625" style="140" customWidth="1"/>
    <col min="2" max="2" width="13.7109375" style="140" customWidth="1"/>
    <col min="3" max="3" width="13.421875" style="140" bestFit="1" customWidth="1"/>
    <col min="4" max="4" width="12.421875" style="140" bestFit="1" customWidth="1"/>
    <col min="5" max="5" width="11.421875" style="140" bestFit="1" customWidth="1"/>
    <col min="6" max="6" width="9.421875" style="140" bestFit="1" customWidth="1"/>
    <col min="7" max="7" width="10.00390625" style="140" bestFit="1" customWidth="1"/>
    <col min="8" max="8" width="9.140625" style="140" bestFit="1" customWidth="1"/>
    <col min="9" max="9" width="9.421875" style="140" bestFit="1" customWidth="1"/>
    <col min="10" max="10" width="10.00390625" style="140" bestFit="1" customWidth="1"/>
    <col min="11" max="11" width="9.140625" style="140" bestFit="1" customWidth="1"/>
    <col min="12" max="12" width="9.421875" style="140" bestFit="1" customWidth="1"/>
    <col min="13" max="13" width="10.00390625" style="140" bestFit="1" customWidth="1"/>
    <col min="14" max="14" width="20.57421875" style="140" hidden="1" customWidth="1"/>
    <col min="15" max="15" width="9.140625" style="140" hidden="1" customWidth="1"/>
    <col min="16" max="16384" width="9.140625" style="140" customWidth="1"/>
  </cols>
  <sheetData>
    <row r="2" spans="1:17" ht="15.75">
      <c r="A2" s="406" t="s">
        <v>510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17" ht="15">
      <c r="A3" s="2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Q3" s="79" t="s">
        <v>0</v>
      </c>
    </row>
    <row r="4" spans="1:17" ht="15">
      <c r="A4" s="348" t="s">
        <v>28</v>
      </c>
      <c r="B4" s="360" t="s">
        <v>463</v>
      </c>
      <c r="C4" s="370"/>
      <c r="D4" s="373" t="s">
        <v>3</v>
      </c>
      <c r="E4" s="315" t="s">
        <v>4</v>
      </c>
      <c r="F4" s="316"/>
      <c r="G4" s="317"/>
      <c r="H4" s="357" t="s">
        <v>5</v>
      </c>
      <c r="I4" s="358"/>
      <c r="J4" s="359"/>
      <c r="K4" s="357" t="s">
        <v>6</v>
      </c>
      <c r="L4" s="358"/>
      <c r="M4" s="359"/>
      <c r="N4" s="160"/>
      <c r="O4" s="160"/>
      <c r="P4" s="360" t="s">
        <v>7</v>
      </c>
      <c r="Q4" s="361"/>
    </row>
    <row r="5" spans="1:17" ht="15">
      <c r="A5" s="349"/>
      <c r="B5" s="362"/>
      <c r="C5" s="372"/>
      <c r="D5" s="374"/>
      <c r="E5" s="364" t="s">
        <v>8</v>
      </c>
      <c r="F5" s="364"/>
      <c r="G5" s="365" t="s">
        <v>24</v>
      </c>
      <c r="H5" s="367" t="s">
        <v>8</v>
      </c>
      <c r="I5" s="368"/>
      <c r="J5" s="365" t="s">
        <v>25</v>
      </c>
      <c r="K5" s="367" t="s">
        <v>8</v>
      </c>
      <c r="L5" s="368"/>
      <c r="M5" s="365" t="s">
        <v>26</v>
      </c>
      <c r="N5" s="27"/>
      <c r="O5" s="27"/>
      <c r="P5" s="362"/>
      <c r="Q5" s="363"/>
    </row>
    <row r="6" spans="1:17" ht="30">
      <c r="A6" s="349" t="s">
        <v>21</v>
      </c>
      <c r="B6" s="252" t="s">
        <v>8</v>
      </c>
      <c r="C6" s="252" t="s">
        <v>13</v>
      </c>
      <c r="D6" s="374"/>
      <c r="E6" s="252" t="s">
        <v>14</v>
      </c>
      <c r="F6" s="252" t="s">
        <v>15</v>
      </c>
      <c r="G6" s="374"/>
      <c r="H6" s="252" t="s">
        <v>14</v>
      </c>
      <c r="I6" s="252" t="s">
        <v>15</v>
      </c>
      <c r="J6" s="374"/>
      <c r="K6" s="252" t="s">
        <v>16</v>
      </c>
      <c r="L6" s="252" t="s">
        <v>27</v>
      </c>
      <c r="M6" s="374"/>
      <c r="N6" s="253"/>
      <c r="O6" s="253"/>
      <c r="P6" s="252" t="s">
        <v>17</v>
      </c>
      <c r="Q6" s="254" t="s">
        <v>18</v>
      </c>
    </row>
    <row r="7" spans="1:17" ht="15">
      <c r="A7" s="265" t="s">
        <v>484</v>
      </c>
      <c r="B7" s="266">
        <v>861871</v>
      </c>
      <c r="C7" s="266">
        <v>1018839</v>
      </c>
      <c r="D7" s="266">
        <v>1014839</v>
      </c>
      <c r="E7" s="266">
        <v>2000</v>
      </c>
      <c r="F7" s="266">
        <v>0</v>
      </c>
      <c r="G7" s="266">
        <v>2000</v>
      </c>
      <c r="H7" s="266">
        <v>2000</v>
      </c>
      <c r="I7" s="266">
        <v>0</v>
      </c>
      <c r="J7" s="266">
        <v>2000</v>
      </c>
      <c r="K7" s="266">
        <v>0</v>
      </c>
      <c r="L7" s="266">
        <v>0</v>
      </c>
      <c r="M7" s="266">
        <v>0</v>
      </c>
      <c r="N7" s="266">
        <v>4</v>
      </c>
      <c r="O7" s="267"/>
      <c r="P7" s="268">
        <v>0</v>
      </c>
      <c r="Q7" s="269">
        <v>0</v>
      </c>
    </row>
    <row r="8" spans="1:17" ht="15">
      <c r="A8" s="270" t="s">
        <v>56</v>
      </c>
      <c r="B8" s="263">
        <v>861871</v>
      </c>
      <c r="C8" s="263">
        <v>1018839</v>
      </c>
      <c r="D8" s="263">
        <v>1014839</v>
      </c>
      <c r="E8" s="263">
        <v>2000</v>
      </c>
      <c r="F8" s="263">
        <v>0</v>
      </c>
      <c r="G8" s="263">
        <v>2000</v>
      </c>
      <c r="H8" s="263">
        <v>2000</v>
      </c>
      <c r="I8" s="263">
        <v>0</v>
      </c>
      <c r="J8" s="263">
        <v>2000</v>
      </c>
      <c r="K8" s="263">
        <v>0</v>
      </c>
      <c r="L8" s="263">
        <v>0</v>
      </c>
      <c r="M8" s="263">
        <v>0</v>
      </c>
      <c r="N8" s="263">
        <v>4</v>
      </c>
      <c r="O8" s="264"/>
      <c r="P8" s="192">
        <v>0</v>
      </c>
      <c r="Q8" s="196">
        <v>0</v>
      </c>
    </row>
    <row r="9" spans="1:17" ht="15">
      <c r="A9" s="271" t="s">
        <v>483</v>
      </c>
      <c r="B9" s="263">
        <v>10658</v>
      </c>
      <c r="C9" s="263">
        <v>12582</v>
      </c>
      <c r="D9" s="263">
        <v>5992</v>
      </c>
      <c r="E9" s="263">
        <v>5583</v>
      </c>
      <c r="F9" s="263">
        <v>0</v>
      </c>
      <c r="G9" s="263">
        <v>6590</v>
      </c>
      <c r="H9" s="263">
        <v>5583</v>
      </c>
      <c r="I9" s="263">
        <v>0</v>
      </c>
      <c r="J9" s="263">
        <v>6590</v>
      </c>
      <c r="K9" s="263">
        <v>43</v>
      </c>
      <c r="L9" s="263">
        <v>0</v>
      </c>
      <c r="M9" s="263">
        <v>43</v>
      </c>
      <c r="N9" s="263">
        <v>4</v>
      </c>
      <c r="O9" s="264"/>
      <c r="P9" s="192">
        <v>0.6525037936267072</v>
      </c>
      <c r="Q9" s="196">
        <v>0.6525037936267072</v>
      </c>
    </row>
    <row r="10" spans="1:17" ht="15">
      <c r="A10" s="270" t="s">
        <v>56</v>
      </c>
      <c r="B10" s="263">
        <v>10658</v>
      </c>
      <c r="C10" s="263">
        <v>12582</v>
      </c>
      <c r="D10" s="263">
        <v>5992</v>
      </c>
      <c r="E10" s="263">
        <v>5583</v>
      </c>
      <c r="F10" s="263">
        <v>0</v>
      </c>
      <c r="G10" s="263">
        <v>6590</v>
      </c>
      <c r="H10" s="263">
        <v>5583</v>
      </c>
      <c r="I10" s="263">
        <v>0</v>
      </c>
      <c r="J10" s="263">
        <v>6590</v>
      </c>
      <c r="K10" s="263">
        <v>43</v>
      </c>
      <c r="L10" s="263">
        <v>0</v>
      </c>
      <c r="M10" s="263">
        <v>43</v>
      </c>
      <c r="N10" s="263">
        <v>4</v>
      </c>
      <c r="O10" s="264"/>
      <c r="P10" s="192">
        <v>0.6525037936267072</v>
      </c>
      <c r="Q10" s="196">
        <v>0.6525037936267072</v>
      </c>
    </row>
    <row r="11" spans="1:17" ht="15">
      <c r="A11" s="271" t="s">
        <v>482</v>
      </c>
      <c r="B11" s="263">
        <v>397907</v>
      </c>
      <c r="C11" s="263">
        <v>432571</v>
      </c>
      <c r="D11" s="263">
        <v>0</v>
      </c>
      <c r="E11" s="263">
        <v>1082</v>
      </c>
      <c r="F11" s="263">
        <v>0</v>
      </c>
      <c r="G11" s="263">
        <v>1082</v>
      </c>
      <c r="H11" s="263">
        <v>13832</v>
      </c>
      <c r="I11" s="263">
        <v>0</v>
      </c>
      <c r="J11" s="263">
        <v>27903</v>
      </c>
      <c r="K11" s="263">
        <v>30427</v>
      </c>
      <c r="L11" s="263">
        <v>0</v>
      </c>
      <c r="M11" s="263">
        <v>47326</v>
      </c>
      <c r="N11" s="263">
        <v>9</v>
      </c>
      <c r="O11" s="264"/>
      <c r="P11" s="192">
        <v>4373.937153419593</v>
      </c>
      <c r="Q11" s="196">
        <v>169.60900261620614</v>
      </c>
    </row>
    <row r="12" spans="1:17" ht="15">
      <c r="A12" s="270" t="s">
        <v>50</v>
      </c>
      <c r="B12" s="263">
        <v>397907</v>
      </c>
      <c r="C12" s="263">
        <v>432571</v>
      </c>
      <c r="D12" s="263">
        <v>0</v>
      </c>
      <c r="E12" s="263">
        <v>1082</v>
      </c>
      <c r="F12" s="263">
        <v>0</v>
      </c>
      <c r="G12" s="263">
        <v>1082</v>
      </c>
      <c r="H12" s="263">
        <v>13832</v>
      </c>
      <c r="I12" s="263">
        <v>0</v>
      </c>
      <c r="J12" s="263">
        <v>27903</v>
      </c>
      <c r="K12" s="263">
        <v>30427</v>
      </c>
      <c r="L12" s="263">
        <v>0</v>
      </c>
      <c r="M12" s="263">
        <v>47326</v>
      </c>
      <c r="N12" s="263">
        <v>9</v>
      </c>
      <c r="O12" s="264"/>
      <c r="P12" s="192">
        <v>4373.937153419593</v>
      </c>
      <c r="Q12" s="196">
        <v>169.60900261620614</v>
      </c>
    </row>
    <row r="13" spans="1:17" ht="15">
      <c r="A13" s="271" t="s">
        <v>481</v>
      </c>
      <c r="B13" s="263">
        <v>215665</v>
      </c>
      <c r="C13" s="263">
        <v>288454</v>
      </c>
      <c r="D13" s="263">
        <v>287254</v>
      </c>
      <c r="E13" s="263">
        <v>1200</v>
      </c>
      <c r="F13" s="263">
        <v>0</v>
      </c>
      <c r="G13" s="263">
        <v>1200</v>
      </c>
      <c r="H13" s="263">
        <v>1200</v>
      </c>
      <c r="I13" s="263">
        <v>0</v>
      </c>
      <c r="J13" s="263">
        <v>1200</v>
      </c>
      <c r="K13" s="263">
        <v>0</v>
      </c>
      <c r="L13" s="263">
        <v>0</v>
      </c>
      <c r="M13" s="263">
        <v>0</v>
      </c>
      <c r="N13" s="263">
        <v>4</v>
      </c>
      <c r="O13" s="264"/>
      <c r="P13" s="192">
        <v>0</v>
      </c>
      <c r="Q13" s="196">
        <v>0</v>
      </c>
    </row>
    <row r="14" spans="1:17" ht="15">
      <c r="A14" s="270" t="s">
        <v>56</v>
      </c>
      <c r="B14" s="263">
        <v>215665</v>
      </c>
      <c r="C14" s="263">
        <v>288454</v>
      </c>
      <c r="D14" s="263">
        <v>287254</v>
      </c>
      <c r="E14" s="263">
        <v>1200</v>
      </c>
      <c r="F14" s="263">
        <v>0</v>
      </c>
      <c r="G14" s="263">
        <v>1200</v>
      </c>
      <c r="H14" s="263">
        <v>1200</v>
      </c>
      <c r="I14" s="263">
        <v>0</v>
      </c>
      <c r="J14" s="263">
        <v>1200</v>
      </c>
      <c r="K14" s="263">
        <v>0</v>
      </c>
      <c r="L14" s="263">
        <v>0</v>
      </c>
      <c r="M14" s="263">
        <v>0</v>
      </c>
      <c r="N14" s="263">
        <v>4</v>
      </c>
      <c r="O14" s="264"/>
      <c r="P14" s="192">
        <v>0</v>
      </c>
      <c r="Q14" s="196">
        <v>0</v>
      </c>
    </row>
    <row r="15" spans="1:17" ht="15">
      <c r="A15" s="271" t="s">
        <v>480</v>
      </c>
      <c r="B15" s="263">
        <v>159408</v>
      </c>
      <c r="C15" s="263">
        <v>249075</v>
      </c>
      <c r="D15" s="263">
        <v>0</v>
      </c>
      <c r="E15" s="263">
        <v>79704</v>
      </c>
      <c r="F15" s="263">
        <v>0</v>
      </c>
      <c r="G15" s="263">
        <v>119556</v>
      </c>
      <c r="H15" s="263">
        <v>79704</v>
      </c>
      <c r="I15" s="263">
        <v>0</v>
      </c>
      <c r="J15" s="263">
        <v>119556</v>
      </c>
      <c r="K15" s="263">
        <v>235</v>
      </c>
      <c r="L15" s="263">
        <v>0</v>
      </c>
      <c r="M15" s="263">
        <v>470</v>
      </c>
      <c r="N15" s="263">
        <v>9</v>
      </c>
      <c r="O15" s="264"/>
      <c r="P15" s="192">
        <v>0.39312121516276893</v>
      </c>
      <c r="Q15" s="196">
        <v>0.39312121516276893</v>
      </c>
    </row>
    <row r="16" spans="1:17" ht="15">
      <c r="A16" s="270" t="s">
        <v>50</v>
      </c>
      <c r="B16" s="263">
        <v>159408</v>
      </c>
      <c r="C16" s="263">
        <v>249075</v>
      </c>
      <c r="D16" s="263">
        <v>0</v>
      </c>
      <c r="E16" s="263">
        <v>79704</v>
      </c>
      <c r="F16" s="263">
        <v>0</v>
      </c>
      <c r="G16" s="263">
        <v>119556</v>
      </c>
      <c r="H16" s="263">
        <v>79704</v>
      </c>
      <c r="I16" s="263">
        <v>0</v>
      </c>
      <c r="J16" s="263">
        <v>119556</v>
      </c>
      <c r="K16" s="263">
        <v>235</v>
      </c>
      <c r="L16" s="263">
        <v>0</v>
      </c>
      <c r="M16" s="263">
        <v>470</v>
      </c>
      <c r="N16" s="263">
        <v>9</v>
      </c>
      <c r="O16" s="264"/>
      <c r="P16" s="192">
        <v>0.39312121516276893</v>
      </c>
      <c r="Q16" s="196">
        <v>0.39312121516276893</v>
      </c>
    </row>
    <row r="17" spans="1:17" ht="15">
      <c r="A17" s="271" t="s">
        <v>479</v>
      </c>
      <c r="B17" s="263">
        <v>992202</v>
      </c>
      <c r="C17" s="263">
        <v>1151481</v>
      </c>
      <c r="D17" s="263">
        <v>884231</v>
      </c>
      <c r="E17" s="263">
        <v>174886</v>
      </c>
      <c r="F17" s="263">
        <v>0</v>
      </c>
      <c r="G17" s="263">
        <v>216437</v>
      </c>
      <c r="H17" s="263">
        <v>174886</v>
      </c>
      <c r="I17" s="263">
        <v>0</v>
      </c>
      <c r="J17" s="263">
        <v>216437</v>
      </c>
      <c r="K17" s="263">
        <v>143703</v>
      </c>
      <c r="L17" s="263">
        <v>0</v>
      </c>
      <c r="M17" s="263">
        <v>208420</v>
      </c>
      <c r="N17" s="263">
        <v>7.333333333333333</v>
      </c>
      <c r="O17" s="264"/>
      <c r="P17" s="192">
        <v>96.29591982886475</v>
      </c>
      <c r="Q17" s="196">
        <v>96.29591982886475</v>
      </c>
    </row>
    <row r="18" spans="1:17" ht="15">
      <c r="A18" s="270" t="s">
        <v>56</v>
      </c>
      <c r="B18" s="263">
        <v>961366</v>
      </c>
      <c r="C18" s="263">
        <v>1114672</v>
      </c>
      <c r="D18" s="263">
        <v>884231</v>
      </c>
      <c r="E18" s="263">
        <v>162000</v>
      </c>
      <c r="F18" s="263">
        <v>0</v>
      </c>
      <c r="G18" s="263">
        <v>200968</v>
      </c>
      <c r="H18" s="263">
        <v>162000</v>
      </c>
      <c r="I18" s="263">
        <v>0</v>
      </c>
      <c r="J18" s="263">
        <v>200968</v>
      </c>
      <c r="K18" s="263">
        <v>143703</v>
      </c>
      <c r="L18" s="263">
        <v>0</v>
      </c>
      <c r="M18" s="263">
        <v>208420</v>
      </c>
      <c r="N18" s="263">
        <v>4</v>
      </c>
      <c r="O18" s="264"/>
      <c r="P18" s="192">
        <v>103.7080530233669</v>
      </c>
      <c r="Q18" s="196">
        <v>103.7080530233669</v>
      </c>
    </row>
    <row r="19" spans="1:17" ht="15">
      <c r="A19" s="270" t="s">
        <v>50</v>
      </c>
      <c r="B19" s="263">
        <v>30836</v>
      </c>
      <c r="C19" s="263">
        <v>36809</v>
      </c>
      <c r="D19" s="263">
        <v>0</v>
      </c>
      <c r="E19" s="263">
        <v>12886</v>
      </c>
      <c r="F19" s="263">
        <v>0</v>
      </c>
      <c r="G19" s="263">
        <v>15469</v>
      </c>
      <c r="H19" s="263">
        <v>12886</v>
      </c>
      <c r="I19" s="263">
        <v>0</v>
      </c>
      <c r="J19" s="263">
        <v>15469</v>
      </c>
      <c r="K19" s="263">
        <v>0</v>
      </c>
      <c r="L19" s="263">
        <v>0</v>
      </c>
      <c r="M19" s="263">
        <v>0</v>
      </c>
      <c r="N19" s="263">
        <v>9</v>
      </c>
      <c r="O19" s="264"/>
      <c r="P19" s="192">
        <v>0</v>
      </c>
      <c r="Q19" s="196">
        <v>0</v>
      </c>
    </row>
    <row r="20" spans="1:17" ht="15">
      <c r="A20" s="271" t="s">
        <v>478</v>
      </c>
      <c r="B20" s="263">
        <v>359931</v>
      </c>
      <c r="C20" s="263">
        <v>460746</v>
      </c>
      <c r="D20" s="263">
        <v>273123</v>
      </c>
      <c r="E20" s="263">
        <v>74410</v>
      </c>
      <c r="F20" s="263">
        <v>0</v>
      </c>
      <c r="G20" s="263">
        <v>97498</v>
      </c>
      <c r="H20" s="263">
        <v>74410</v>
      </c>
      <c r="I20" s="263">
        <v>0</v>
      </c>
      <c r="J20" s="263">
        <v>97498</v>
      </c>
      <c r="K20" s="263">
        <v>2675</v>
      </c>
      <c r="L20" s="263">
        <v>0</v>
      </c>
      <c r="M20" s="263">
        <v>4300</v>
      </c>
      <c r="N20" s="263">
        <v>9</v>
      </c>
      <c r="O20" s="264"/>
      <c r="P20" s="192">
        <v>4.410346878910336</v>
      </c>
      <c r="Q20" s="196">
        <v>4.410346878910336</v>
      </c>
    </row>
    <row r="21" spans="1:17" ht="15">
      <c r="A21" s="270" t="s">
        <v>50</v>
      </c>
      <c r="B21" s="263">
        <v>359931</v>
      </c>
      <c r="C21" s="263">
        <v>460746</v>
      </c>
      <c r="D21" s="263">
        <v>273123</v>
      </c>
      <c r="E21" s="263">
        <v>74410</v>
      </c>
      <c r="F21" s="263">
        <v>0</v>
      </c>
      <c r="G21" s="263">
        <v>97498</v>
      </c>
      <c r="H21" s="263">
        <v>74410</v>
      </c>
      <c r="I21" s="263">
        <v>0</v>
      </c>
      <c r="J21" s="263">
        <v>97498</v>
      </c>
      <c r="K21" s="263">
        <v>2675</v>
      </c>
      <c r="L21" s="263">
        <v>0</v>
      </c>
      <c r="M21" s="263">
        <v>4300</v>
      </c>
      <c r="N21" s="263">
        <v>9</v>
      </c>
      <c r="O21" s="264"/>
      <c r="P21" s="192">
        <v>4.410346878910336</v>
      </c>
      <c r="Q21" s="196">
        <v>4.410346878910336</v>
      </c>
    </row>
    <row r="22" spans="1:17" ht="15">
      <c r="A22" s="271" t="s">
        <v>477</v>
      </c>
      <c r="B22" s="263">
        <v>4784</v>
      </c>
      <c r="C22" s="263">
        <v>5646</v>
      </c>
      <c r="D22" s="263">
        <v>0</v>
      </c>
      <c r="E22" s="263">
        <v>669</v>
      </c>
      <c r="F22" s="263">
        <v>0</v>
      </c>
      <c r="G22" s="263">
        <v>790</v>
      </c>
      <c r="H22" s="263">
        <v>669</v>
      </c>
      <c r="I22" s="263">
        <v>0</v>
      </c>
      <c r="J22" s="263">
        <v>790</v>
      </c>
      <c r="K22" s="263">
        <v>0</v>
      </c>
      <c r="L22" s="263">
        <v>0</v>
      </c>
      <c r="M22" s="263">
        <v>0</v>
      </c>
      <c r="N22" s="263">
        <v>9</v>
      </c>
      <c r="O22" s="264"/>
      <c r="P22" s="192">
        <v>0</v>
      </c>
      <c r="Q22" s="196">
        <v>0</v>
      </c>
    </row>
    <row r="23" spans="1:17" ht="15">
      <c r="A23" s="270" t="s">
        <v>50</v>
      </c>
      <c r="B23" s="263">
        <v>4784</v>
      </c>
      <c r="C23" s="263">
        <v>5646</v>
      </c>
      <c r="D23" s="263">
        <v>0</v>
      </c>
      <c r="E23" s="263">
        <v>669</v>
      </c>
      <c r="F23" s="263">
        <v>0</v>
      </c>
      <c r="G23" s="263">
        <v>790</v>
      </c>
      <c r="H23" s="263">
        <v>669</v>
      </c>
      <c r="I23" s="263">
        <v>0</v>
      </c>
      <c r="J23" s="263">
        <v>790</v>
      </c>
      <c r="K23" s="263">
        <v>0</v>
      </c>
      <c r="L23" s="263">
        <v>0</v>
      </c>
      <c r="M23" s="263">
        <v>0</v>
      </c>
      <c r="N23" s="263">
        <v>9</v>
      </c>
      <c r="O23" s="264"/>
      <c r="P23" s="192">
        <v>0</v>
      </c>
      <c r="Q23" s="196">
        <v>0</v>
      </c>
    </row>
    <row r="24" spans="1:17" ht="15">
      <c r="A24" s="271" t="s">
        <v>476</v>
      </c>
      <c r="B24" s="263">
        <v>304085</v>
      </c>
      <c r="C24" s="263">
        <v>371382</v>
      </c>
      <c r="D24" s="263">
        <v>272168</v>
      </c>
      <c r="E24" s="263">
        <v>35360</v>
      </c>
      <c r="F24" s="263">
        <v>0</v>
      </c>
      <c r="G24" s="263">
        <v>41285</v>
      </c>
      <c r="H24" s="263">
        <v>35360</v>
      </c>
      <c r="I24" s="263">
        <v>0</v>
      </c>
      <c r="J24" s="263">
        <v>41285</v>
      </c>
      <c r="K24" s="263">
        <v>7498</v>
      </c>
      <c r="L24" s="263">
        <v>243</v>
      </c>
      <c r="M24" s="263">
        <v>7741</v>
      </c>
      <c r="N24" s="263">
        <v>7.333333333333333</v>
      </c>
      <c r="O24" s="264"/>
      <c r="P24" s="192">
        <v>18.75015138670219</v>
      </c>
      <c r="Q24" s="196">
        <v>18.75015138670219</v>
      </c>
    </row>
    <row r="25" spans="1:17" ht="15">
      <c r="A25" s="270" t="s">
        <v>56</v>
      </c>
      <c r="B25" s="263">
        <v>230922</v>
      </c>
      <c r="C25" s="263">
        <v>230922</v>
      </c>
      <c r="D25" s="263">
        <v>192888</v>
      </c>
      <c r="E25" s="263">
        <v>16700</v>
      </c>
      <c r="F25" s="263">
        <v>0</v>
      </c>
      <c r="G25" s="263">
        <v>16700</v>
      </c>
      <c r="H25" s="263">
        <v>16700</v>
      </c>
      <c r="I25" s="263">
        <v>0</v>
      </c>
      <c r="J25" s="263">
        <v>16700</v>
      </c>
      <c r="K25" s="263">
        <v>7498</v>
      </c>
      <c r="L25" s="263">
        <v>0</v>
      </c>
      <c r="M25" s="263">
        <v>7498</v>
      </c>
      <c r="N25" s="263">
        <v>4</v>
      </c>
      <c r="O25" s="264"/>
      <c r="P25" s="192">
        <v>44.898203592814376</v>
      </c>
      <c r="Q25" s="196">
        <v>44.898203592814376</v>
      </c>
    </row>
    <row r="26" spans="1:17" ht="15">
      <c r="A26" s="270" t="s">
        <v>50</v>
      </c>
      <c r="B26" s="263">
        <v>73163</v>
      </c>
      <c r="C26" s="263">
        <v>140460</v>
      </c>
      <c r="D26" s="263">
        <v>79280</v>
      </c>
      <c r="E26" s="263">
        <v>18660</v>
      </c>
      <c r="F26" s="263">
        <v>0</v>
      </c>
      <c r="G26" s="263">
        <v>24585</v>
      </c>
      <c r="H26" s="263">
        <v>18660</v>
      </c>
      <c r="I26" s="263">
        <v>0</v>
      </c>
      <c r="J26" s="263">
        <v>24585</v>
      </c>
      <c r="K26" s="263">
        <v>0</v>
      </c>
      <c r="L26" s="263">
        <v>243</v>
      </c>
      <c r="M26" s="263">
        <v>243</v>
      </c>
      <c r="N26" s="263">
        <v>9</v>
      </c>
      <c r="O26" s="264"/>
      <c r="P26" s="192">
        <v>0.9884075655887735</v>
      </c>
      <c r="Q26" s="196">
        <v>0.9884075655887735</v>
      </c>
    </row>
    <row r="27" spans="1:17" ht="15">
      <c r="A27" s="271" t="s">
        <v>475</v>
      </c>
      <c r="B27" s="263">
        <v>43343</v>
      </c>
      <c r="C27" s="263">
        <v>97508</v>
      </c>
      <c r="D27" s="263">
        <v>76846</v>
      </c>
      <c r="E27" s="263">
        <v>556</v>
      </c>
      <c r="F27" s="263">
        <v>0</v>
      </c>
      <c r="G27" s="263">
        <v>11933</v>
      </c>
      <c r="H27" s="263">
        <v>556</v>
      </c>
      <c r="I27" s="263">
        <v>0</v>
      </c>
      <c r="J27" s="263">
        <v>11933</v>
      </c>
      <c r="K27" s="263">
        <v>0</v>
      </c>
      <c r="L27" s="263">
        <v>0</v>
      </c>
      <c r="M27" s="263">
        <v>1386</v>
      </c>
      <c r="N27" s="263">
        <v>9</v>
      </c>
      <c r="O27" s="264"/>
      <c r="P27" s="192">
        <v>11.61484957680382</v>
      </c>
      <c r="Q27" s="196">
        <v>11.61484957680382</v>
      </c>
    </row>
    <row r="28" spans="1:17" ht="15">
      <c r="A28" s="270" t="s">
        <v>50</v>
      </c>
      <c r="B28" s="263">
        <v>43343</v>
      </c>
      <c r="C28" s="263">
        <v>97508</v>
      </c>
      <c r="D28" s="263">
        <v>76846</v>
      </c>
      <c r="E28" s="263">
        <v>556</v>
      </c>
      <c r="F28" s="263">
        <v>0</v>
      </c>
      <c r="G28" s="263">
        <v>11933</v>
      </c>
      <c r="H28" s="263">
        <v>556</v>
      </c>
      <c r="I28" s="263">
        <v>0</v>
      </c>
      <c r="J28" s="263">
        <v>11933</v>
      </c>
      <c r="K28" s="263">
        <v>0</v>
      </c>
      <c r="L28" s="263">
        <v>0</v>
      </c>
      <c r="M28" s="263">
        <v>1386</v>
      </c>
      <c r="N28" s="263">
        <v>9</v>
      </c>
      <c r="O28" s="264"/>
      <c r="P28" s="192">
        <v>11.61484957680382</v>
      </c>
      <c r="Q28" s="196">
        <v>11.61484957680382</v>
      </c>
    </row>
    <row r="29" spans="1:17" ht="15">
      <c r="A29" s="271" t="s">
        <v>474</v>
      </c>
      <c r="B29" s="263">
        <v>14925036</v>
      </c>
      <c r="C29" s="263">
        <v>15793024</v>
      </c>
      <c r="D29" s="263">
        <v>4889120</v>
      </c>
      <c r="E29" s="263">
        <v>1470329</v>
      </c>
      <c r="F29" s="263">
        <v>0</v>
      </c>
      <c r="G29" s="263">
        <v>1507568</v>
      </c>
      <c r="H29" s="263">
        <v>1458329</v>
      </c>
      <c r="I29" s="263">
        <v>0</v>
      </c>
      <c r="J29" s="263">
        <v>1495568</v>
      </c>
      <c r="K29" s="263">
        <v>1024289</v>
      </c>
      <c r="L29" s="263">
        <v>0</v>
      </c>
      <c r="M29" s="263">
        <v>1059346</v>
      </c>
      <c r="N29" s="263">
        <v>5.470588235294118</v>
      </c>
      <c r="O29" s="264"/>
      <c r="P29" s="192">
        <v>70.26853846725322</v>
      </c>
      <c r="Q29" s="196">
        <v>70.8323526579868</v>
      </c>
    </row>
    <row r="30" spans="1:17" ht="15">
      <c r="A30" s="270" t="s">
        <v>56</v>
      </c>
      <c r="B30" s="263">
        <v>14496617</v>
      </c>
      <c r="C30" s="263">
        <v>15296816</v>
      </c>
      <c r="D30" s="263">
        <v>4772578</v>
      </c>
      <c r="E30" s="263">
        <v>1316638</v>
      </c>
      <c r="F30" s="263">
        <v>0</v>
      </c>
      <c r="G30" s="263">
        <v>1332868</v>
      </c>
      <c r="H30" s="263">
        <v>1316638</v>
      </c>
      <c r="I30" s="263">
        <v>0</v>
      </c>
      <c r="J30" s="263">
        <v>1332868</v>
      </c>
      <c r="K30" s="263">
        <v>1009653</v>
      </c>
      <c r="L30" s="263">
        <v>0</v>
      </c>
      <c r="M30" s="263">
        <v>1023872</v>
      </c>
      <c r="N30" s="263">
        <v>4</v>
      </c>
      <c r="O30" s="264"/>
      <c r="P30" s="192">
        <v>76.81720920601289</v>
      </c>
      <c r="Q30" s="196">
        <v>76.81720920601289</v>
      </c>
    </row>
    <row r="31" spans="1:17" ht="15">
      <c r="A31" s="270" t="s">
        <v>50</v>
      </c>
      <c r="B31" s="263">
        <v>428419</v>
      </c>
      <c r="C31" s="263">
        <v>496208</v>
      </c>
      <c r="D31" s="263">
        <v>116542</v>
      </c>
      <c r="E31" s="263">
        <v>153691</v>
      </c>
      <c r="F31" s="263">
        <v>0</v>
      </c>
      <c r="G31" s="263">
        <v>174700</v>
      </c>
      <c r="H31" s="263">
        <v>141691</v>
      </c>
      <c r="I31" s="263">
        <v>0</v>
      </c>
      <c r="J31" s="263">
        <v>162700</v>
      </c>
      <c r="K31" s="263">
        <v>14636</v>
      </c>
      <c r="L31" s="263">
        <v>0</v>
      </c>
      <c r="M31" s="263">
        <v>35474</v>
      </c>
      <c r="N31" s="263">
        <v>9</v>
      </c>
      <c r="O31" s="264"/>
      <c r="P31" s="192">
        <v>20.305666857469948</v>
      </c>
      <c r="Q31" s="196">
        <v>21.803318992009835</v>
      </c>
    </row>
    <row r="32" spans="1:17" ht="15">
      <c r="A32" s="271" t="s">
        <v>473</v>
      </c>
      <c r="B32" s="263">
        <v>495665</v>
      </c>
      <c r="C32" s="263">
        <v>660648</v>
      </c>
      <c r="D32" s="263">
        <v>308973</v>
      </c>
      <c r="E32" s="263">
        <v>88300</v>
      </c>
      <c r="F32" s="263">
        <v>0</v>
      </c>
      <c r="G32" s="263">
        <v>88300</v>
      </c>
      <c r="H32" s="263">
        <v>88300</v>
      </c>
      <c r="I32" s="263">
        <v>0</v>
      </c>
      <c r="J32" s="263">
        <v>88300</v>
      </c>
      <c r="K32" s="263">
        <v>20982</v>
      </c>
      <c r="L32" s="263">
        <v>0</v>
      </c>
      <c r="M32" s="263">
        <v>20982</v>
      </c>
      <c r="N32" s="263">
        <v>4</v>
      </c>
      <c r="O32" s="264"/>
      <c r="P32" s="192">
        <v>23.762174405436014</v>
      </c>
      <c r="Q32" s="196">
        <v>23.762174405436014</v>
      </c>
    </row>
    <row r="33" spans="1:17" ht="15">
      <c r="A33" s="270" t="s">
        <v>56</v>
      </c>
      <c r="B33" s="263">
        <v>495665</v>
      </c>
      <c r="C33" s="263">
        <v>660648</v>
      </c>
      <c r="D33" s="263">
        <v>308973</v>
      </c>
      <c r="E33" s="263">
        <v>88300</v>
      </c>
      <c r="F33" s="263">
        <v>0</v>
      </c>
      <c r="G33" s="263">
        <v>88300</v>
      </c>
      <c r="H33" s="263">
        <v>88300</v>
      </c>
      <c r="I33" s="263">
        <v>0</v>
      </c>
      <c r="J33" s="263">
        <v>88300</v>
      </c>
      <c r="K33" s="263">
        <v>20982</v>
      </c>
      <c r="L33" s="263">
        <v>0</v>
      </c>
      <c r="M33" s="263">
        <v>20982</v>
      </c>
      <c r="N33" s="263">
        <v>4</v>
      </c>
      <c r="O33" s="264"/>
      <c r="P33" s="192">
        <v>23.762174405436014</v>
      </c>
      <c r="Q33" s="196">
        <v>23.762174405436014</v>
      </c>
    </row>
    <row r="34" spans="1:17" ht="15">
      <c r="A34" s="271" t="s">
        <v>472</v>
      </c>
      <c r="B34" s="263">
        <v>278181</v>
      </c>
      <c r="C34" s="263">
        <v>315187</v>
      </c>
      <c r="D34" s="263">
        <v>285298</v>
      </c>
      <c r="E34" s="263">
        <v>29889</v>
      </c>
      <c r="F34" s="263">
        <v>0</v>
      </c>
      <c r="G34" s="263">
        <v>29889</v>
      </c>
      <c r="H34" s="263">
        <v>29889</v>
      </c>
      <c r="I34" s="263">
        <v>0</v>
      </c>
      <c r="J34" s="263">
        <v>29889</v>
      </c>
      <c r="K34" s="263">
        <v>19042</v>
      </c>
      <c r="L34" s="263">
        <v>0</v>
      </c>
      <c r="M34" s="263">
        <v>19042</v>
      </c>
      <c r="N34" s="263">
        <v>4</v>
      </c>
      <c r="O34" s="264"/>
      <c r="P34" s="192">
        <v>63.70905684365486</v>
      </c>
      <c r="Q34" s="196">
        <v>63.70905684365486</v>
      </c>
    </row>
    <row r="35" spans="1:17" ht="15">
      <c r="A35" s="270" t="s">
        <v>56</v>
      </c>
      <c r="B35" s="263">
        <v>278181</v>
      </c>
      <c r="C35" s="263">
        <v>315187</v>
      </c>
      <c r="D35" s="263">
        <v>285298</v>
      </c>
      <c r="E35" s="263">
        <v>29889</v>
      </c>
      <c r="F35" s="263">
        <v>0</v>
      </c>
      <c r="G35" s="263">
        <v>29889</v>
      </c>
      <c r="H35" s="263">
        <v>29889</v>
      </c>
      <c r="I35" s="263">
        <v>0</v>
      </c>
      <c r="J35" s="263">
        <v>29889</v>
      </c>
      <c r="K35" s="263">
        <v>19042</v>
      </c>
      <c r="L35" s="263">
        <v>0</v>
      </c>
      <c r="M35" s="263">
        <v>19042</v>
      </c>
      <c r="N35" s="263">
        <v>4</v>
      </c>
      <c r="O35" s="264"/>
      <c r="P35" s="192">
        <v>63.70905684365486</v>
      </c>
      <c r="Q35" s="196">
        <v>63.70905684365486</v>
      </c>
    </row>
    <row r="36" spans="1:17" ht="15">
      <c r="A36" s="271" t="s">
        <v>470</v>
      </c>
      <c r="B36" s="263">
        <v>72983</v>
      </c>
      <c r="C36" s="263">
        <v>74763</v>
      </c>
      <c r="D36" s="263">
        <v>0</v>
      </c>
      <c r="E36" s="263">
        <v>15905</v>
      </c>
      <c r="F36" s="263">
        <v>0</v>
      </c>
      <c r="G36" s="263">
        <v>16385</v>
      </c>
      <c r="H36" s="263">
        <v>15905</v>
      </c>
      <c r="I36" s="263">
        <v>0</v>
      </c>
      <c r="J36" s="263">
        <v>16385</v>
      </c>
      <c r="K36" s="263">
        <v>0</v>
      </c>
      <c r="L36" s="263">
        <v>0</v>
      </c>
      <c r="M36" s="263">
        <v>0</v>
      </c>
      <c r="N36" s="263">
        <v>9</v>
      </c>
      <c r="O36" s="264"/>
      <c r="P36" s="192">
        <v>0</v>
      </c>
      <c r="Q36" s="196">
        <v>0</v>
      </c>
    </row>
    <row r="37" spans="1:17" ht="15">
      <c r="A37" s="270" t="s">
        <v>50</v>
      </c>
      <c r="B37" s="263">
        <v>72983</v>
      </c>
      <c r="C37" s="263">
        <v>74763</v>
      </c>
      <c r="D37" s="263">
        <v>0</v>
      </c>
      <c r="E37" s="263">
        <v>15905</v>
      </c>
      <c r="F37" s="263">
        <v>0</v>
      </c>
      <c r="G37" s="263">
        <v>16385</v>
      </c>
      <c r="H37" s="263">
        <v>15905</v>
      </c>
      <c r="I37" s="263">
        <v>0</v>
      </c>
      <c r="J37" s="263">
        <v>16385</v>
      </c>
      <c r="K37" s="263">
        <v>0</v>
      </c>
      <c r="L37" s="263">
        <v>0</v>
      </c>
      <c r="M37" s="263">
        <v>0</v>
      </c>
      <c r="N37" s="263">
        <v>9</v>
      </c>
      <c r="O37" s="264"/>
      <c r="P37" s="192">
        <v>0</v>
      </c>
      <c r="Q37" s="196">
        <v>0</v>
      </c>
    </row>
    <row r="38" spans="1:17" ht="15">
      <c r="A38" s="271" t="s">
        <v>469</v>
      </c>
      <c r="B38" s="263">
        <v>19468</v>
      </c>
      <c r="C38" s="263">
        <v>25970</v>
      </c>
      <c r="D38" s="263">
        <v>23170</v>
      </c>
      <c r="E38" s="263">
        <v>1299</v>
      </c>
      <c r="F38" s="263">
        <v>0</v>
      </c>
      <c r="G38" s="263">
        <v>2800</v>
      </c>
      <c r="H38" s="263">
        <v>1299</v>
      </c>
      <c r="I38" s="263">
        <v>0</v>
      </c>
      <c r="J38" s="263">
        <v>2800</v>
      </c>
      <c r="K38" s="263">
        <v>97</v>
      </c>
      <c r="L38" s="263">
        <v>0</v>
      </c>
      <c r="M38" s="263">
        <v>1311</v>
      </c>
      <c r="N38" s="263">
        <v>9</v>
      </c>
      <c r="O38" s="264"/>
      <c r="P38" s="192">
        <v>46.82142857142857</v>
      </c>
      <c r="Q38" s="196">
        <v>46.82142857142857</v>
      </c>
    </row>
    <row r="39" spans="1:17" ht="15">
      <c r="A39" s="270" t="s">
        <v>50</v>
      </c>
      <c r="B39" s="263">
        <v>19468</v>
      </c>
      <c r="C39" s="263">
        <v>25970</v>
      </c>
      <c r="D39" s="263">
        <v>23170</v>
      </c>
      <c r="E39" s="263">
        <v>1299</v>
      </c>
      <c r="F39" s="263">
        <v>0</v>
      </c>
      <c r="G39" s="263">
        <v>2800</v>
      </c>
      <c r="H39" s="263">
        <v>1299</v>
      </c>
      <c r="I39" s="263">
        <v>0</v>
      </c>
      <c r="J39" s="263">
        <v>2800</v>
      </c>
      <c r="K39" s="263">
        <v>97</v>
      </c>
      <c r="L39" s="263">
        <v>0</v>
      </c>
      <c r="M39" s="263">
        <v>1311</v>
      </c>
      <c r="N39" s="263">
        <v>9</v>
      </c>
      <c r="O39" s="264"/>
      <c r="P39" s="192">
        <v>46.82142857142857</v>
      </c>
      <c r="Q39" s="196">
        <v>46.82142857142857</v>
      </c>
    </row>
    <row r="40" spans="1:17" ht="15">
      <c r="A40" s="271" t="s">
        <v>468</v>
      </c>
      <c r="B40" s="263">
        <v>97886</v>
      </c>
      <c r="C40" s="263">
        <v>152948</v>
      </c>
      <c r="D40" s="263">
        <v>39814</v>
      </c>
      <c r="E40" s="263">
        <v>28134</v>
      </c>
      <c r="F40" s="263">
        <v>0</v>
      </c>
      <c r="G40" s="263">
        <v>36196</v>
      </c>
      <c r="H40" s="263">
        <v>28134</v>
      </c>
      <c r="I40" s="263">
        <v>0</v>
      </c>
      <c r="J40" s="263">
        <v>36196</v>
      </c>
      <c r="K40" s="263">
        <v>6688</v>
      </c>
      <c r="L40" s="263">
        <v>0</v>
      </c>
      <c r="M40" s="263">
        <v>6963</v>
      </c>
      <c r="N40" s="263">
        <v>9</v>
      </c>
      <c r="O40" s="264"/>
      <c r="P40" s="192">
        <v>19.236932257708034</v>
      </c>
      <c r="Q40" s="196">
        <v>19.236932257708034</v>
      </c>
    </row>
    <row r="41" spans="1:17" ht="15">
      <c r="A41" s="272" t="s">
        <v>50</v>
      </c>
      <c r="B41" s="273">
        <v>97886</v>
      </c>
      <c r="C41" s="273">
        <v>152948</v>
      </c>
      <c r="D41" s="273">
        <v>39814</v>
      </c>
      <c r="E41" s="273">
        <v>28134</v>
      </c>
      <c r="F41" s="273">
        <v>0</v>
      </c>
      <c r="G41" s="273">
        <v>36196</v>
      </c>
      <c r="H41" s="273">
        <v>28134</v>
      </c>
      <c r="I41" s="273">
        <v>0</v>
      </c>
      <c r="J41" s="273">
        <v>36196</v>
      </c>
      <c r="K41" s="273">
        <v>6688</v>
      </c>
      <c r="L41" s="273">
        <v>0</v>
      </c>
      <c r="M41" s="273">
        <v>6963</v>
      </c>
      <c r="N41" s="273">
        <v>9</v>
      </c>
      <c r="O41" s="274"/>
      <c r="P41" s="202">
        <v>19.236932257708034</v>
      </c>
      <c r="Q41" s="203">
        <v>19.236932257708034</v>
      </c>
    </row>
    <row r="42" spans="1:17" s="280" customFormat="1" ht="15">
      <c r="A42" s="275" t="s">
        <v>49</v>
      </c>
      <c r="B42" s="276">
        <v>19239073</v>
      </c>
      <c r="C42" s="276">
        <v>21110824</v>
      </c>
      <c r="D42" s="276">
        <v>8360828</v>
      </c>
      <c r="E42" s="276">
        <v>2009306</v>
      </c>
      <c r="F42" s="276">
        <v>0</v>
      </c>
      <c r="G42" s="276">
        <v>2179509</v>
      </c>
      <c r="H42" s="276">
        <v>2010056</v>
      </c>
      <c r="I42" s="276">
        <v>0</v>
      </c>
      <c r="J42" s="276">
        <v>2194330</v>
      </c>
      <c r="K42" s="276">
        <v>1255679</v>
      </c>
      <c r="L42" s="276">
        <v>243</v>
      </c>
      <c r="M42" s="276">
        <v>1377330</v>
      </c>
      <c r="N42" s="276">
        <v>7.359375</v>
      </c>
      <c r="O42" s="277"/>
      <c r="P42" s="278">
        <v>63.194508487920906</v>
      </c>
      <c r="Q42" s="279">
        <v>62.76767851690494</v>
      </c>
    </row>
  </sheetData>
  <mergeCells count="14">
    <mergeCell ref="D4:D6"/>
    <mergeCell ref="E4:G4"/>
    <mergeCell ref="H4:J4"/>
    <mergeCell ref="K4:M4"/>
    <mergeCell ref="A2:Q2"/>
    <mergeCell ref="P4:Q5"/>
    <mergeCell ref="E5:F5"/>
    <mergeCell ref="G5:G6"/>
    <mergeCell ref="H5:I5"/>
    <mergeCell ref="J5:J6"/>
    <mergeCell ref="K5:L5"/>
    <mergeCell ref="M5:M6"/>
    <mergeCell ref="A4:A6"/>
    <mergeCell ref="B4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  <headerFooter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8"/>
  <sheetViews>
    <sheetView view="pageBreakPreview" zoomScaleSheetLayoutView="100" workbookViewId="0" topLeftCell="A1">
      <selection activeCell="A1" sqref="A1:Q41"/>
    </sheetView>
  </sheetViews>
  <sheetFormatPr defaultColWidth="9.140625" defaultRowHeight="15"/>
  <cols>
    <col min="1" max="1" width="37.28125" style="140" customWidth="1"/>
    <col min="2" max="3" width="10.140625" style="140" bestFit="1" customWidth="1"/>
    <col min="4" max="4" width="12.421875" style="140" bestFit="1" customWidth="1"/>
    <col min="5" max="5" width="9.140625" style="140" bestFit="1" customWidth="1"/>
    <col min="6" max="6" width="9.421875" style="140" bestFit="1" customWidth="1"/>
    <col min="7" max="7" width="10.00390625" style="140" bestFit="1" customWidth="1"/>
    <col min="8" max="8" width="9.140625" style="140" bestFit="1" customWidth="1"/>
    <col min="9" max="9" width="9.421875" style="140" bestFit="1" customWidth="1"/>
    <col min="10" max="10" width="10.00390625" style="140" bestFit="1" customWidth="1"/>
    <col min="11" max="11" width="9.140625" style="140" bestFit="1" customWidth="1"/>
    <col min="12" max="12" width="9.421875" style="140" bestFit="1" customWidth="1"/>
    <col min="13" max="13" width="10.00390625" style="140" bestFit="1" customWidth="1"/>
    <col min="14" max="14" width="20.57421875" style="140" hidden="1" customWidth="1"/>
    <col min="15" max="15" width="9.140625" style="140" hidden="1" customWidth="1"/>
    <col min="16" max="16384" width="9.140625" style="140" customWidth="1"/>
  </cols>
  <sheetData>
    <row r="2" spans="1:17" ht="15.75">
      <c r="A2" s="406" t="s">
        <v>511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17" ht="15">
      <c r="A3" s="2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Q3" s="79" t="s">
        <v>0</v>
      </c>
    </row>
    <row r="4" spans="1:17" ht="15">
      <c r="A4" s="348" t="s">
        <v>28</v>
      </c>
      <c r="B4" s="360" t="s">
        <v>463</v>
      </c>
      <c r="C4" s="370"/>
      <c r="D4" s="373" t="s">
        <v>3</v>
      </c>
      <c r="E4" s="315" t="s">
        <v>4</v>
      </c>
      <c r="F4" s="316"/>
      <c r="G4" s="317"/>
      <c r="H4" s="357" t="s">
        <v>5</v>
      </c>
      <c r="I4" s="358"/>
      <c r="J4" s="359"/>
      <c r="K4" s="357" t="s">
        <v>6</v>
      </c>
      <c r="L4" s="358"/>
      <c r="M4" s="359"/>
      <c r="N4" s="160"/>
      <c r="O4" s="160"/>
      <c r="P4" s="360" t="s">
        <v>7</v>
      </c>
      <c r="Q4" s="361"/>
    </row>
    <row r="5" spans="1:17" ht="15">
      <c r="A5" s="349"/>
      <c r="B5" s="362"/>
      <c r="C5" s="372"/>
      <c r="D5" s="374"/>
      <c r="E5" s="364" t="s">
        <v>8</v>
      </c>
      <c r="F5" s="364"/>
      <c r="G5" s="365" t="s">
        <v>24</v>
      </c>
      <c r="H5" s="367" t="s">
        <v>8</v>
      </c>
      <c r="I5" s="368"/>
      <c r="J5" s="365" t="s">
        <v>25</v>
      </c>
      <c r="K5" s="367" t="s">
        <v>8</v>
      </c>
      <c r="L5" s="368"/>
      <c r="M5" s="365" t="s">
        <v>26</v>
      </c>
      <c r="N5" s="27"/>
      <c r="O5" s="27"/>
      <c r="P5" s="362"/>
      <c r="Q5" s="363"/>
    </row>
    <row r="6" spans="1:17" ht="30">
      <c r="A6" s="369" t="s">
        <v>21</v>
      </c>
      <c r="B6" s="252" t="s">
        <v>8</v>
      </c>
      <c r="C6" s="252" t="s">
        <v>13</v>
      </c>
      <c r="D6" s="366"/>
      <c r="E6" s="252" t="s">
        <v>14</v>
      </c>
      <c r="F6" s="252" t="s">
        <v>15</v>
      </c>
      <c r="G6" s="366"/>
      <c r="H6" s="252" t="s">
        <v>14</v>
      </c>
      <c r="I6" s="252" t="s">
        <v>15</v>
      </c>
      <c r="J6" s="366"/>
      <c r="K6" s="252" t="s">
        <v>16</v>
      </c>
      <c r="L6" s="252" t="s">
        <v>27</v>
      </c>
      <c r="M6" s="366"/>
      <c r="N6" s="253"/>
      <c r="O6" s="253"/>
      <c r="P6" s="252" t="s">
        <v>17</v>
      </c>
      <c r="Q6" s="254" t="s">
        <v>18</v>
      </c>
    </row>
    <row r="7" spans="1:17" s="280" customFormat="1" ht="15">
      <c r="A7" s="286" t="s">
        <v>56</v>
      </c>
      <c r="B7" s="287">
        <v>17550945</v>
      </c>
      <c r="C7" s="287">
        <v>18938120</v>
      </c>
      <c r="D7" s="287">
        <v>7752053</v>
      </c>
      <c r="E7" s="287">
        <v>1622310</v>
      </c>
      <c r="F7" s="287">
        <v>0</v>
      </c>
      <c r="G7" s="287">
        <v>1678515</v>
      </c>
      <c r="H7" s="287">
        <v>1622310</v>
      </c>
      <c r="I7" s="287">
        <v>0</v>
      </c>
      <c r="J7" s="287">
        <v>1678515</v>
      </c>
      <c r="K7" s="287">
        <v>1200921</v>
      </c>
      <c r="L7" s="287">
        <v>0</v>
      </c>
      <c r="M7" s="287">
        <v>1279857</v>
      </c>
      <c r="N7" s="288">
        <v>4</v>
      </c>
      <c r="P7" s="290">
        <v>76.24936327646759</v>
      </c>
      <c r="Q7" s="291">
        <v>76.24936327646759</v>
      </c>
    </row>
    <row r="8" spans="1:17" ht="15">
      <c r="A8" s="289" t="s">
        <v>484</v>
      </c>
      <c r="B8" s="144">
        <v>861871</v>
      </c>
      <c r="C8" s="144">
        <v>1018839</v>
      </c>
      <c r="D8" s="144">
        <v>1014839</v>
      </c>
      <c r="E8" s="144">
        <v>2000</v>
      </c>
      <c r="F8" s="144">
        <v>0</v>
      </c>
      <c r="G8" s="144">
        <v>2000</v>
      </c>
      <c r="H8" s="144">
        <v>2000</v>
      </c>
      <c r="I8" s="144">
        <v>0</v>
      </c>
      <c r="J8" s="144">
        <v>2000</v>
      </c>
      <c r="K8" s="144">
        <v>0</v>
      </c>
      <c r="L8" s="144">
        <v>0</v>
      </c>
      <c r="M8" s="144">
        <v>0</v>
      </c>
      <c r="N8" s="145">
        <v>4</v>
      </c>
      <c r="O8" s="194"/>
      <c r="P8" s="292">
        <v>0</v>
      </c>
      <c r="Q8" s="293">
        <v>0</v>
      </c>
    </row>
    <row r="9" spans="1:17" ht="15">
      <c r="A9" s="176" t="s">
        <v>483</v>
      </c>
      <c r="B9" s="146">
        <v>10658</v>
      </c>
      <c r="C9" s="146">
        <v>12582</v>
      </c>
      <c r="D9" s="146">
        <v>5992</v>
      </c>
      <c r="E9" s="146">
        <v>5583</v>
      </c>
      <c r="F9" s="146">
        <v>0</v>
      </c>
      <c r="G9" s="146">
        <v>6590</v>
      </c>
      <c r="H9" s="146">
        <v>5583</v>
      </c>
      <c r="I9" s="146">
        <v>0</v>
      </c>
      <c r="J9" s="146">
        <v>6590</v>
      </c>
      <c r="K9" s="146">
        <v>43</v>
      </c>
      <c r="L9" s="146">
        <v>0</v>
      </c>
      <c r="M9" s="146">
        <v>43</v>
      </c>
      <c r="N9" s="147">
        <v>4</v>
      </c>
      <c r="O9" s="194"/>
      <c r="P9" s="294">
        <v>0.6525037936267072</v>
      </c>
      <c r="Q9" s="295">
        <v>0.6525037936267072</v>
      </c>
    </row>
    <row r="10" spans="1:17" ht="15">
      <c r="A10" s="176" t="s">
        <v>481</v>
      </c>
      <c r="B10" s="146">
        <v>215665</v>
      </c>
      <c r="C10" s="146">
        <v>288454</v>
      </c>
      <c r="D10" s="146">
        <v>287254</v>
      </c>
      <c r="E10" s="146">
        <v>1200</v>
      </c>
      <c r="F10" s="146">
        <v>0</v>
      </c>
      <c r="G10" s="146">
        <v>1200</v>
      </c>
      <c r="H10" s="146">
        <v>1200</v>
      </c>
      <c r="I10" s="146">
        <v>0</v>
      </c>
      <c r="J10" s="146">
        <v>1200</v>
      </c>
      <c r="K10" s="146">
        <v>0</v>
      </c>
      <c r="L10" s="146">
        <v>0</v>
      </c>
      <c r="M10" s="146">
        <v>0</v>
      </c>
      <c r="N10" s="147">
        <v>4</v>
      </c>
      <c r="O10" s="194"/>
      <c r="P10" s="294">
        <v>0</v>
      </c>
      <c r="Q10" s="295">
        <v>0</v>
      </c>
    </row>
    <row r="11" spans="1:17" ht="15">
      <c r="A11" s="176" t="s">
        <v>479</v>
      </c>
      <c r="B11" s="146">
        <v>961366</v>
      </c>
      <c r="C11" s="146">
        <v>1114672</v>
      </c>
      <c r="D11" s="146">
        <v>884231</v>
      </c>
      <c r="E11" s="146">
        <v>162000</v>
      </c>
      <c r="F11" s="146">
        <v>0</v>
      </c>
      <c r="G11" s="146">
        <v>200968</v>
      </c>
      <c r="H11" s="146">
        <v>162000</v>
      </c>
      <c r="I11" s="146">
        <v>0</v>
      </c>
      <c r="J11" s="146">
        <v>200968</v>
      </c>
      <c r="K11" s="146">
        <v>143703</v>
      </c>
      <c r="L11" s="146">
        <v>0</v>
      </c>
      <c r="M11" s="146">
        <v>208420</v>
      </c>
      <c r="N11" s="147">
        <v>4</v>
      </c>
      <c r="O11" s="194"/>
      <c r="P11" s="294">
        <v>103.7080530233669</v>
      </c>
      <c r="Q11" s="295">
        <v>103.7080530233669</v>
      </c>
    </row>
    <row r="12" spans="1:17" ht="15">
      <c r="A12" s="176" t="s">
        <v>476</v>
      </c>
      <c r="B12" s="146">
        <v>230922</v>
      </c>
      <c r="C12" s="146">
        <v>230922</v>
      </c>
      <c r="D12" s="146">
        <v>192888</v>
      </c>
      <c r="E12" s="146">
        <v>16700</v>
      </c>
      <c r="F12" s="146">
        <v>0</v>
      </c>
      <c r="G12" s="146">
        <v>16700</v>
      </c>
      <c r="H12" s="146">
        <v>16700</v>
      </c>
      <c r="I12" s="146">
        <v>0</v>
      </c>
      <c r="J12" s="146">
        <v>16700</v>
      </c>
      <c r="K12" s="146">
        <v>7498</v>
      </c>
      <c r="L12" s="146">
        <v>0</v>
      </c>
      <c r="M12" s="146">
        <v>7498</v>
      </c>
      <c r="N12" s="147">
        <v>4</v>
      </c>
      <c r="O12" s="194"/>
      <c r="P12" s="294">
        <v>44.898203592814376</v>
      </c>
      <c r="Q12" s="295">
        <v>44.898203592814376</v>
      </c>
    </row>
    <row r="13" spans="1:17" ht="15">
      <c r="A13" s="176" t="s">
        <v>474</v>
      </c>
      <c r="B13" s="146">
        <v>14496617</v>
      </c>
      <c r="C13" s="146">
        <v>15296816</v>
      </c>
      <c r="D13" s="146">
        <v>4772578</v>
      </c>
      <c r="E13" s="146">
        <v>1316638</v>
      </c>
      <c r="F13" s="146">
        <v>0</v>
      </c>
      <c r="G13" s="146">
        <v>1332868</v>
      </c>
      <c r="H13" s="146">
        <v>1316638</v>
      </c>
      <c r="I13" s="146">
        <v>0</v>
      </c>
      <c r="J13" s="146">
        <v>1332868</v>
      </c>
      <c r="K13" s="146">
        <v>1009653</v>
      </c>
      <c r="L13" s="146">
        <v>0</v>
      </c>
      <c r="M13" s="146">
        <v>1023872</v>
      </c>
      <c r="N13" s="147">
        <v>4</v>
      </c>
      <c r="O13" s="194"/>
      <c r="P13" s="294">
        <v>76.81720920601289</v>
      </c>
      <c r="Q13" s="295">
        <v>76.81720920601289</v>
      </c>
    </row>
    <row r="14" spans="1:17" ht="15">
      <c r="A14" s="176" t="s">
        <v>473</v>
      </c>
      <c r="B14" s="146">
        <v>495665</v>
      </c>
      <c r="C14" s="146">
        <v>660648</v>
      </c>
      <c r="D14" s="146">
        <v>308973</v>
      </c>
      <c r="E14" s="146">
        <v>88300</v>
      </c>
      <c r="F14" s="146">
        <v>0</v>
      </c>
      <c r="G14" s="146">
        <v>88300</v>
      </c>
      <c r="H14" s="146">
        <v>88300</v>
      </c>
      <c r="I14" s="146">
        <v>0</v>
      </c>
      <c r="J14" s="146">
        <v>88300</v>
      </c>
      <c r="K14" s="146">
        <v>20982</v>
      </c>
      <c r="L14" s="146">
        <v>0</v>
      </c>
      <c r="M14" s="146">
        <v>20982</v>
      </c>
      <c r="N14" s="147">
        <v>4</v>
      </c>
      <c r="O14" s="194"/>
      <c r="P14" s="294">
        <v>23.762174405436014</v>
      </c>
      <c r="Q14" s="295">
        <v>23.762174405436014</v>
      </c>
    </row>
    <row r="15" spans="1:17" ht="15">
      <c r="A15" s="204" t="s">
        <v>472</v>
      </c>
      <c r="B15" s="148">
        <v>278181</v>
      </c>
      <c r="C15" s="148">
        <v>315187</v>
      </c>
      <c r="D15" s="148">
        <v>285298</v>
      </c>
      <c r="E15" s="148">
        <v>29889</v>
      </c>
      <c r="F15" s="148">
        <v>0</v>
      </c>
      <c r="G15" s="148">
        <v>29889</v>
      </c>
      <c r="H15" s="148">
        <v>29889</v>
      </c>
      <c r="I15" s="148">
        <v>0</v>
      </c>
      <c r="J15" s="148">
        <v>29889</v>
      </c>
      <c r="K15" s="148">
        <v>19042</v>
      </c>
      <c r="L15" s="148">
        <v>0</v>
      </c>
      <c r="M15" s="148">
        <v>19042</v>
      </c>
      <c r="N15" s="149">
        <v>4</v>
      </c>
      <c r="O15" s="194"/>
      <c r="P15" s="296">
        <v>63.70905684365486</v>
      </c>
      <c r="Q15" s="297">
        <v>63.70905684365486</v>
      </c>
    </row>
    <row r="16" spans="1:17" s="280" customFormat="1" ht="15">
      <c r="A16" s="286" t="s">
        <v>50</v>
      </c>
      <c r="B16" s="287">
        <v>1688128</v>
      </c>
      <c r="C16" s="287">
        <v>2172704</v>
      </c>
      <c r="D16" s="287">
        <v>608775</v>
      </c>
      <c r="E16" s="287">
        <v>386996</v>
      </c>
      <c r="F16" s="287">
        <v>0</v>
      </c>
      <c r="G16" s="287">
        <v>500994</v>
      </c>
      <c r="H16" s="287">
        <v>387746</v>
      </c>
      <c r="I16" s="287">
        <v>0</v>
      </c>
      <c r="J16" s="287">
        <v>515815</v>
      </c>
      <c r="K16" s="287">
        <v>54758</v>
      </c>
      <c r="L16" s="287">
        <v>243</v>
      </c>
      <c r="M16" s="287">
        <v>97473</v>
      </c>
      <c r="N16" s="288">
        <v>9</v>
      </c>
      <c r="P16" s="290">
        <v>19.455921627803928</v>
      </c>
      <c r="Q16" s="291">
        <v>18.896891327316965</v>
      </c>
    </row>
    <row r="17" spans="1:17" ht="15">
      <c r="A17" s="289" t="s">
        <v>482</v>
      </c>
      <c r="B17" s="144">
        <v>397907</v>
      </c>
      <c r="C17" s="144">
        <v>432571</v>
      </c>
      <c r="D17" s="144">
        <v>0</v>
      </c>
      <c r="E17" s="144">
        <v>1082</v>
      </c>
      <c r="F17" s="144">
        <v>0</v>
      </c>
      <c r="G17" s="144">
        <v>1082</v>
      </c>
      <c r="H17" s="144">
        <v>13832</v>
      </c>
      <c r="I17" s="144">
        <v>0</v>
      </c>
      <c r="J17" s="144">
        <v>27903</v>
      </c>
      <c r="K17" s="144">
        <v>30427</v>
      </c>
      <c r="L17" s="144">
        <v>0</v>
      </c>
      <c r="M17" s="144">
        <v>47326</v>
      </c>
      <c r="N17" s="145">
        <v>9</v>
      </c>
      <c r="O17" s="194"/>
      <c r="P17" s="292">
        <v>4373.937153419593</v>
      </c>
      <c r="Q17" s="293">
        <v>169.60900261620614</v>
      </c>
    </row>
    <row r="18" spans="1:17" ht="15">
      <c r="A18" s="176" t="s">
        <v>480</v>
      </c>
      <c r="B18" s="146">
        <v>159408</v>
      </c>
      <c r="C18" s="146">
        <v>249075</v>
      </c>
      <c r="D18" s="146">
        <v>0</v>
      </c>
      <c r="E18" s="146">
        <v>79704</v>
      </c>
      <c r="F18" s="146">
        <v>0</v>
      </c>
      <c r="G18" s="146">
        <v>119556</v>
      </c>
      <c r="H18" s="146">
        <v>79704</v>
      </c>
      <c r="I18" s="146">
        <v>0</v>
      </c>
      <c r="J18" s="146">
        <v>119556</v>
      </c>
      <c r="K18" s="146">
        <v>235</v>
      </c>
      <c r="L18" s="146">
        <v>0</v>
      </c>
      <c r="M18" s="146">
        <v>470</v>
      </c>
      <c r="N18" s="147">
        <v>9</v>
      </c>
      <c r="O18" s="194"/>
      <c r="P18" s="294">
        <v>0.39312121516276893</v>
      </c>
      <c r="Q18" s="295">
        <v>0.39312121516276893</v>
      </c>
    </row>
    <row r="19" spans="1:17" ht="15">
      <c r="A19" s="176" t="s">
        <v>479</v>
      </c>
      <c r="B19" s="146">
        <v>30836</v>
      </c>
      <c r="C19" s="146">
        <v>36809</v>
      </c>
      <c r="D19" s="146">
        <v>0</v>
      </c>
      <c r="E19" s="146">
        <v>12886</v>
      </c>
      <c r="F19" s="146">
        <v>0</v>
      </c>
      <c r="G19" s="146">
        <v>15469</v>
      </c>
      <c r="H19" s="146">
        <v>12886</v>
      </c>
      <c r="I19" s="146">
        <v>0</v>
      </c>
      <c r="J19" s="146">
        <v>15469</v>
      </c>
      <c r="K19" s="146">
        <v>0</v>
      </c>
      <c r="L19" s="146">
        <v>0</v>
      </c>
      <c r="M19" s="146">
        <v>0</v>
      </c>
      <c r="N19" s="147">
        <v>9</v>
      </c>
      <c r="O19" s="194"/>
      <c r="P19" s="294">
        <v>0</v>
      </c>
      <c r="Q19" s="295">
        <v>0</v>
      </c>
    </row>
    <row r="20" spans="1:17" ht="15">
      <c r="A20" s="176" t="s">
        <v>478</v>
      </c>
      <c r="B20" s="146">
        <v>359931</v>
      </c>
      <c r="C20" s="146">
        <v>460746</v>
      </c>
      <c r="D20" s="146">
        <v>273123</v>
      </c>
      <c r="E20" s="146">
        <v>74410</v>
      </c>
      <c r="F20" s="146">
        <v>0</v>
      </c>
      <c r="G20" s="146">
        <v>97498</v>
      </c>
      <c r="H20" s="146">
        <v>74410</v>
      </c>
      <c r="I20" s="146">
        <v>0</v>
      </c>
      <c r="J20" s="146">
        <v>97498</v>
      </c>
      <c r="K20" s="146">
        <v>2675</v>
      </c>
      <c r="L20" s="146">
        <v>0</v>
      </c>
      <c r="M20" s="146">
        <v>4300</v>
      </c>
      <c r="N20" s="147">
        <v>9</v>
      </c>
      <c r="O20" s="194"/>
      <c r="P20" s="294">
        <v>4.410346878910336</v>
      </c>
      <c r="Q20" s="295">
        <v>4.410346878910336</v>
      </c>
    </row>
    <row r="21" spans="1:17" ht="15">
      <c r="A21" s="176" t="s">
        <v>477</v>
      </c>
      <c r="B21" s="146">
        <v>4784</v>
      </c>
      <c r="C21" s="146">
        <v>5646</v>
      </c>
      <c r="D21" s="146">
        <v>0</v>
      </c>
      <c r="E21" s="146">
        <v>669</v>
      </c>
      <c r="F21" s="146">
        <v>0</v>
      </c>
      <c r="G21" s="146">
        <v>790</v>
      </c>
      <c r="H21" s="146">
        <v>669</v>
      </c>
      <c r="I21" s="146">
        <v>0</v>
      </c>
      <c r="J21" s="146">
        <v>790</v>
      </c>
      <c r="K21" s="146">
        <v>0</v>
      </c>
      <c r="L21" s="146">
        <v>0</v>
      </c>
      <c r="M21" s="146">
        <v>0</v>
      </c>
      <c r="N21" s="147">
        <v>9</v>
      </c>
      <c r="O21" s="194"/>
      <c r="P21" s="294">
        <v>0</v>
      </c>
      <c r="Q21" s="295">
        <v>0</v>
      </c>
    </row>
    <row r="22" spans="1:17" ht="15">
      <c r="A22" s="176" t="s">
        <v>476</v>
      </c>
      <c r="B22" s="146">
        <v>73163</v>
      </c>
      <c r="C22" s="146">
        <v>140460</v>
      </c>
      <c r="D22" s="146">
        <v>79280</v>
      </c>
      <c r="E22" s="146">
        <v>18660</v>
      </c>
      <c r="F22" s="146">
        <v>0</v>
      </c>
      <c r="G22" s="146">
        <v>24585</v>
      </c>
      <c r="H22" s="146">
        <v>18660</v>
      </c>
      <c r="I22" s="146">
        <v>0</v>
      </c>
      <c r="J22" s="146">
        <v>24585</v>
      </c>
      <c r="K22" s="146">
        <v>0</v>
      </c>
      <c r="L22" s="146">
        <v>243</v>
      </c>
      <c r="M22" s="146">
        <v>243</v>
      </c>
      <c r="N22" s="147">
        <v>9</v>
      </c>
      <c r="O22" s="194"/>
      <c r="P22" s="294">
        <v>0.9884075655887735</v>
      </c>
      <c r="Q22" s="295">
        <v>0.9884075655887735</v>
      </c>
    </row>
    <row r="23" spans="1:17" ht="15">
      <c r="A23" s="176" t="s">
        <v>475</v>
      </c>
      <c r="B23" s="146">
        <v>43343</v>
      </c>
      <c r="C23" s="146">
        <v>97508</v>
      </c>
      <c r="D23" s="146">
        <v>76846</v>
      </c>
      <c r="E23" s="146">
        <v>556</v>
      </c>
      <c r="F23" s="146">
        <v>0</v>
      </c>
      <c r="G23" s="146">
        <v>11933</v>
      </c>
      <c r="H23" s="146">
        <v>556</v>
      </c>
      <c r="I23" s="146">
        <v>0</v>
      </c>
      <c r="J23" s="146">
        <v>11933</v>
      </c>
      <c r="K23" s="146">
        <v>0</v>
      </c>
      <c r="L23" s="146">
        <v>0</v>
      </c>
      <c r="M23" s="146">
        <v>1386</v>
      </c>
      <c r="N23" s="147">
        <v>9</v>
      </c>
      <c r="O23" s="194"/>
      <c r="P23" s="294">
        <v>11.61484957680382</v>
      </c>
      <c r="Q23" s="295">
        <v>11.61484957680382</v>
      </c>
    </row>
    <row r="24" spans="1:17" ht="15">
      <c r="A24" s="176" t="s">
        <v>474</v>
      </c>
      <c r="B24" s="146">
        <v>428419</v>
      </c>
      <c r="C24" s="146">
        <v>496208</v>
      </c>
      <c r="D24" s="146">
        <v>116542</v>
      </c>
      <c r="E24" s="146">
        <v>153691</v>
      </c>
      <c r="F24" s="146">
        <v>0</v>
      </c>
      <c r="G24" s="146">
        <v>174700</v>
      </c>
      <c r="H24" s="146">
        <v>141691</v>
      </c>
      <c r="I24" s="146">
        <v>0</v>
      </c>
      <c r="J24" s="146">
        <v>162700</v>
      </c>
      <c r="K24" s="146">
        <v>14636</v>
      </c>
      <c r="L24" s="146">
        <v>0</v>
      </c>
      <c r="M24" s="146">
        <v>35474</v>
      </c>
      <c r="N24" s="147">
        <v>9</v>
      </c>
      <c r="O24" s="194"/>
      <c r="P24" s="294">
        <v>20.305666857469948</v>
      </c>
      <c r="Q24" s="295">
        <v>21.803318992009835</v>
      </c>
    </row>
    <row r="25" spans="1:17" ht="15">
      <c r="A25" s="176" t="s">
        <v>470</v>
      </c>
      <c r="B25" s="146">
        <v>72983</v>
      </c>
      <c r="C25" s="146">
        <v>74763</v>
      </c>
      <c r="D25" s="146">
        <v>0</v>
      </c>
      <c r="E25" s="146">
        <v>15905</v>
      </c>
      <c r="F25" s="146">
        <v>0</v>
      </c>
      <c r="G25" s="146">
        <v>16385</v>
      </c>
      <c r="H25" s="146">
        <v>15905</v>
      </c>
      <c r="I25" s="146">
        <v>0</v>
      </c>
      <c r="J25" s="146">
        <v>16385</v>
      </c>
      <c r="K25" s="146">
        <v>0</v>
      </c>
      <c r="L25" s="146">
        <v>0</v>
      </c>
      <c r="M25" s="146">
        <v>0</v>
      </c>
      <c r="N25" s="147">
        <v>9</v>
      </c>
      <c r="O25" s="194"/>
      <c r="P25" s="294">
        <v>0</v>
      </c>
      <c r="Q25" s="295">
        <v>0</v>
      </c>
    </row>
    <row r="26" spans="1:17" ht="15">
      <c r="A26" s="176" t="s">
        <v>469</v>
      </c>
      <c r="B26" s="146">
        <v>19468</v>
      </c>
      <c r="C26" s="146">
        <v>25970</v>
      </c>
      <c r="D26" s="146">
        <v>23170</v>
      </c>
      <c r="E26" s="146">
        <v>1299</v>
      </c>
      <c r="F26" s="146">
        <v>0</v>
      </c>
      <c r="G26" s="146">
        <v>2800</v>
      </c>
      <c r="H26" s="146">
        <v>1299</v>
      </c>
      <c r="I26" s="146">
        <v>0</v>
      </c>
      <c r="J26" s="146">
        <v>2800</v>
      </c>
      <c r="K26" s="146">
        <v>97</v>
      </c>
      <c r="L26" s="146">
        <v>0</v>
      </c>
      <c r="M26" s="146">
        <v>1311</v>
      </c>
      <c r="N26" s="147">
        <v>9</v>
      </c>
      <c r="O26" s="194"/>
      <c r="P26" s="294">
        <v>46.82142857142857</v>
      </c>
      <c r="Q26" s="295">
        <v>46.82142857142857</v>
      </c>
    </row>
    <row r="27" spans="1:17" ht="15">
      <c r="A27" s="204" t="s">
        <v>468</v>
      </c>
      <c r="B27" s="148">
        <v>97886</v>
      </c>
      <c r="C27" s="148">
        <v>152948</v>
      </c>
      <c r="D27" s="148">
        <v>39814</v>
      </c>
      <c r="E27" s="148">
        <v>28134</v>
      </c>
      <c r="F27" s="148">
        <v>0</v>
      </c>
      <c r="G27" s="148">
        <v>36196</v>
      </c>
      <c r="H27" s="148">
        <v>28134</v>
      </c>
      <c r="I27" s="148">
        <v>0</v>
      </c>
      <c r="J27" s="148">
        <v>36196</v>
      </c>
      <c r="K27" s="148">
        <v>6688</v>
      </c>
      <c r="L27" s="148">
        <v>0</v>
      </c>
      <c r="M27" s="148">
        <v>6963</v>
      </c>
      <c r="N27" s="149">
        <v>9</v>
      </c>
      <c r="O27" s="194"/>
      <c r="P27" s="296">
        <v>19.236932257708034</v>
      </c>
      <c r="Q27" s="297">
        <v>19.236932257708034</v>
      </c>
    </row>
    <row r="28" spans="1:17" s="280" customFormat="1" ht="15">
      <c r="A28" s="286" t="s">
        <v>49</v>
      </c>
      <c r="B28" s="287">
        <v>19239073</v>
      </c>
      <c r="C28" s="287">
        <v>21110824</v>
      </c>
      <c r="D28" s="287">
        <v>8360828</v>
      </c>
      <c r="E28" s="287">
        <v>2009306</v>
      </c>
      <c r="F28" s="287">
        <v>0</v>
      </c>
      <c r="G28" s="287">
        <v>2179509</v>
      </c>
      <c r="H28" s="287">
        <v>2010056</v>
      </c>
      <c r="I28" s="287">
        <v>0</v>
      </c>
      <c r="J28" s="287">
        <v>2194330</v>
      </c>
      <c r="K28" s="287">
        <v>1255679</v>
      </c>
      <c r="L28" s="287">
        <v>243</v>
      </c>
      <c r="M28" s="287">
        <v>1377330</v>
      </c>
      <c r="N28" s="288">
        <v>7.359375</v>
      </c>
      <c r="P28" s="290">
        <v>63.194508487920906</v>
      </c>
      <c r="Q28" s="291">
        <v>62.76767851690494</v>
      </c>
    </row>
  </sheetData>
  <mergeCells count="14">
    <mergeCell ref="D4:D6"/>
    <mergeCell ref="E4:G4"/>
    <mergeCell ref="H4:J4"/>
    <mergeCell ref="K4:M4"/>
    <mergeCell ref="A2:Q2"/>
    <mergeCell ref="P4:Q5"/>
    <mergeCell ref="E5:F5"/>
    <mergeCell ref="G5:G6"/>
    <mergeCell ref="H5:I5"/>
    <mergeCell ref="J5:J6"/>
    <mergeCell ref="K5:L5"/>
    <mergeCell ref="M5:M6"/>
    <mergeCell ref="A4:A6"/>
    <mergeCell ref="B4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  <headerFooter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2"/>
  <sheetViews>
    <sheetView view="pageBreakPreview" zoomScale="55" zoomScaleSheetLayoutView="55" workbookViewId="0" topLeftCell="A12">
      <selection activeCell="A1" sqref="A1:Q41"/>
    </sheetView>
  </sheetViews>
  <sheetFormatPr defaultColWidth="9.140625" defaultRowHeight="15"/>
  <cols>
    <col min="1" max="1" width="69.8515625" style="140" bestFit="1" customWidth="1"/>
    <col min="2" max="2" width="9.140625" style="140" bestFit="1" customWidth="1"/>
    <col min="3" max="3" width="10.140625" style="140" bestFit="1" customWidth="1"/>
    <col min="4" max="4" width="12.421875" style="140" bestFit="1" customWidth="1"/>
    <col min="5" max="5" width="7.57421875" style="140" bestFit="1" customWidth="1"/>
    <col min="6" max="6" width="9.421875" style="140" bestFit="1" customWidth="1"/>
    <col min="7" max="7" width="10.00390625" style="140" bestFit="1" customWidth="1"/>
    <col min="8" max="8" width="7.57421875" style="140" bestFit="1" customWidth="1"/>
    <col min="9" max="9" width="9.421875" style="140" bestFit="1" customWidth="1"/>
    <col min="10" max="10" width="10.00390625" style="140" bestFit="1" customWidth="1"/>
    <col min="11" max="11" width="6.57421875" style="140" bestFit="1" customWidth="1"/>
    <col min="12" max="12" width="9.421875" style="140" bestFit="1" customWidth="1"/>
    <col min="13" max="13" width="10.00390625" style="140" bestFit="1" customWidth="1"/>
    <col min="14" max="14" width="20.57421875" style="140" hidden="1" customWidth="1"/>
    <col min="15" max="15" width="9.140625" style="140" hidden="1" customWidth="1"/>
    <col min="16" max="16384" width="9.140625" style="140" customWidth="1"/>
  </cols>
  <sheetData>
    <row r="2" spans="1:17" ht="15.75">
      <c r="A2" s="406" t="s">
        <v>512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17" ht="15">
      <c r="A3" s="2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Q3" s="79" t="s">
        <v>0</v>
      </c>
    </row>
    <row r="4" spans="1:17" ht="15">
      <c r="A4" s="348" t="s">
        <v>28</v>
      </c>
      <c r="B4" s="360" t="s">
        <v>463</v>
      </c>
      <c r="C4" s="370"/>
      <c r="D4" s="373" t="s">
        <v>3</v>
      </c>
      <c r="E4" s="315" t="s">
        <v>4</v>
      </c>
      <c r="F4" s="316"/>
      <c r="G4" s="317"/>
      <c r="H4" s="357" t="s">
        <v>5</v>
      </c>
      <c r="I4" s="358"/>
      <c r="J4" s="359"/>
      <c r="K4" s="357" t="s">
        <v>6</v>
      </c>
      <c r="L4" s="358"/>
      <c r="M4" s="359"/>
      <c r="N4" s="160"/>
      <c r="O4" s="160"/>
      <c r="P4" s="360" t="s">
        <v>7</v>
      </c>
      <c r="Q4" s="361"/>
    </row>
    <row r="5" spans="1:17" ht="15">
      <c r="A5" s="349"/>
      <c r="B5" s="362"/>
      <c r="C5" s="372"/>
      <c r="D5" s="374"/>
      <c r="E5" s="364" t="s">
        <v>8</v>
      </c>
      <c r="F5" s="364"/>
      <c r="G5" s="365" t="s">
        <v>24</v>
      </c>
      <c r="H5" s="367" t="s">
        <v>8</v>
      </c>
      <c r="I5" s="368"/>
      <c r="J5" s="365" t="s">
        <v>25</v>
      </c>
      <c r="K5" s="367" t="s">
        <v>8</v>
      </c>
      <c r="L5" s="368"/>
      <c r="M5" s="365" t="s">
        <v>26</v>
      </c>
      <c r="N5" s="27"/>
      <c r="O5" s="27"/>
      <c r="P5" s="362"/>
      <c r="Q5" s="363"/>
    </row>
    <row r="6" spans="1:17" ht="30">
      <c r="A6" s="349" t="s">
        <v>21</v>
      </c>
      <c r="B6" s="252" t="s">
        <v>8</v>
      </c>
      <c r="C6" s="252" t="s">
        <v>13</v>
      </c>
      <c r="D6" s="374"/>
      <c r="E6" s="252" t="s">
        <v>14</v>
      </c>
      <c r="F6" s="252" t="s">
        <v>15</v>
      </c>
      <c r="G6" s="374"/>
      <c r="H6" s="252" t="s">
        <v>14</v>
      </c>
      <c r="I6" s="252" t="s">
        <v>15</v>
      </c>
      <c r="J6" s="374"/>
      <c r="K6" s="252" t="s">
        <v>16</v>
      </c>
      <c r="L6" s="252" t="s">
        <v>27</v>
      </c>
      <c r="M6" s="374"/>
      <c r="N6" s="253"/>
      <c r="O6" s="253"/>
      <c r="P6" s="252" t="s">
        <v>17</v>
      </c>
      <c r="Q6" s="254" t="s">
        <v>18</v>
      </c>
    </row>
    <row r="7" spans="1:17" ht="15">
      <c r="A7" s="265" t="s">
        <v>202</v>
      </c>
      <c r="B7" s="266">
        <v>0</v>
      </c>
      <c r="C7" s="266">
        <v>5824</v>
      </c>
      <c r="D7" s="266">
        <v>0</v>
      </c>
      <c r="E7" s="266">
        <v>478</v>
      </c>
      <c r="F7" s="266">
        <v>0</v>
      </c>
      <c r="G7" s="266">
        <v>6302</v>
      </c>
      <c r="H7" s="266">
        <v>478</v>
      </c>
      <c r="I7" s="266">
        <v>0</v>
      </c>
      <c r="J7" s="266">
        <v>6302</v>
      </c>
      <c r="K7" s="266">
        <v>0</v>
      </c>
      <c r="L7" s="266">
        <v>0</v>
      </c>
      <c r="M7" s="266">
        <v>3439</v>
      </c>
      <c r="N7" s="266">
        <v>9</v>
      </c>
      <c r="O7" s="267"/>
      <c r="P7" s="268">
        <v>54.569977784830215</v>
      </c>
      <c r="Q7" s="269">
        <v>54.569977784830215</v>
      </c>
    </row>
    <row r="8" spans="1:17" ht="15">
      <c r="A8" s="270" t="s">
        <v>50</v>
      </c>
      <c r="B8" s="263">
        <v>0</v>
      </c>
      <c r="C8" s="263">
        <v>5824</v>
      </c>
      <c r="D8" s="263">
        <v>0</v>
      </c>
      <c r="E8" s="263">
        <v>478</v>
      </c>
      <c r="F8" s="263">
        <v>0</v>
      </c>
      <c r="G8" s="263">
        <v>6302</v>
      </c>
      <c r="H8" s="263">
        <v>478</v>
      </c>
      <c r="I8" s="263">
        <v>0</v>
      </c>
      <c r="J8" s="263">
        <v>6302</v>
      </c>
      <c r="K8" s="263">
        <v>0</v>
      </c>
      <c r="L8" s="263">
        <v>0</v>
      </c>
      <c r="M8" s="263">
        <v>3439</v>
      </c>
      <c r="N8" s="263">
        <v>9</v>
      </c>
      <c r="O8" s="264"/>
      <c r="P8" s="192">
        <v>54.569977784830215</v>
      </c>
      <c r="Q8" s="196">
        <v>54.569977784830215</v>
      </c>
    </row>
    <row r="9" spans="1:17" ht="15">
      <c r="A9" s="271" t="s">
        <v>207</v>
      </c>
      <c r="B9" s="263">
        <v>0</v>
      </c>
      <c r="C9" s="263">
        <v>0</v>
      </c>
      <c r="D9" s="263">
        <v>0</v>
      </c>
      <c r="E9" s="263">
        <v>0</v>
      </c>
      <c r="F9" s="263">
        <v>0</v>
      </c>
      <c r="G9" s="263">
        <v>90</v>
      </c>
      <c r="H9" s="263">
        <v>0</v>
      </c>
      <c r="I9" s="263">
        <v>0</v>
      </c>
      <c r="J9" s="263">
        <v>90</v>
      </c>
      <c r="K9" s="263">
        <v>0</v>
      </c>
      <c r="L9" s="263">
        <v>0</v>
      </c>
      <c r="M9" s="263">
        <v>0</v>
      </c>
      <c r="N9" s="263">
        <v>7</v>
      </c>
      <c r="O9" s="264"/>
      <c r="P9" s="192">
        <v>0</v>
      </c>
      <c r="Q9" s="196">
        <v>0</v>
      </c>
    </row>
    <row r="10" spans="1:17" ht="15">
      <c r="A10" s="270" t="s">
        <v>51</v>
      </c>
      <c r="B10" s="263">
        <v>0</v>
      </c>
      <c r="C10" s="263">
        <v>0</v>
      </c>
      <c r="D10" s="263">
        <v>0</v>
      </c>
      <c r="E10" s="263">
        <v>0</v>
      </c>
      <c r="F10" s="263">
        <v>0</v>
      </c>
      <c r="G10" s="263">
        <v>90</v>
      </c>
      <c r="H10" s="263">
        <v>0</v>
      </c>
      <c r="I10" s="263">
        <v>0</v>
      </c>
      <c r="J10" s="263">
        <v>90</v>
      </c>
      <c r="K10" s="263">
        <v>0</v>
      </c>
      <c r="L10" s="263">
        <v>0</v>
      </c>
      <c r="M10" s="263">
        <v>0</v>
      </c>
      <c r="N10" s="263">
        <v>7</v>
      </c>
      <c r="O10" s="264"/>
      <c r="P10" s="192">
        <v>0</v>
      </c>
      <c r="Q10" s="196">
        <v>0</v>
      </c>
    </row>
    <row r="11" spans="1:17" ht="15">
      <c r="A11" s="271" t="s">
        <v>330</v>
      </c>
      <c r="B11" s="263">
        <v>0</v>
      </c>
      <c r="C11" s="263">
        <v>2249</v>
      </c>
      <c r="D11" s="263">
        <v>0</v>
      </c>
      <c r="E11" s="263">
        <v>0</v>
      </c>
      <c r="F11" s="263">
        <v>0</v>
      </c>
      <c r="G11" s="263">
        <v>2249</v>
      </c>
      <c r="H11" s="263">
        <v>0</v>
      </c>
      <c r="I11" s="263">
        <v>0</v>
      </c>
      <c r="J11" s="263">
        <v>2249</v>
      </c>
      <c r="K11" s="263">
        <v>0</v>
      </c>
      <c r="L11" s="263">
        <v>0</v>
      </c>
      <c r="M11" s="263">
        <v>0</v>
      </c>
      <c r="N11" s="263">
        <v>9</v>
      </c>
      <c r="O11" s="264"/>
      <c r="P11" s="192">
        <v>0</v>
      </c>
      <c r="Q11" s="196">
        <v>0</v>
      </c>
    </row>
    <row r="12" spans="1:17" ht="15">
      <c r="A12" s="270" t="s">
        <v>50</v>
      </c>
      <c r="B12" s="263">
        <v>0</v>
      </c>
      <c r="C12" s="263">
        <v>2249</v>
      </c>
      <c r="D12" s="263">
        <v>0</v>
      </c>
      <c r="E12" s="263">
        <v>0</v>
      </c>
      <c r="F12" s="263">
        <v>0</v>
      </c>
      <c r="G12" s="263">
        <v>2249</v>
      </c>
      <c r="H12" s="263">
        <v>0</v>
      </c>
      <c r="I12" s="263">
        <v>0</v>
      </c>
      <c r="J12" s="263">
        <v>2249</v>
      </c>
      <c r="K12" s="263">
        <v>0</v>
      </c>
      <c r="L12" s="263">
        <v>0</v>
      </c>
      <c r="M12" s="263">
        <v>0</v>
      </c>
      <c r="N12" s="263">
        <v>9</v>
      </c>
      <c r="O12" s="264"/>
      <c r="P12" s="192">
        <v>0</v>
      </c>
      <c r="Q12" s="196">
        <v>0</v>
      </c>
    </row>
    <row r="13" spans="1:17" ht="15">
      <c r="A13" s="271" t="s">
        <v>209</v>
      </c>
      <c r="B13" s="263">
        <v>0</v>
      </c>
      <c r="C13" s="263">
        <v>0</v>
      </c>
      <c r="D13" s="263">
        <v>0</v>
      </c>
      <c r="E13" s="263">
        <v>0</v>
      </c>
      <c r="F13" s="263">
        <v>0</v>
      </c>
      <c r="G13" s="263">
        <v>84</v>
      </c>
      <c r="H13" s="263">
        <v>0</v>
      </c>
      <c r="I13" s="263">
        <v>0</v>
      </c>
      <c r="J13" s="263">
        <v>84</v>
      </c>
      <c r="K13" s="263">
        <v>0</v>
      </c>
      <c r="L13" s="263">
        <v>0</v>
      </c>
      <c r="M13" s="263">
        <v>0</v>
      </c>
      <c r="N13" s="263">
        <v>7</v>
      </c>
      <c r="O13" s="264"/>
      <c r="P13" s="192">
        <v>0</v>
      </c>
      <c r="Q13" s="196">
        <v>0</v>
      </c>
    </row>
    <row r="14" spans="1:17" ht="15">
      <c r="A14" s="270" t="s">
        <v>51</v>
      </c>
      <c r="B14" s="263">
        <v>0</v>
      </c>
      <c r="C14" s="263">
        <v>0</v>
      </c>
      <c r="D14" s="263">
        <v>0</v>
      </c>
      <c r="E14" s="263">
        <v>0</v>
      </c>
      <c r="F14" s="263">
        <v>0</v>
      </c>
      <c r="G14" s="263">
        <v>84</v>
      </c>
      <c r="H14" s="263">
        <v>0</v>
      </c>
      <c r="I14" s="263">
        <v>0</v>
      </c>
      <c r="J14" s="263">
        <v>84</v>
      </c>
      <c r="K14" s="263">
        <v>0</v>
      </c>
      <c r="L14" s="263">
        <v>0</v>
      </c>
      <c r="M14" s="263">
        <v>0</v>
      </c>
      <c r="N14" s="263">
        <v>7</v>
      </c>
      <c r="O14" s="264"/>
      <c r="P14" s="192">
        <v>0</v>
      </c>
      <c r="Q14" s="196">
        <v>0</v>
      </c>
    </row>
    <row r="15" spans="1:17" ht="15">
      <c r="A15" s="271" t="s">
        <v>210</v>
      </c>
      <c r="B15" s="263">
        <v>0</v>
      </c>
      <c r="C15" s="263">
        <v>0</v>
      </c>
      <c r="D15" s="263">
        <v>0</v>
      </c>
      <c r="E15" s="263">
        <v>0</v>
      </c>
      <c r="F15" s="263">
        <v>0</v>
      </c>
      <c r="G15" s="263">
        <v>158</v>
      </c>
      <c r="H15" s="263">
        <v>0</v>
      </c>
      <c r="I15" s="263">
        <v>0</v>
      </c>
      <c r="J15" s="263">
        <v>158</v>
      </c>
      <c r="K15" s="263">
        <v>0</v>
      </c>
      <c r="L15" s="263">
        <v>0</v>
      </c>
      <c r="M15" s="263">
        <v>0</v>
      </c>
      <c r="N15" s="263">
        <v>7</v>
      </c>
      <c r="O15" s="264"/>
      <c r="P15" s="192">
        <v>0</v>
      </c>
      <c r="Q15" s="196">
        <v>0</v>
      </c>
    </row>
    <row r="16" spans="1:17" ht="15">
      <c r="A16" s="270" t="s">
        <v>51</v>
      </c>
      <c r="B16" s="263">
        <v>0</v>
      </c>
      <c r="C16" s="263">
        <v>0</v>
      </c>
      <c r="D16" s="263">
        <v>0</v>
      </c>
      <c r="E16" s="263">
        <v>0</v>
      </c>
      <c r="F16" s="263">
        <v>0</v>
      </c>
      <c r="G16" s="263">
        <v>158</v>
      </c>
      <c r="H16" s="263">
        <v>0</v>
      </c>
      <c r="I16" s="263">
        <v>0</v>
      </c>
      <c r="J16" s="263">
        <v>158</v>
      </c>
      <c r="K16" s="263">
        <v>0</v>
      </c>
      <c r="L16" s="263">
        <v>0</v>
      </c>
      <c r="M16" s="263">
        <v>0</v>
      </c>
      <c r="N16" s="263">
        <v>7</v>
      </c>
      <c r="O16" s="264"/>
      <c r="P16" s="192">
        <v>0</v>
      </c>
      <c r="Q16" s="196">
        <v>0</v>
      </c>
    </row>
    <row r="17" spans="1:17" ht="15">
      <c r="A17" s="271" t="s">
        <v>212</v>
      </c>
      <c r="B17" s="263">
        <v>0</v>
      </c>
      <c r="C17" s="263">
        <v>0</v>
      </c>
      <c r="D17" s="263">
        <v>0</v>
      </c>
      <c r="E17" s="263">
        <v>0</v>
      </c>
      <c r="F17" s="263">
        <v>0</v>
      </c>
      <c r="G17" s="263">
        <v>83</v>
      </c>
      <c r="H17" s="263">
        <v>0</v>
      </c>
      <c r="I17" s="263">
        <v>0</v>
      </c>
      <c r="J17" s="263">
        <v>83</v>
      </c>
      <c r="K17" s="263">
        <v>0</v>
      </c>
      <c r="L17" s="263">
        <v>0</v>
      </c>
      <c r="M17" s="263">
        <v>0</v>
      </c>
      <c r="N17" s="263">
        <v>7</v>
      </c>
      <c r="O17" s="264"/>
      <c r="P17" s="192">
        <v>0</v>
      </c>
      <c r="Q17" s="196">
        <v>0</v>
      </c>
    </row>
    <row r="18" spans="1:17" ht="15">
      <c r="A18" s="270" t="s">
        <v>51</v>
      </c>
      <c r="B18" s="263">
        <v>0</v>
      </c>
      <c r="C18" s="263">
        <v>0</v>
      </c>
      <c r="D18" s="263">
        <v>0</v>
      </c>
      <c r="E18" s="263">
        <v>0</v>
      </c>
      <c r="F18" s="263">
        <v>0</v>
      </c>
      <c r="G18" s="263">
        <v>83</v>
      </c>
      <c r="H18" s="263">
        <v>0</v>
      </c>
      <c r="I18" s="263">
        <v>0</v>
      </c>
      <c r="J18" s="263">
        <v>83</v>
      </c>
      <c r="K18" s="263">
        <v>0</v>
      </c>
      <c r="L18" s="263">
        <v>0</v>
      </c>
      <c r="M18" s="263">
        <v>0</v>
      </c>
      <c r="N18" s="263">
        <v>7</v>
      </c>
      <c r="O18" s="264"/>
      <c r="P18" s="192">
        <v>0</v>
      </c>
      <c r="Q18" s="196">
        <v>0</v>
      </c>
    </row>
    <row r="19" spans="1:17" ht="15">
      <c r="A19" s="271" t="s">
        <v>213</v>
      </c>
      <c r="B19" s="263">
        <v>0</v>
      </c>
      <c r="C19" s="263">
        <v>0</v>
      </c>
      <c r="D19" s="263">
        <v>0</v>
      </c>
      <c r="E19" s="263">
        <v>0</v>
      </c>
      <c r="F19" s="263">
        <v>0</v>
      </c>
      <c r="G19" s="263">
        <v>35</v>
      </c>
      <c r="H19" s="263">
        <v>0</v>
      </c>
      <c r="I19" s="263">
        <v>0</v>
      </c>
      <c r="J19" s="263">
        <v>35</v>
      </c>
      <c r="K19" s="263">
        <v>0</v>
      </c>
      <c r="L19" s="263">
        <v>0</v>
      </c>
      <c r="M19" s="263">
        <v>0</v>
      </c>
      <c r="N19" s="263">
        <v>7</v>
      </c>
      <c r="O19" s="264"/>
      <c r="P19" s="192">
        <v>0</v>
      </c>
      <c r="Q19" s="196">
        <v>0</v>
      </c>
    </row>
    <row r="20" spans="1:17" ht="15">
      <c r="A20" s="270" t="s">
        <v>51</v>
      </c>
      <c r="B20" s="263">
        <v>0</v>
      </c>
      <c r="C20" s="263">
        <v>0</v>
      </c>
      <c r="D20" s="263">
        <v>0</v>
      </c>
      <c r="E20" s="263">
        <v>0</v>
      </c>
      <c r="F20" s="263">
        <v>0</v>
      </c>
      <c r="G20" s="263">
        <v>35</v>
      </c>
      <c r="H20" s="263">
        <v>0</v>
      </c>
      <c r="I20" s="263">
        <v>0</v>
      </c>
      <c r="J20" s="263">
        <v>35</v>
      </c>
      <c r="K20" s="263">
        <v>0</v>
      </c>
      <c r="L20" s="263">
        <v>0</v>
      </c>
      <c r="M20" s="263">
        <v>0</v>
      </c>
      <c r="N20" s="263">
        <v>7</v>
      </c>
      <c r="O20" s="264"/>
      <c r="P20" s="192">
        <v>0</v>
      </c>
      <c r="Q20" s="196">
        <v>0</v>
      </c>
    </row>
    <row r="21" spans="1:17" ht="15">
      <c r="A21" s="271" t="s">
        <v>214</v>
      </c>
      <c r="B21" s="263">
        <v>0</v>
      </c>
      <c r="C21" s="263">
        <v>0</v>
      </c>
      <c r="D21" s="263">
        <v>0</v>
      </c>
      <c r="E21" s="263">
        <v>0</v>
      </c>
      <c r="F21" s="263">
        <v>0</v>
      </c>
      <c r="G21" s="263">
        <v>35</v>
      </c>
      <c r="H21" s="263">
        <v>0</v>
      </c>
      <c r="I21" s="263">
        <v>0</v>
      </c>
      <c r="J21" s="263">
        <v>35</v>
      </c>
      <c r="K21" s="263">
        <v>0</v>
      </c>
      <c r="L21" s="263">
        <v>0</v>
      </c>
      <c r="M21" s="263">
        <v>0</v>
      </c>
      <c r="N21" s="263">
        <v>7</v>
      </c>
      <c r="O21" s="264"/>
      <c r="P21" s="192">
        <v>0</v>
      </c>
      <c r="Q21" s="196">
        <v>0</v>
      </c>
    </row>
    <row r="22" spans="1:17" ht="15">
      <c r="A22" s="270" t="s">
        <v>51</v>
      </c>
      <c r="B22" s="263">
        <v>0</v>
      </c>
      <c r="C22" s="263">
        <v>0</v>
      </c>
      <c r="D22" s="263">
        <v>0</v>
      </c>
      <c r="E22" s="263">
        <v>0</v>
      </c>
      <c r="F22" s="263">
        <v>0</v>
      </c>
      <c r="G22" s="263">
        <v>35</v>
      </c>
      <c r="H22" s="263">
        <v>0</v>
      </c>
      <c r="I22" s="263">
        <v>0</v>
      </c>
      <c r="J22" s="263">
        <v>35</v>
      </c>
      <c r="K22" s="263">
        <v>0</v>
      </c>
      <c r="L22" s="263">
        <v>0</v>
      </c>
      <c r="M22" s="263">
        <v>0</v>
      </c>
      <c r="N22" s="263">
        <v>7</v>
      </c>
      <c r="O22" s="264"/>
      <c r="P22" s="192">
        <v>0</v>
      </c>
      <c r="Q22" s="196">
        <v>0</v>
      </c>
    </row>
    <row r="23" spans="1:17" ht="15">
      <c r="A23" s="271" t="s">
        <v>216</v>
      </c>
      <c r="B23" s="263">
        <v>0</v>
      </c>
      <c r="C23" s="263">
        <v>0</v>
      </c>
      <c r="D23" s="263">
        <v>0</v>
      </c>
      <c r="E23" s="263">
        <v>0</v>
      </c>
      <c r="F23" s="263">
        <v>0</v>
      </c>
      <c r="G23" s="263">
        <v>707</v>
      </c>
      <c r="H23" s="263">
        <v>0</v>
      </c>
      <c r="I23" s="263">
        <v>0</v>
      </c>
      <c r="J23" s="263">
        <v>707</v>
      </c>
      <c r="K23" s="263">
        <v>0</v>
      </c>
      <c r="L23" s="263">
        <v>0</v>
      </c>
      <c r="M23" s="263">
        <v>23</v>
      </c>
      <c r="N23" s="263">
        <v>7</v>
      </c>
      <c r="O23" s="264"/>
      <c r="P23" s="192">
        <v>3.253182461103253</v>
      </c>
      <c r="Q23" s="196">
        <v>3.253182461103253</v>
      </c>
    </row>
    <row r="24" spans="1:17" ht="15">
      <c r="A24" s="270" t="s">
        <v>51</v>
      </c>
      <c r="B24" s="263">
        <v>0</v>
      </c>
      <c r="C24" s="263">
        <v>0</v>
      </c>
      <c r="D24" s="263">
        <v>0</v>
      </c>
      <c r="E24" s="263">
        <v>0</v>
      </c>
      <c r="F24" s="263">
        <v>0</v>
      </c>
      <c r="G24" s="263">
        <v>707</v>
      </c>
      <c r="H24" s="263">
        <v>0</v>
      </c>
      <c r="I24" s="263">
        <v>0</v>
      </c>
      <c r="J24" s="263">
        <v>707</v>
      </c>
      <c r="K24" s="263">
        <v>0</v>
      </c>
      <c r="L24" s="263">
        <v>0</v>
      </c>
      <c r="M24" s="263">
        <v>23</v>
      </c>
      <c r="N24" s="263">
        <v>7</v>
      </c>
      <c r="O24" s="264"/>
      <c r="P24" s="192">
        <v>3.253182461103253</v>
      </c>
      <c r="Q24" s="196">
        <v>3.253182461103253</v>
      </c>
    </row>
    <row r="25" spans="1:17" ht="15">
      <c r="A25" s="271" t="s">
        <v>184</v>
      </c>
      <c r="B25" s="263">
        <v>0</v>
      </c>
      <c r="C25" s="263">
        <v>168723</v>
      </c>
      <c r="D25" s="263">
        <v>53385</v>
      </c>
      <c r="E25" s="263">
        <v>0</v>
      </c>
      <c r="F25" s="263">
        <v>0</v>
      </c>
      <c r="G25" s="263">
        <v>8500</v>
      </c>
      <c r="H25" s="263">
        <v>0</v>
      </c>
      <c r="I25" s="263">
        <v>0</v>
      </c>
      <c r="J25" s="263">
        <v>19608</v>
      </c>
      <c r="K25" s="263">
        <v>0</v>
      </c>
      <c r="L25" s="263">
        <v>0</v>
      </c>
      <c r="M25" s="263">
        <v>18879</v>
      </c>
      <c r="N25" s="263">
        <v>9</v>
      </c>
      <c r="O25" s="264"/>
      <c r="P25" s="192">
        <v>222.1058823529412</v>
      </c>
      <c r="Q25" s="196">
        <v>96.28212974296206</v>
      </c>
    </row>
    <row r="26" spans="1:17" ht="15">
      <c r="A26" s="270" t="s">
        <v>50</v>
      </c>
      <c r="B26" s="263">
        <v>0</v>
      </c>
      <c r="C26" s="263">
        <v>168723</v>
      </c>
      <c r="D26" s="263">
        <v>53385</v>
      </c>
      <c r="E26" s="263">
        <v>0</v>
      </c>
      <c r="F26" s="263">
        <v>0</v>
      </c>
      <c r="G26" s="263">
        <v>8500</v>
      </c>
      <c r="H26" s="263">
        <v>0</v>
      </c>
      <c r="I26" s="263">
        <v>0</v>
      </c>
      <c r="J26" s="263">
        <v>19608</v>
      </c>
      <c r="K26" s="263">
        <v>0</v>
      </c>
      <c r="L26" s="263">
        <v>0</v>
      </c>
      <c r="M26" s="263">
        <v>18879</v>
      </c>
      <c r="N26" s="263">
        <v>9</v>
      </c>
      <c r="O26" s="264"/>
      <c r="P26" s="192">
        <v>222.1058823529412</v>
      </c>
      <c r="Q26" s="196">
        <v>96.28212974296206</v>
      </c>
    </row>
    <row r="27" spans="1:17" ht="15">
      <c r="A27" s="271" t="s">
        <v>225</v>
      </c>
      <c r="B27" s="263">
        <v>0</v>
      </c>
      <c r="C27" s="263">
        <v>0</v>
      </c>
      <c r="D27" s="263">
        <v>0</v>
      </c>
      <c r="E27" s="263">
        <v>0</v>
      </c>
      <c r="F27" s="263">
        <v>0</v>
      </c>
      <c r="G27" s="263">
        <v>35</v>
      </c>
      <c r="H27" s="263">
        <v>0</v>
      </c>
      <c r="I27" s="263">
        <v>0</v>
      </c>
      <c r="J27" s="263">
        <v>35</v>
      </c>
      <c r="K27" s="263">
        <v>0</v>
      </c>
      <c r="L27" s="263">
        <v>0</v>
      </c>
      <c r="M27" s="263">
        <v>0</v>
      </c>
      <c r="N27" s="263">
        <v>7</v>
      </c>
      <c r="O27" s="264"/>
      <c r="P27" s="192">
        <v>0</v>
      </c>
      <c r="Q27" s="196">
        <v>0</v>
      </c>
    </row>
    <row r="28" spans="1:17" ht="15">
      <c r="A28" s="270" t="s">
        <v>51</v>
      </c>
      <c r="B28" s="263">
        <v>0</v>
      </c>
      <c r="C28" s="263">
        <v>0</v>
      </c>
      <c r="D28" s="263">
        <v>0</v>
      </c>
      <c r="E28" s="263">
        <v>0</v>
      </c>
      <c r="F28" s="263">
        <v>0</v>
      </c>
      <c r="G28" s="263">
        <v>35</v>
      </c>
      <c r="H28" s="263">
        <v>0</v>
      </c>
      <c r="I28" s="263">
        <v>0</v>
      </c>
      <c r="J28" s="263">
        <v>35</v>
      </c>
      <c r="K28" s="263">
        <v>0</v>
      </c>
      <c r="L28" s="263">
        <v>0</v>
      </c>
      <c r="M28" s="263">
        <v>0</v>
      </c>
      <c r="N28" s="263">
        <v>7</v>
      </c>
      <c r="O28" s="264"/>
      <c r="P28" s="192">
        <v>0</v>
      </c>
      <c r="Q28" s="196">
        <v>0</v>
      </c>
    </row>
    <row r="29" spans="1:17" ht="15">
      <c r="A29" s="271" t="s">
        <v>227</v>
      </c>
      <c r="B29" s="263">
        <v>0</v>
      </c>
      <c r="C29" s="263">
        <v>0</v>
      </c>
      <c r="D29" s="263">
        <v>0</v>
      </c>
      <c r="E29" s="263">
        <v>0</v>
      </c>
      <c r="F29" s="263">
        <v>0</v>
      </c>
      <c r="G29" s="263">
        <v>69</v>
      </c>
      <c r="H29" s="263">
        <v>0</v>
      </c>
      <c r="I29" s="263">
        <v>0</v>
      </c>
      <c r="J29" s="263">
        <v>69</v>
      </c>
      <c r="K29" s="263">
        <v>0</v>
      </c>
      <c r="L29" s="263">
        <v>0</v>
      </c>
      <c r="M29" s="263">
        <v>0</v>
      </c>
      <c r="N29" s="263">
        <v>7</v>
      </c>
      <c r="O29" s="264"/>
      <c r="P29" s="192">
        <v>0</v>
      </c>
      <c r="Q29" s="196">
        <v>0</v>
      </c>
    </row>
    <row r="30" spans="1:17" ht="15">
      <c r="A30" s="270" t="s">
        <v>51</v>
      </c>
      <c r="B30" s="263">
        <v>0</v>
      </c>
      <c r="C30" s="263">
        <v>0</v>
      </c>
      <c r="D30" s="263">
        <v>0</v>
      </c>
      <c r="E30" s="263">
        <v>0</v>
      </c>
      <c r="F30" s="263">
        <v>0</v>
      </c>
      <c r="G30" s="263">
        <v>69</v>
      </c>
      <c r="H30" s="263">
        <v>0</v>
      </c>
      <c r="I30" s="263">
        <v>0</v>
      </c>
      <c r="J30" s="263">
        <v>69</v>
      </c>
      <c r="K30" s="263">
        <v>0</v>
      </c>
      <c r="L30" s="263">
        <v>0</v>
      </c>
      <c r="M30" s="263">
        <v>0</v>
      </c>
      <c r="N30" s="263">
        <v>7</v>
      </c>
      <c r="O30" s="264"/>
      <c r="P30" s="192">
        <v>0</v>
      </c>
      <c r="Q30" s="196">
        <v>0</v>
      </c>
    </row>
    <row r="31" spans="1:17" ht="15">
      <c r="A31" s="271" t="s">
        <v>229</v>
      </c>
      <c r="B31" s="263">
        <v>0</v>
      </c>
      <c r="C31" s="263">
        <v>0</v>
      </c>
      <c r="D31" s="263">
        <v>0</v>
      </c>
      <c r="E31" s="263">
        <v>0</v>
      </c>
      <c r="F31" s="263">
        <v>0</v>
      </c>
      <c r="G31" s="263">
        <v>418</v>
      </c>
      <c r="H31" s="263">
        <v>0</v>
      </c>
      <c r="I31" s="263">
        <v>0</v>
      </c>
      <c r="J31" s="263">
        <v>418</v>
      </c>
      <c r="K31" s="263">
        <v>0</v>
      </c>
      <c r="L31" s="263">
        <v>0</v>
      </c>
      <c r="M31" s="263">
        <v>352</v>
      </c>
      <c r="N31" s="263">
        <v>7</v>
      </c>
      <c r="O31" s="264"/>
      <c r="P31" s="192">
        <v>84.21052631578947</v>
      </c>
      <c r="Q31" s="196">
        <v>84.21052631578947</v>
      </c>
    </row>
    <row r="32" spans="1:17" ht="15">
      <c r="A32" s="270" t="s">
        <v>51</v>
      </c>
      <c r="B32" s="263">
        <v>0</v>
      </c>
      <c r="C32" s="263">
        <v>0</v>
      </c>
      <c r="D32" s="263">
        <v>0</v>
      </c>
      <c r="E32" s="263">
        <v>0</v>
      </c>
      <c r="F32" s="263">
        <v>0</v>
      </c>
      <c r="G32" s="263">
        <v>418</v>
      </c>
      <c r="H32" s="263">
        <v>0</v>
      </c>
      <c r="I32" s="263">
        <v>0</v>
      </c>
      <c r="J32" s="263">
        <v>418</v>
      </c>
      <c r="K32" s="263">
        <v>0</v>
      </c>
      <c r="L32" s="263">
        <v>0</v>
      </c>
      <c r="M32" s="263">
        <v>352</v>
      </c>
      <c r="N32" s="263">
        <v>7</v>
      </c>
      <c r="O32" s="264"/>
      <c r="P32" s="192">
        <v>84.21052631578947</v>
      </c>
      <c r="Q32" s="196">
        <v>84.21052631578947</v>
      </c>
    </row>
    <row r="33" spans="1:17" ht="15">
      <c r="A33" s="271" t="s">
        <v>231</v>
      </c>
      <c r="B33" s="263">
        <v>0</v>
      </c>
      <c r="C33" s="263">
        <v>0</v>
      </c>
      <c r="D33" s="263">
        <v>0</v>
      </c>
      <c r="E33" s="263">
        <v>0</v>
      </c>
      <c r="F33" s="263">
        <v>0</v>
      </c>
      <c r="G33" s="263">
        <v>125</v>
      </c>
      <c r="H33" s="263">
        <v>0</v>
      </c>
      <c r="I33" s="263">
        <v>0</v>
      </c>
      <c r="J33" s="263">
        <v>125</v>
      </c>
      <c r="K33" s="263">
        <v>0</v>
      </c>
      <c r="L33" s="263">
        <v>0</v>
      </c>
      <c r="M33" s="263">
        <v>0</v>
      </c>
      <c r="N33" s="263">
        <v>7</v>
      </c>
      <c r="O33" s="264"/>
      <c r="P33" s="192">
        <v>0</v>
      </c>
      <c r="Q33" s="196">
        <v>0</v>
      </c>
    </row>
    <row r="34" spans="1:17" ht="15">
      <c r="A34" s="270" t="s">
        <v>51</v>
      </c>
      <c r="B34" s="263">
        <v>0</v>
      </c>
      <c r="C34" s="263">
        <v>0</v>
      </c>
      <c r="D34" s="263">
        <v>0</v>
      </c>
      <c r="E34" s="263">
        <v>0</v>
      </c>
      <c r="F34" s="263">
        <v>0</v>
      </c>
      <c r="G34" s="263">
        <v>125</v>
      </c>
      <c r="H34" s="263">
        <v>0</v>
      </c>
      <c r="I34" s="263">
        <v>0</v>
      </c>
      <c r="J34" s="263">
        <v>125</v>
      </c>
      <c r="K34" s="263">
        <v>0</v>
      </c>
      <c r="L34" s="263">
        <v>0</v>
      </c>
      <c r="M34" s="263">
        <v>0</v>
      </c>
      <c r="N34" s="263">
        <v>7</v>
      </c>
      <c r="O34" s="264"/>
      <c r="P34" s="192">
        <v>0</v>
      </c>
      <c r="Q34" s="196">
        <v>0</v>
      </c>
    </row>
    <row r="35" spans="1:17" ht="15">
      <c r="A35" s="271" t="s">
        <v>185</v>
      </c>
      <c r="B35" s="263">
        <v>0</v>
      </c>
      <c r="C35" s="263">
        <v>0</v>
      </c>
      <c r="D35" s="263">
        <v>0</v>
      </c>
      <c r="E35" s="263">
        <v>0</v>
      </c>
      <c r="F35" s="263">
        <v>0</v>
      </c>
      <c r="G35" s="263">
        <v>19813</v>
      </c>
      <c r="H35" s="263">
        <v>0</v>
      </c>
      <c r="I35" s="263">
        <v>0</v>
      </c>
      <c r="J35" s="263">
        <v>19813</v>
      </c>
      <c r="K35" s="263">
        <v>0</v>
      </c>
      <c r="L35" s="263">
        <v>0</v>
      </c>
      <c r="M35" s="263">
        <v>0</v>
      </c>
      <c r="N35" s="263">
        <v>9</v>
      </c>
      <c r="O35" s="264"/>
      <c r="P35" s="192">
        <v>0</v>
      </c>
      <c r="Q35" s="196">
        <v>0</v>
      </c>
    </row>
    <row r="36" spans="1:17" ht="15">
      <c r="A36" s="270" t="s">
        <v>50</v>
      </c>
      <c r="B36" s="263">
        <v>0</v>
      </c>
      <c r="C36" s="263">
        <v>0</v>
      </c>
      <c r="D36" s="263">
        <v>0</v>
      </c>
      <c r="E36" s="263">
        <v>0</v>
      </c>
      <c r="F36" s="263">
        <v>0</v>
      </c>
      <c r="G36" s="263">
        <v>19813</v>
      </c>
      <c r="H36" s="263">
        <v>0</v>
      </c>
      <c r="I36" s="263">
        <v>0</v>
      </c>
      <c r="J36" s="263">
        <v>19813</v>
      </c>
      <c r="K36" s="263">
        <v>0</v>
      </c>
      <c r="L36" s="263">
        <v>0</v>
      </c>
      <c r="M36" s="263">
        <v>0</v>
      </c>
      <c r="N36" s="263">
        <v>9</v>
      </c>
      <c r="O36" s="264"/>
      <c r="P36" s="192">
        <v>0</v>
      </c>
      <c r="Q36" s="196">
        <v>0</v>
      </c>
    </row>
    <row r="37" spans="1:17" ht="15">
      <c r="A37" s="271" t="s">
        <v>232</v>
      </c>
      <c r="B37" s="263">
        <v>0</v>
      </c>
      <c r="C37" s="263">
        <v>0</v>
      </c>
      <c r="D37" s="263">
        <v>0</v>
      </c>
      <c r="E37" s="263">
        <v>0</v>
      </c>
      <c r="F37" s="263">
        <v>0</v>
      </c>
      <c r="G37" s="263">
        <v>142</v>
      </c>
      <c r="H37" s="263">
        <v>0</v>
      </c>
      <c r="I37" s="263">
        <v>0</v>
      </c>
      <c r="J37" s="263">
        <v>142</v>
      </c>
      <c r="K37" s="263">
        <v>0</v>
      </c>
      <c r="L37" s="263">
        <v>0</v>
      </c>
      <c r="M37" s="263">
        <v>0</v>
      </c>
      <c r="N37" s="263">
        <v>7</v>
      </c>
      <c r="O37" s="264"/>
      <c r="P37" s="192">
        <v>0</v>
      </c>
      <c r="Q37" s="196">
        <v>0</v>
      </c>
    </row>
    <row r="38" spans="1:17" ht="15">
      <c r="A38" s="270" t="s">
        <v>51</v>
      </c>
      <c r="B38" s="263">
        <v>0</v>
      </c>
      <c r="C38" s="263">
        <v>0</v>
      </c>
      <c r="D38" s="263">
        <v>0</v>
      </c>
      <c r="E38" s="263">
        <v>0</v>
      </c>
      <c r="F38" s="263">
        <v>0</v>
      </c>
      <c r="G38" s="263">
        <v>142</v>
      </c>
      <c r="H38" s="263">
        <v>0</v>
      </c>
      <c r="I38" s="263">
        <v>0</v>
      </c>
      <c r="J38" s="263">
        <v>142</v>
      </c>
      <c r="K38" s="263">
        <v>0</v>
      </c>
      <c r="L38" s="263">
        <v>0</v>
      </c>
      <c r="M38" s="263">
        <v>0</v>
      </c>
      <c r="N38" s="263">
        <v>7</v>
      </c>
      <c r="O38" s="264"/>
      <c r="P38" s="192">
        <v>0</v>
      </c>
      <c r="Q38" s="196">
        <v>0</v>
      </c>
    </row>
    <row r="39" spans="1:17" ht="15">
      <c r="A39" s="271" t="s">
        <v>130</v>
      </c>
      <c r="B39" s="263">
        <v>121342</v>
      </c>
      <c r="C39" s="263">
        <v>138138</v>
      </c>
      <c r="D39" s="263">
        <v>65</v>
      </c>
      <c r="E39" s="263">
        <v>64076</v>
      </c>
      <c r="F39" s="263">
        <v>0</v>
      </c>
      <c r="G39" s="263">
        <v>64360</v>
      </c>
      <c r="H39" s="263">
        <v>64076</v>
      </c>
      <c r="I39" s="263">
        <v>0</v>
      </c>
      <c r="J39" s="263">
        <v>64360</v>
      </c>
      <c r="K39" s="263">
        <v>0</v>
      </c>
      <c r="L39" s="263">
        <v>0</v>
      </c>
      <c r="M39" s="263">
        <v>3315</v>
      </c>
      <c r="N39" s="263">
        <v>8.392857142857142</v>
      </c>
      <c r="O39" s="264"/>
      <c r="P39" s="192">
        <v>5.150714729645743</v>
      </c>
      <c r="Q39" s="196">
        <v>5.150714729645743</v>
      </c>
    </row>
    <row r="40" spans="1:17" ht="15">
      <c r="A40" s="270" t="s">
        <v>54</v>
      </c>
      <c r="B40" s="263">
        <v>3815</v>
      </c>
      <c r="C40" s="263">
        <v>4510</v>
      </c>
      <c r="D40" s="263">
        <v>0</v>
      </c>
      <c r="E40" s="263">
        <v>507</v>
      </c>
      <c r="F40" s="263">
        <v>0</v>
      </c>
      <c r="G40" s="263">
        <v>618</v>
      </c>
      <c r="H40" s="263">
        <v>507</v>
      </c>
      <c r="I40" s="263">
        <v>0</v>
      </c>
      <c r="J40" s="263">
        <v>618</v>
      </c>
      <c r="K40" s="263">
        <v>0</v>
      </c>
      <c r="L40" s="263">
        <v>0</v>
      </c>
      <c r="M40" s="263">
        <v>0</v>
      </c>
      <c r="N40" s="263">
        <v>0</v>
      </c>
      <c r="O40" s="264"/>
      <c r="P40" s="192">
        <v>0</v>
      </c>
      <c r="Q40" s="196">
        <v>0</v>
      </c>
    </row>
    <row r="41" spans="1:17" ht="15">
      <c r="A41" s="270" t="s">
        <v>55</v>
      </c>
      <c r="B41" s="263">
        <v>1560</v>
      </c>
      <c r="C41" s="263">
        <v>1655</v>
      </c>
      <c r="D41" s="263">
        <v>65</v>
      </c>
      <c r="E41" s="263">
        <v>562</v>
      </c>
      <c r="F41" s="263">
        <v>0</v>
      </c>
      <c r="G41" s="263">
        <v>592</v>
      </c>
      <c r="H41" s="263">
        <v>562</v>
      </c>
      <c r="I41" s="263">
        <v>0</v>
      </c>
      <c r="J41" s="263">
        <v>592</v>
      </c>
      <c r="K41" s="263">
        <v>0</v>
      </c>
      <c r="L41" s="263">
        <v>0</v>
      </c>
      <c r="M41" s="263">
        <v>209</v>
      </c>
      <c r="N41" s="263">
        <v>5</v>
      </c>
      <c r="O41" s="264"/>
      <c r="P41" s="192">
        <v>35.30405405405405</v>
      </c>
      <c r="Q41" s="196">
        <v>35.30405405405405</v>
      </c>
    </row>
    <row r="42" spans="1:17" ht="15">
      <c r="A42" s="270" t="s">
        <v>50</v>
      </c>
      <c r="B42" s="263">
        <v>115967</v>
      </c>
      <c r="C42" s="263">
        <v>131973</v>
      </c>
      <c r="D42" s="263">
        <v>0</v>
      </c>
      <c r="E42" s="263">
        <v>63007</v>
      </c>
      <c r="F42" s="263">
        <v>0</v>
      </c>
      <c r="G42" s="263">
        <v>63150</v>
      </c>
      <c r="H42" s="263">
        <v>63007</v>
      </c>
      <c r="I42" s="263">
        <v>0</v>
      </c>
      <c r="J42" s="263">
        <v>63150</v>
      </c>
      <c r="K42" s="263">
        <v>0</v>
      </c>
      <c r="L42" s="263">
        <v>0</v>
      </c>
      <c r="M42" s="263">
        <v>3106</v>
      </c>
      <c r="N42" s="263">
        <v>9</v>
      </c>
      <c r="O42" s="264"/>
      <c r="P42" s="192">
        <v>4.918448139350752</v>
      </c>
      <c r="Q42" s="196">
        <v>4.918448139350752</v>
      </c>
    </row>
    <row r="43" spans="1:17" ht="15">
      <c r="A43" s="271" t="s">
        <v>234</v>
      </c>
      <c r="B43" s="263">
        <v>0</v>
      </c>
      <c r="C43" s="263">
        <v>0</v>
      </c>
      <c r="D43" s="263">
        <v>0</v>
      </c>
      <c r="E43" s="263">
        <v>0</v>
      </c>
      <c r="F43" s="263">
        <v>0</v>
      </c>
      <c r="G43" s="263">
        <v>328</v>
      </c>
      <c r="H43" s="263">
        <v>0</v>
      </c>
      <c r="I43" s="263">
        <v>0</v>
      </c>
      <c r="J43" s="263">
        <v>328</v>
      </c>
      <c r="K43" s="263">
        <v>0</v>
      </c>
      <c r="L43" s="263">
        <v>0</v>
      </c>
      <c r="M43" s="263">
        <v>0</v>
      </c>
      <c r="N43" s="263">
        <v>7</v>
      </c>
      <c r="O43" s="264"/>
      <c r="P43" s="192">
        <v>0</v>
      </c>
      <c r="Q43" s="196">
        <v>0</v>
      </c>
    </row>
    <row r="44" spans="1:17" ht="15">
      <c r="A44" s="270" t="s">
        <v>51</v>
      </c>
      <c r="B44" s="263">
        <v>0</v>
      </c>
      <c r="C44" s="263">
        <v>0</v>
      </c>
      <c r="D44" s="263">
        <v>0</v>
      </c>
      <c r="E44" s="263">
        <v>0</v>
      </c>
      <c r="F44" s="263">
        <v>0</v>
      </c>
      <c r="G44" s="263">
        <v>328</v>
      </c>
      <c r="H44" s="263">
        <v>0</v>
      </c>
      <c r="I44" s="263">
        <v>0</v>
      </c>
      <c r="J44" s="263">
        <v>328</v>
      </c>
      <c r="K44" s="263">
        <v>0</v>
      </c>
      <c r="L44" s="263">
        <v>0</v>
      </c>
      <c r="M44" s="263">
        <v>0</v>
      </c>
      <c r="N44" s="263">
        <v>7</v>
      </c>
      <c r="O44" s="264"/>
      <c r="P44" s="192">
        <v>0</v>
      </c>
      <c r="Q44" s="196">
        <v>0</v>
      </c>
    </row>
    <row r="45" spans="1:17" ht="15">
      <c r="A45" s="271" t="s">
        <v>187</v>
      </c>
      <c r="B45" s="263">
        <v>0</v>
      </c>
      <c r="C45" s="263">
        <v>38284</v>
      </c>
      <c r="D45" s="263">
        <v>0</v>
      </c>
      <c r="E45" s="263">
        <v>0</v>
      </c>
      <c r="F45" s="263">
        <v>0</v>
      </c>
      <c r="G45" s="263">
        <v>38284</v>
      </c>
      <c r="H45" s="263">
        <v>0</v>
      </c>
      <c r="I45" s="263">
        <v>0</v>
      </c>
      <c r="J45" s="263">
        <v>38284</v>
      </c>
      <c r="K45" s="263">
        <v>0</v>
      </c>
      <c r="L45" s="263">
        <v>0</v>
      </c>
      <c r="M45" s="263">
        <v>30079</v>
      </c>
      <c r="N45" s="263">
        <v>9</v>
      </c>
      <c r="O45" s="264"/>
      <c r="P45" s="192">
        <v>78.56807021209904</v>
      </c>
      <c r="Q45" s="196">
        <v>78.56807021209904</v>
      </c>
    </row>
    <row r="46" spans="1:17" ht="15">
      <c r="A46" s="270" t="s">
        <v>50</v>
      </c>
      <c r="B46" s="263">
        <v>0</v>
      </c>
      <c r="C46" s="263">
        <v>38284</v>
      </c>
      <c r="D46" s="263">
        <v>0</v>
      </c>
      <c r="E46" s="263">
        <v>0</v>
      </c>
      <c r="F46" s="263">
        <v>0</v>
      </c>
      <c r="G46" s="263">
        <v>38284</v>
      </c>
      <c r="H46" s="263">
        <v>0</v>
      </c>
      <c r="I46" s="263">
        <v>0</v>
      </c>
      <c r="J46" s="263">
        <v>38284</v>
      </c>
      <c r="K46" s="263">
        <v>0</v>
      </c>
      <c r="L46" s="263">
        <v>0</v>
      </c>
      <c r="M46" s="263">
        <v>30079</v>
      </c>
      <c r="N46" s="263">
        <v>9</v>
      </c>
      <c r="O46" s="264"/>
      <c r="P46" s="192">
        <v>78.56807021209904</v>
      </c>
      <c r="Q46" s="196">
        <v>78.56807021209904</v>
      </c>
    </row>
    <row r="47" spans="1:17" ht="15">
      <c r="A47" s="271" t="s">
        <v>119</v>
      </c>
      <c r="B47" s="263">
        <v>23123</v>
      </c>
      <c r="C47" s="263">
        <v>675784</v>
      </c>
      <c r="D47" s="263">
        <v>15972</v>
      </c>
      <c r="E47" s="263">
        <v>4235</v>
      </c>
      <c r="F47" s="263">
        <v>0</v>
      </c>
      <c r="G47" s="263">
        <v>67459</v>
      </c>
      <c r="H47" s="263">
        <v>4235</v>
      </c>
      <c r="I47" s="263">
        <v>0</v>
      </c>
      <c r="J47" s="263">
        <v>67459</v>
      </c>
      <c r="K47" s="263">
        <v>0</v>
      </c>
      <c r="L47" s="263">
        <v>0</v>
      </c>
      <c r="M47" s="263">
        <v>0</v>
      </c>
      <c r="N47" s="263">
        <v>3</v>
      </c>
      <c r="O47" s="264"/>
      <c r="P47" s="192">
        <v>0</v>
      </c>
      <c r="Q47" s="196">
        <v>0</v>
      </c>
    </row>
    <row r="48" spans="1:17" ht="15">
      <c r="A48" s="270" t="s">
        <v>54</v>
      </c>
      <c r="B48" s="263">
        <v>23123</v>
      </c>
      <c r="C48" s="263">
        <v>25784</v>
      </c>
      <c r="D48" s="263">
        <v>15972</v>
      </c>
      <c r="E48" s="263">
        <v>4235</v>
      </c>
      <c r="F48" s="263">
        <v>0</v>
      </c>
      <c r="G48" s="263">
        <v>4459</v>
      </c>
      <c r="H48" s="263">
        <v>4235</v>
      </c>
      <c r="I48" s="263">
        <v>0</v>
      </c>
      <c r="J48" s="263">
        <v>4459</v>
      </c>
      <c r="K48" s="263">
        <v>0</v>
      </c>
      <c r="L48" s="263">
        <v>0</v>
      </c>
      <c r="M48" s="263">
        <v>0</v>
      </c>
      <c r="N48" s="263">
        <v>0</v>
      </c>
      <c r="O48" s="264"/>
      <c r="P48" s="192">
        <v>0</v>
      </c>
      <c r="Q48" s="196">
        <v>0</v>
      </c>
    </row>
    <row r="49" spans="1:17" ht="15">
      <c r="A49" s="270" t="s">
        <v>50</v>
      </c>
      <c r="B49" s="263">
        <v>0</v>
      </c>
      <c r="C49" s="263">
        <v>650000</v>
      </c>
      <c r="D49" s="263">
        <v>0</v>
      </c>
      <c r="E49" s="263">
        <v>0</v>
      </c>
      <c r="F49" s="263">
        <v>0</v>
      </c>
      <c r="G49" s="263">
        <v>63000</v>
      </c>
      <c r="H49" s="263">
        <v>0</v>
      </c>
      <c r="I49" s="263">
        <v>0</v>
      </c>
      <c r="J49" s="263">
        <v>63000</v>
      </c>
      <c r="K49" s="263">
        <v>0</v>
      </c>
      <c r="L49" s="263">
        <v>0</v>
      </c>
      <c r="M49" s="263">
        <v>0</v>
      </c>
      <c r="N49" s="263">
        <v>9</v>
      </c>
      <c r="O49" s="264"/>
      <c r="P49" s="192">
        <v>0</v>
      </c>
      <c r="Q49" s="196">
        <v>0</v>
      </c>
    </row>
    <row r="50" spans="1:17" ht="15">
      <c r="A50" s="271" t="s">
        <v>235</v>
      </c>
      <c r="B50" s="263">
        <v>0</v>
      </c>
      <c r="C50" s="263">
        <v>0</v>
      </c>
      <c r="D50" s="263">
        <v>0</v>
      </c>
      <c r="E50" s="263">
        <v>0</v>
      </c>
      <c r="F50" s="263">
        <v>0</v>
      </c>
      <c r="G50" s="263">
        <v>3900</v>
      </c>
      <c r="H50" s="263">
        <v>0</v>
      </c>
      <c r="I50" s="263">
        <v>0</v>
      </c>
      <c r="J50" s="263">
        <v>3900</v>
      </c>
      <c r="K50" s="263">
        <v>0</v>
      </c>
      <c r="L50" s="263">
        <v>0</v>
      </c>
      <c r="M50" s="263">
        <v>0</v>
      </c>
      <c r="N50" s="263">
        <v>8</v>
      </c>
      <c r="O50" s="264"/>
      <c r="P50" s="192">
        <v>0</v>
      </c>
      <c r="Q50" s="196">
        <v>0</v>
      </c>
    </row>
    <row r="51" spans="1:17" ht="15">
      <c r="A51" s="270" t="s">
        <v>53</v>
      </c>
      <c r="B51" s="263">
        <v>0</v>
      </c>
      <c r="C51" s="263">
        <v>0</v>
      </c>
      <c r="D51" s="263">
        <v>0</v>
      </c>
      <c r="E51" s="263">
        <v>0</v>
      </c>
      <c r="F51" s="263">
        <v>0</v>
      </c>
      <c r="G51" s="263">
        <v>3900</v>
      </c>
      <c r="H51" s="263">
        <v>0</v>
      </c>
      <c r="I51" s="263">
        <v>0</v>
      </c>
      <c r="J51" s="263">
        <v>3900</v>
      </c>
      <c r="K51" s="263">
        <v>0</v>
      </c>
      <c r="L51" s="263">
        <v>0</v>
      </c>
      <c r="M51" s="263">
        <v>0</v>
      </c>
      <c r="N51" s="263">
        <v>8</v>
      </c>
      <c r="O51" s="264"/>
      <c r="P51" s="192">
        <v>0</v>
      </c>
      <c r="Q51" s="196">
        <v>0</v>
      </c>
    </row>
    <row r="52" spans="1:17" ht="15">
      <c r="A52" s="271" t="s">
        <v>478</v>
      </c>
      <c r="B52" s="263">
        <v>66186</v>
      </c>
      <c r="C52" s="263">
        <v>88971</v>
      </c>
      <c r="D52" s="263">
        <v>12715</v>
      </c>
      <c r="E52" s="263">
        <v>18340</v>
      </c>
      <c r="F52" s="263">
        <v>0</v>
      </c>
      <c r="G52" s="263">
        <v>24453</v>
      </c>
      <c r="H52" s="263">
        <v>18340</v>
      </c>
      <c r="I52" s="263">
        <v>0</v>
      </c>
      <c r="J52" s="263">
        <v>24453</v>
      </c>
      <c r="K52" s="263">
        <v>204</v>
      </c>
      <c r="L52" s="263">
        <v>0</v>
      </c>
      <c r="M52" s="263">
        <v>580</v>
      </c>
      <c r="N52" s="263">
        <v>9</v>
      </c>
      <c r="O52" s="264"/>
      <c r="P52" s="192">
        <v>2.371897108739214</v>
      </c>
      <c r="Q52" s="196">
        <v>2.371897108739214</v>
      </c>
    </row>
    <row r="53" spans="1:17" ht="15">
      <c r="A53" s="270" t="s">
        <v>50</v>
      </c>
      <c r="B53" s="263">
        <v>66186</v>
      </c>
      <c r="C53" s="263">
        <v>88971</v>
      </c>
      <c r="D53" s="263">
        <v>12715</v>
      </c>
      <c r="E53" s="263">
        <v>18340</v>
      </c>
      <c r="F53" s="263">
        <v>0</v>
      </c>
      <c r="G53" s="263">
        <v>24453</v>
      </c>
      <c r="H53" s="263">
        <v>18340</v>
      </c>
      <c r="I53" s="263">
        <v>0</v>
      </c>
      <c r="J53" s="263">
        <v>24453</v>
      </c>
      <c r="K53" s="263">
        <v>204</v>
      </c>
      <c r="L53" s="263">
        <v>0</v>
      </c>
      <c r="M53" s="263">
        <v>580</v>
      </c>
      <c r="N53" s="263">
        <v>9</v>
      </c>
      <c r="O53" s="264"/>
      <c r="P53" s="192">
        <v>2.371897108739214</v>
      </c>
      <c r="Q53" s="196">
        <v>2.371897108739214</v>
      </c>
    </row>
    <row r="54" spans="1:17" ht="15">
      <c r="A54" s="271" t="s">
        <v>236</v>
      </c>
      <c r="B54" s="263">
        <v>0</v>
      </c>
      <c r="C54" s="263">
        <v>0</v>
      </c>
      <c r="D54" s="263">
        <v>0</v>
      </c>
      <c r="E54" s="263">
        <v>0</v>
      </c>
      <c r="F54" s="263">
        <v>0</v>
      </c>
      <c r="G54" s="263">
        <v>173</v>
      </c>
      <c r="H54" s="263">
        <v>0</v>
      </c>
      <c r="I54" s="263">
        <v>0</v>
      </c>
      <c r="J54" s="263">
        <v>173</v>
      </c>
      <c r="K54" s="263">
        <v>0</v>
      </c>
      <c r="L54" s="263">
        <v>0</v>
      </c>
      <c r="M54" s="263">
        <v>0</v>
      </c>
      <c r="N54" s="263">
        <v>7</v>
      </c>
      <c r="O54" s="264"/>
      <c r="P54" s="192">
        <v>0</v>
      </c>
      <c r="Q54" s="196">
        <v>0</v>
      </c>
    </row>
    <row r="55" spans="1:17" ht="15">
      <c r="A55" s="270" t="s">
        <v>51</v>
      </c>
      <c r="B55" s="263">
        <v>0</v>
      </c>
      <c r="C55" s="263">
        <v>0</v>
      </c>
      <c r="D55" s="263">
        <v>0</v>
      </c>
      <c r="E55" s="263">
        <v>0</v>
      </c>
      <c r="F55" s="263">
        <v>0</v>
      </c>
      <c r="G55" s="263">
        <v>173</v>
      </c>
      <c r="H55" s="263">
        <v>0</v>
      </c>
      <c r="I55" s="263">
        <v>0</v>
      </c>
      <c r="J55" s="263">
        <v>173</v>
      </c>
      <c r="K55" s="263">
        <v>0</v>
      </c>
      <c r="L55" s="263">
        <v>0</v>
      </c>
      <c r="M55" s="263">
        <v>0</v>
      </c>
      <c r="N55" s="263">
        <v>7</v>
      </c>
      <c r="O55" s="264"/>
      <c r="P55" s="192">
        <v>0</v>
      </c>
      <c r="Q55" s="196">
        <v>0</v>
      </c>
    </row>
    <row r="56" spans="1:17" ht="15">
      <c r="A56" s="271" t="s">
        <v>237</v>
      </c>
      <c r="B56" s="263">
        <v>0</v>
      </c>
      <c r="C56" s="263">
        <v>0</v>
      </c>
      <c r="D56" s="263">
        <v>0</v>
      </c>
      <c r="E56" s="263">
        <v>0</v>
      </c>
      <c r="F56" s="263">
        <v>0</v>
      </c>
      <c r="G56" s="263">
        <v>280</v>
      </c>
      <c r="H56" s="263">
        <v>0</v>
      </c>
      <c r="I56" s="263">
        <v>0</v>
      </c>
      <c r="J56" s="263">
        <v>280</v>
      </c>
      <c r="K56" s="263">
        <v>0</v>
      </c>
      <c r="L56" s="263">
        <v>0</v>
      </c>
      <c r="M56" s="263">
        <v>0</v>
      </c>
      <c r="N56" s="263">
        <v>7</v>
      </c>
      <c r="O56" s="264"/>
      <c r="P56" s="192">
        <v>0</v>
      </c>
      <c r="Q56" s="196">
        <v>0</v>
      </c>
    </row>
    <row r="57" spans="1:17" ht="15">
      <c r="A57" s="270" t="s">
        <v>51</v>
      </c>
      <c r="B57" s="263">
        <v>0</v>
      </c>
      <c r="C57" s="263">
        <v>0</v>
      </c>
      <c r="D57" s="263">
        <v>0</v>
      </c>
      <c r="E57" s="263">
        <v>0</v>
      </c>
      <c r="F57" s="263">
        <v>0</v>
      </c>
      <c r="G57" s="263">
        <v>280</v>
      </c>
      <c r="H57" s="263">
        <v>0</v>
      </c>
      <c r="I57" s="263">
        <v>0</v>
      </c>
      <c r="J57" s="263">
        <v>280</v>
      </c>
      <c r="K57" s="263">
        <v>0</v>
      </c>
      <c r="L57" s="263">
        <v>0</v>
      </c>
      <c r="M57" s="263">
        <v>0</v>
      </c>
      <c r="N57" s="263">
        <v>7</v>
      </c>
      <c r="O57" s="264"/>
      <c r="P57" s="192">
        <v>0</v>
      </c>
      <c r="Q57" s="196">
        <v>0</v>
      </c>
    </row>
    <row r="58" spans="1:17" ht="15">
      <c r="A58" s="271" t="s">
        <v>239</v>
      </c>
      <c r="B58" s="263">
        <v>0</v>
      </c>
      <c r="C58" s="263">
        <v>0</v>
      </c>
      <c r="D58" s="263">
        <v>0</v>
      </c>
      <c r="E58" s="263">
        <v>0</v>
      </c>
      <c r="F58" s="263">
        <v>0</v>
      </c>
      <c r="G58" s="263">
        <v>111</v>
      </c>
      <c r="H58" s="263">
        <v>0</v>
      </c>
      <c r="I58" s="263">
        <v>0</v>
      </c>
      <c r="J58" s="263">
        <v>111</v>
      </c>
      <c r="K58" s="263">
        <v>0</v>
      </c>
      <c r="L58" s="263">
        <v>0</v>
      </c>
      <c r="M58" s="263">
        <v>113</v>
      </c>
      <c r="N58" s="263">
        <v>7</v>
      </c>
      <c r="O58" s="264"/>
      <c r="P58" s="192">
        <v>101.8018018018018</v>
      </c>
      <c r="Q58" s="196">
        <v>101.8018018018018</v>
      </c>
    </row>
    <row r="59" spans="1:17" ht="15">
      <c r="A59" s="270" t="s">
        <v>51</v>
      </c>
      <c r="B59" s="263">
        <v>0</v>
      </c>
      <c r="C59" s="263">
        <v>0</v>
      </c>
      <c r="D59" s="263">
        <v>0</v>
      </c>
      <c r="E59" s="263">
        <v>0</v>
      </c>
      <c r="F59" s="263">
        <v>0</v>
      </c>
      <c r="G59" s="263">
        <v>111</v>
      </c>
      <c r="H59" s="263">
        <v>0</v>
      </c>
      <c r="I59" s="263">
        <v>0</v>
      </c>
      <c r="J59" s="263">
        <v>111</v>
      </c>
      <c r="K59" s="263">
        <v>0</v>
      </c>
      <c r="L59" s="263">
        <v>0</v>
      </c>
      <c r="M59" s="263">
        <v>113</v>
      </c>
      <c r="N59" s="263">
        <v>7</v>
      </c>
      <c r="O59" s="264"/>
      <c r="P59" s="192">
        <v>101.8018018018018</v>
      </c>
      <c r="Q59" s="196">
        <v>101.8018018018018</v>
      </c>
    </row>
    <row r="60" spans="1:17" ht="15">
      <c r="A60" s="271" t="s">
        <v>162</v>
      </c>
      <c r="B60" s="263">
        <v>0</v>
      </c>
      <c r="C60" s="263">
        <v>1620</v>
      </c>
      <c r="D60" s="263">
        <v>0</v>
      </c>
      <c r="E60" s="263">
        <v>0</v>
      </c>
      <c r="F60" s="263">
        <v>0</v>
      </c>
      <c r="G60" s="263">
        <v>0</v>
      </c>
      <c r="H60" s="263">
        <v>0</v>
      </c>
      <c r="I60" s="263">
        <v>0</v>
      </c>
      <c r="J60" s="263">
        <v>1620</v>
      </c>
      <c r="K60" s="263">
        <v>0</v>
      </c>
      <c r="L60" s="263">
        <v>0</v>
      </c>
      <c r="M60" s="263">
        <v>1593</v>
      </c>
      <c r="N60" s="263">
        <v>3</v>
      </c>
      <c r="O60" s="264"/>
      <c r="P60" s="192">
        <v>0</v>
      </c>
      <c r="Q60" s="196">
        <v>98.33333333333333</v>
      </c>
    </row>
    <row r="61" spans="1:17" ht="15">
      <c r="A61" s="270" t="s">
        <v>57</v>
      </c>
      <c r="B61" s="263">
        <v>0</v>
      </c>
      <c r="C61" s="263">
        <v>1620</v>
      </c>
      <c r="D61" s="263">
        <v>0</v>
      </c>
      <c r="E61" s="263">
        <v>0</v>
      </c>
      <c r="F61" s="263">
        <v>0</v>
      </c>
      <c r="G61" s="263">
        <v>0</v>
      </c>
      <c r="H61" s="263">
        <v>0</v>
      </c>
      <c r="I61" s="263">
        <v>0</v>
      </c>
      <c r="J61" s="263">
        <v>1620</v>
      </c>
      <c r="K61" s="263">
        <v>0</v>
      </c>
      <c r="L61" s="263">
        <v>0</v>
      </c>
      <c r="M61" s="263">
        <v>1593</v>
      </c>
      <c r="N61" s="263">
        <v>3</v>
      </c>
      <c r="O61" s="264"/>
      <c r="P61" s="192">
        <v>0</v>
      </c>
      <c r="Q61" s="196">
        <v>98.33333333333333</v>
      </c>
    </row>
    <row r="62" spans="1:17" ht="15">
      <c r="A62" s="271" t="s">
        <v>168</v>
      </c>
      <c r="B62" s="263">
        <v>0</v>
      </c>
      <c r="C62" s="263">
        <v>189382</v>
      </c>
      <c r="D62" s="263">
        <v>0</v>
      </c>
      <c r="E62" s="263">
        <v>0</v>
      </c>
      <c r="F62" s="263">
        <v>0</v>
      </c>
      <c r="G62" s="263">
        <v>25000</v>
      </c>
      <c r="H62" s="263">
        <v>0</v>
      </c>
      <c r="I62" s="263">
        <v>0</v>
      </c>
      <c r="J62" s="263">
        <v>53784</v>
      </c>
      <c r="K62" s="263">
        <v>0</v>
      </c>
      <c r="L62" s="263">
        <v>0</v>
      </c>
      <c r="M62" s="263">
        <v>53784</v>
      </c>
      <c r="N62" s="263">
        <v>9</v>
      </c>
      <c r="O62" s="264"/>
      <c r="P62" s="192">
        <v>215.136</v>
      </c>
      <c r="Q62" s="196">
        <v>100</v>
      </c>
    </row>
    <row r="63" spans="1:17" ht="15">
      <c r="A63" s="270" t="s">
        <v>50</v>
      </c>
      <c r="B63" s="263">
        <v>0</v>
      </c>
      <c r="C63" s="263">
        <v>189382</v>
      </c>
      <c r="D63" s="263">
        <v>0</v>
      </c>
      <c r="E63" s="263">
        <v>0</v>
      </c>
      <c r="F63" s="263">
        <v>0</v>
      </c>
      <c r="G63" s="263">
        <v>25000</v>
      </c>
      <c r="H63" s="263">
        <v>0</v>
      </c>
      <c r="I63" s="263">
        <v>0</v>
      </c>
      <c r="J63" s="263">
        <v>53784</v>
      </c>
      <c r="K63" s="263">
        <v>0</v>
      </c>
      <c r="L63" s="263">
        <v>0</v>
      </c>
      <c r="M63" s="263">
        <v>53784</v>
      </c>
      <c r="N63" s="263">
        <v>9</v>
      </c>
      <c r="O63" s="264"/>
      <c r="P63" s="192">
        <v>215.136</v>
      </c>
      <c r="Q63" s="196">
        <v>100</v>
      </c>
    </row>
    <row r="64" spans="1:17" ht="15">
      <c r="A64" s="271" t="s">
        <v>240</v>
      </c>
      <c r="B64" s="263">
        <v>0</v>
      </c>
      <c r="C64" s="263">
        <v>0</v>
      </c>
      <c r="D64" s="263">
        <v>0</v>
      </c>
      <c r="E64" s="263">
        <v>0</v>
      </c>
      <c r="F64" s="263">
        <v>0</v>
      </c>
      <c r="G64" s="263">
        <v>310</v>
      </c>
      <c r="H64" s="263">
        <v>0</v>
      </c>
      <c r="I64" s="263">
        <v>0</v>
      </c>
      <c r="J64" s="263">
        <v>310</v>
      </c>
      <c r="K64" s="263">
        <v>0</v>
      </c>
      <c r="L64" s="263">
        <v>0</v>
      </c>
      <c r="M64" s="263">
        <v>0</v>
      </c>
      <c r="N64" s="263">
        <v>7</v>
      </c>
      <c r="O64" s="264"/>
      <c r="P64" s="192">
        <v>0</v>
      </c>
      <c r="Q64" s="196">
        <v>0</v>
      </c>
    </row>
    <row r="65" spans="1:17" ht="15">
      <c r="A65" s="270" t="s">
        <v>51</v>
      </c>
      <c r="B65" s="263">
        <v>0</v>
      </c>
      <c r="C65" s="263">
        <v>0</v>
      </c>
      <c r="D65" s="263">
        <v>0</v>
      </c>
      <c r="E65" s="263">
        <v>0</v>
      </c>
      <c r="F65" s="263">
        <v>0</v>
      </c>
      <c r="G65" s="263">
        <v>310</v>
      </c>
      <c r="H65" s="263">
        <v>0</v>
      </c>
      <c r="I65" s="263">
        <v>0</v>
      </c>
      <c r="J65" s="263">
        <v>310</v>
      </c>
      <c r="K65" s="263">
        <v>0</v>
      </c>
      <c r="L65" s="263">
        <v>0</v>
      </c>
      <c r="M65" s="263">
        <v>0</v>
      </c>
      <c r="N65" s="263">
        <v>7</v>
      </c>
      <c r="O65" s="264"/>
      <c r="P65" s="192">
        <v>0</v>
      </c>
      <c r="Q65" s="196">
        <v>0</v>
      </c>
    </row>
    <row r="66" spans="1:17" ht="15">
      <c r="A66" s="271" t="s">
        <v>241</v>
      </c>
      <c r="B66" s="263">
        <v>0</v>
      </c>
      <c r="C66" s="263">
        <v>0</v>
      </c>
      <c r="D66" s="263">
        <v>0</v>
      </c>
      <c r="E66" s="263">
        <v>0</v>
      </c>
      <c r="F66" s="263">
        <v>0</v>
      </c>
      <c r="G66" s="263">
        <v>118</v>
      </c>
      <c r="H66" s="263">
        <v>0</v>
      </c>
      <c r="I66" s="263">
        <v>0</v>
      </c>
      <c r="J66" s="263">
        <v>118</v>
      </c>
      <c r="K66" s="263">
        <v>0</v>
      </c>
      <c r="L66" s="263">
        <v>0</v>
      </c>
      <c r="M66" s="263">
        <v>0</v>
      </c>
      <c r="N66" s="263">
        <v>7</v>
      </c>
      <c r="O66" s="264"/>
      <c r="P66" s="192">
        <v>0</v>
      </c>
      <c r="Q66" s="196">
        <v>0</v>
      </c>
    </row>
    <row r="67" spans="1:17" ht="15">
      <c r="A67" s="270" t="s">
        <v>51</v>
      </c>
      <c r="B67" s="263">
        <v>0</v>
      </c>
      <c r="C67" s="263">
        <v>0</v>
      </c>
      <c r="D67" s="263">
        <v>0</v>
      </c>
      <c r="E67" s="263">
        <v>0</v>
      </c>
      <c r="F67" s="263">
        <v>0</v>
      </c>
      <c r="G67" s="263">
        <v>118</v>
      </c>
      <c r="H67" s="263">
        <v>0</v>
      </c>
      <c r="I67" s="263">
        <v>0</v>
      </c>
      <c r="J67" s="263">
        <v>118</v>
      </c>
      <c r="K67" s="263">
        <v>0</v>
      </c>
      <c r="L67" s="263">
        <v>0</v>
      </c>
      <c r="M67" s="263">
        <v>0</v>
      </c>
      <c r="N67" s="263">
        <v>7</v>
      </c>
      <c r="O67" s="264"/>
      <c r="P67" s="192">
        <v>0</v>
      </c>
      <c r="Q67" s="196">
        <v>0</v>
      </c>
    </row>
    <row r="68" spans="1:17" ht="15">
      <c r="A68" s="271" t="s">
        <v>242</v>
      </c>
      <c r="B68" s="263">
        <v>0</v>
      </c>
      <c r="C68" s="263">
        <v>0</v>
      </c>
      <c r="D68" s="263">
        <v>0</v>
      </c>
      <c r="E68" s="263">
        <v>0</v>
      </c>
      <c r="F68" s="263">
        <v>0</v>
      </c>
      <c r="G68" s="263">
        <v>55</v>
      </c>
      <c r="H68" s="263">
        <v>0</v>
      </c>
      <c r="I68" s="263">
        <v>0</v>
      </c>
      <c r="J68" s="263">
        <v>55</v>
      </c>
      <c r="K68" s="263">
        <v>0</v>
      </c>
      <c r="L68" s="263">
        <v>0</v>
      </c>
      <c r="M68" s="263">
        <v>0</v>
      </c>
      <c r="N68" s="263">
        <v>7</v>
      </c>
      <c r="O68" s="264"/>
      <c r="P68" s="192">
        <v>0</v>
      </c>
      <c r="Q68" s="196">
        <v>0</v>
      </c>
    </row>
    <row r="69" spans="1:17" ht="15">
      <c r="A69" s="270" t="s">
        <v>51</v>
      </c>
      <c r="B69" s="263">
        <v>0</v>
      </c>
      <c r="C69" s="263">
        <v>0</v>
      </c>
      <c r="D69" s="263">
        <v>0</v>
      </c>
      <c r="E69" s="263">
        <v>0</v>
      </c>
      <c r="F69" s="263">
        <v>0</v>
      </c>
      <c r="G69" s="263">
        <v>55</v>
      </c>
      <c r="H69" s="263">
        <v>0</v>
      </c>
      <c r="I69" s="263">
        <v>0</v>
      </c>
      <c r="J69" s="263">
        <v>55</v>
      </c>
      <c r="K69" s="263">
        <v>0</v>
      </c>
      <c r="L69" s="263">
        <v>0</v>
      </c>
      <c r="M69" s="263">
        <v>0</v>
      </c>
      <c r="N69" s="263">
        <v>7</v>
      </c>
      <c r="O69" s="264"/>
      <c r="P69" s="192">
        <v>0</v>
      </c>
      <c r="Q69" s="196">
        <v>0</v>
      </c>
    </row>
    <row r="70" spans="1:17" ht="15">
      <c r="A70" s="271" t="s">
        <v>122</v>
      </c>
      <c r="B70" s="263">
        <v>0</v>
      </c>
      <c r="C70" s="263">
        <v>11240</v>
      </c>
      <c r="D70" s="263">
        <v>0</v>
      </c>
      <c r="E70" s="263">
        <v>0</v>
      </c>
      <c r="F70" s="263">
        <v>0</v>
      </c>
      <c r="G70" s="263">
        <v>13388</v>
      </c>
      <c r="H70" s="263">
        <v>0</v>
      </c>
      <c r="I70" s="263">
        <v>0</v>
      </c>
      <c r="J70" s="263">
        <v>13388</v>
      </c>
      <c r="K70" s="263">
        <v>0</v>
      </c>
      <c r="L70" s="263">
        <v>0</v>
      </c>
      <c r="M70" s="263">
        <v>0</v>
      </c>
      <c r="N70" s="263">
        <v>9</v>
      </c>
      <c r="O70" s="264"/>
      <c r="P70" s="192">
        <v>0</v>
      </c>
      <c r="Q70" s="196">
        <v>0</v>
      </c>
    </row>
    <row r="71" spans="1:17" ht="15">
      <c r="A71" s="270" t="s">
        <v>50</v>
      </c>
      <c r="B71" s="263">
        <v>0</v>
      </c>
      <c r="C71" s="263">
        <v>11240</v>
      </c>
      <c r="D71" s="263">
        <v>0</v>
      </c>
      <c r="E71" s="263">
        <v>0</v>
      </c>
      <c r="F71" s="263">
        <v>0</v>
      </c>
      <c r="G71" s="263">
        <v>13388</v>
      </c>
      <c r="H71" s="263">
        <v>0</v>
      </c>
      <c r="I71" s="263">
        <v>0</v>
      </c>
      <c r="J71" s="263">
        <v>13388</v>
      </c>
      <c r="K71" s="263">
        <v>0</v>
      </c>
      <c r="L71" s="263">
        <v>0</v>
      </c>
      <c r="M71" s="263">
        <v>0</v>
      </c>
      <c r="N71" s="263">
        <v>9</v>
      </c>
      <c r="O71" s="264"/>
      <c r="P71" s="192">
        <v>0</v>
      </c>
      <c r="Q71" s="196">
        <v>0</v>
      </c>
    </row>
    <row r="72" spans="1:17" ht="15">
      <c r="A72" s="271" t="s">
        <v>244</v>
      </c>
      <c r="B72" s="263">
        <v>0</v>
      </c>
      <c r="C72" s="263">
        <v>0</v>
      </c>
      <c r="D72" s="263">
        <v>0</v>
      </c>
      <c r="E72" s="263">
        <v>0</v>
      </c>
      <c r="F72" s="263">
        <v>0</v>
      </c>
      <c r="G72" s="263">
        <v>0</v>
      </c>
      <c r="H72" s="263">
        <v>0</v>
      </c>
      <c r="I72" s="263">
        <v>0</v>
      </c>
      <c r="J72" s="263">
        <v>323</v>
      </c>
      <c r="K72" s="263">
        <v>0</v>
      </c>
      <c r="L72" s="263">
        <v>0</v>
      </c>
      <c r="M72" s="263">
        <v>323</v>
      </c>
      <c r="N72" s="263">
        <v>7</v>
      </c>
      <c r="O72" s="264"/>
      <c r="P72" s="192">
        <v>0</v>
      </c>
      <c r="Q72" s="196">
        <v>100</v>
      </c>
    </row>
    <row r="73" spans="1:17" ht="15">
      <c r="A73" s="270" t="s">
        <v>51</v>
      </c>
      <c r="B73" s="263">
        <v>0</v>
      </c>
      <c r="C73" s="263">
        <v>0</v>
      </c>
      <c r="D73" s="263">
        <v>0</v>
      </c>
      <c r="E73" s="263">
        <v>0</v>
      </c>
      <c r="F73" s="263">
        <v>0</v>
      </c>
      <c r="G73" s="263">
        <v>0</v>
      </c>
      <c r="H73" s="263">
        <v>0</v>
      </c>
      <c r="I73" s="263">
        <v>0</v>
      </c>
      <c r="J73" s="263">
        <v>323</v>
      </c>
      <c r="K73" s="263">
        <v>0</v>
      </c>
      <c r="L73" s="263">
        <v>0</v>
      </c>
      <c r="M73" s="263">
        <v>323</v>
      </c>
      <c r="N73" s="263">
        <v>7</v>
      </c>
      <c r="O73" s="264"/>
      <c r="P73" s="192">
        <v>0</v>
      </c>
      <c r="Q73" s="196">
        <v>100</v>
      </c>
    </row>
    <row r="74" spans="1:17" ht="15">
      <c r="A74" s="271" t="s">
        <v>245</v>
      </c>
      <c r="B74" s="263">
        <v>0</v>
      </c>
      <c r="C74" s="263">
        <v>0</v>
      </c>
      <c r="D74" s="263">
        <v>0</v>
      </c>
      <c r="E74" s="263">
        <v>0</v>
      </c>
      <c r="F74" s="263">
        <v>0</v>
      </c>
      <c r="G74" s="263">
        <v>237</v>
      </c>
      <c r="H74" s="263">
        <v>0</v>
      </c>
      <c r="I74" s="263">
        <v>0</v>
      </c>
      <c r="J74" s="263">
        <v>237</v>
      </c>
      <c r="K74" s="263">
        <v>0</v>
      </c>
      <c r="L74" s="263">
        <v>0</v>
      </c>
      <c r="M74" s="263">
        <v>614</v>
      </c>
      <c r="N74" s="263">
        <v>7</v>
      </c>
      <c r="O74" s="264"/>
      <c r="P74" s="192">
        <v>259.07172995780587</v>
      </c>
      <c r="Q74" s="196">
        <v>259.07172995780587</v>
      </c>
    </row>
    <row r="75" spans="1:17" ht="15">
      <c r="A75" s="270" t="s">
        <v>51</v>
      </c>
      <c r="B75" s="263">
        <v>0</v>
      </c>
      <c r="C75" s="263">
        <v>0</v>
      </c>
      <c r="D75" s="263">
        <v>0</v>
      </c>
      <c r="E75" s="263">
        <v>0</v>
      </c>
      <c r="F75" s="263">
        <v>0</v>
      </c>
      <c r="G75" s="263">
        <v>237</v>
      </c>
      <c r="H75" s="263">
        <v>0</v>
      </c>
      <c r="I75" s="263">
        <v>0</v>
      </c>
      <c r="J75" s="263">
        <v>237</v>
      </c>
      <c r="K75" s="263">
        <v>0</v>
      </c>
      <c r="L75" s="263">
        <v>0</v>
      </c>
      <c r="M75" s="263">
        <v>614</v>
      </c>
      <c r="N75" s="263">
        <v>7</v>
      </c>
      <c r="O75" s="264"/>
      <c r="P75" s="192">
        <v>259.07172995780587</v>
      </c>
      <c r="Q75" s="196">
        <v>259.07172995780587</v>
      </c>
    </row>
    <row r="76" spans="1:17" ht="15">
      <c r="A76" s="271" t="s">
        <v>246</v>
      </c>
      <c r="B76" s="263">
        <v>0</v>
      </c>
      <c r="C76" s="263">
        <v>0</v>
      </c>
      <c r="D76" s="263">
        <v>0</v>
      </c>
      <c r="E76" s="263">
        <v>0</v>
      </c>
      <c r="F76" s="263">
        <v>0</v>
      </c>
      <c r="G76" s="263">
        <v>84</v>
      </c>
      <c r="H76" s="263">
        <v>0</v>
      </c>
      <c r="I76" s="263">
        <v>0</v>
      </c>
      <c r="J76" s="263">
        <v>84</v>
      </c>
      <c r="K76" s="263">
        <v>0</v>
      </c>
      <c r="L76" s="263">
        <v>0</v>
      </c>
      <c r="M76" s="263">
        <v>321</v>
      </c>
      <c r="N76" s="263">
        <v>7</v>
      </c>
      <c r="O76" s="264"/>
      <c r="P76" s="192">
        <v>382.14285714285717</v>
      </c>
      <c r="Q76" s="196">
        <v>382.14285714285717</v>
      </c>
    </row>
    <row r="77" spans="1:17" ht="15">
      <c r="A77" s="270" t="s">
        <v>51</v>
      </c>
      <c r="B77" s="263">
        <v>0</v>
      </c>
      <c r="C77" s="263">
        <v>0</v>
      </c>
      <c r="D77" s="263">
        <v>0</v>
      </c>
      <c r="E77" s="263">
        <v>0</v>
      </c>
      <c r="F77" s="263">
        <v>0</v>
      </c>
      <c r="G77" s="263">
        <v>84</v>
      </c>
      <c r="H77" s="263">
        <v>0</v>
      </c>
      <c r="I77" s="263">
        <v>0</v>
      </c>
      <c r="J77" s="263">
        <v>84</v>
      </c>
      <c r="K77" s="263">
        <v>0</v>
      </c>
      <c r="L77" s="263">
        <v>0</v>
      </c>
      <c r="M77" s="263">
        <v>321</v>
      </c>
      <c r="N77" s="263">
        <v>7</v>
      </c>
      <c r="O77" s="264"/>
      <c r="P77" s="192">
        <v>382.14285714285717</v>
      </c>
      <c r="Q77" s="196">
        <v>382.14285714285717</v>
      </c>
    </row>
    <row r="78" spans="1:17" ht="15">
      <c r="A78" s="271" t="s">
        <v>247</v>
      </c>
      <c r="B78" s="263">
        <v>0</v>
      </c>
      <c r="C78" s="263">
        <v>0</v>
      </c>
      <c r="D78" s="263">
        <v>0</v>
      </c>
      <c r="E78" s="263">
        <v>0</v>
      </c>
      <c r="F78" s="263">
        <v>0</v>
      </c>
      <c r="G78" s="263">
        <v>35</v>
      </c>
      <c r="H78" s="263">
        <v>0</v>
      </c>
      <c r="I78" s="263">
        <v>0</v>
      </c>
      <c r="J78" s="263">
        <v>35</v>
      </c>
      <c r="K78" s="263">
        <v>0</v>
      </c>
      <c r="L78" s="263">
        <v>0</v>
      </c>
      <c r="M78" s="263">
        <v>0</v>
      </c>
      <c r="N78" s="263">
        <v>7</v>
      </c>
      <c r="O78" s="264"/>
      <c r="P78" s="192">
        <v>0</v>
      </c>
      <c r="Q78" s="196">
        <v>0</v>
      </c>
    </row>
    <row r="79" spans="1:17" ht="15">
      <c r="A79" s="270" t="s">
        <v>51</v>
      </c>
      <c r="B79" s="263">
        <v>0</v>
      </c>
      <c r="C79" s="263">
        <v>0</v>
      </c>
      <c r="D79" s="263">
        <v>0</v>
      </c>
      <c r="E79" s="263">
        <v>0</v>
      </c>
      <c r="F79" s="263">
        <v>0</v>
      </c>
      <c r="G79" s="263">
        <v>35</v>
      </c>
      <c r="H79" s="263">
        <v>0</v>
      </c>
      <c r="I79" s="263">
        <v>0</v>
      </c>
      <c r="J79" s="263">
        <v>35</v>
      </c>
      <c r="K79" s="263">
        <v>0</v>
      </c>
      <c r="L79" s="263">
        <v>0</v>
      </c>
      <c r="M79" s="263">
        <v>0</v>
      </c>
      <c r="N79" s="263">
        <v>7</v>
      </c>
      <c r="O79" s="264"/>
      <c r="P79" s="192">
        <v>0</v>
      </c>
      <c r="Q79" s="196">
        <v>0</v>
      </c>
    </row>
    <row r="80" spans="1:17" ht="15">
      <c r="A80" s="271" t="s">
        <v>310</v>
      </c>
      <c r="B80" s="263">
        <v>0</v>
      </c>
      <c r="C80" s="263">
        <v>0</v>
      </c>
      <c r="D80" s="263">
        <v>0</v>
      </c>
      <c r="E80" s="263">
        <v>0</v>
      </c>
      <c r="F80" s="263">
        <v>0</v>
      </c>
      <c r="G80" s="263">
        <v>20000</v>
      </c>
      <c r="H80" s="263">
        <v>0</v>
      </c>
      <c r="I80" s="263">
        <v>0</v>
      </c>
      <c r="J80" s="263">
        <v>20000</v>
      </c>
      <c r="K80" s="263">
        <v>0</v>
      </c>
      <c r="L80" s="263">
        <v>0</v>
      </c>
      <c r="M80" s="263">
        <v>0</v>
      </c>
      <c r="N80" s="263">
        <v>7</v>
      </c>
      <c r="O80" s="264"/>
      <c r="P80" s="192">
        <v>0</v>
      </c>
      <c r="Q80" s="196">
        <v>0</v>
      </c>
    </row>
    <row r="81" spans="1:17" ht="15">
      <c r="A81" s="270" t="s">
        <v>51</v>
      </c>
      <c r="B81" s="263">
        <v>0</v>
      </c>
      <c r="C81" s="263">
        <v>0</v>
      </c>
      <c r="D81" s="263">
        <v>0</v>
      </c>
      <c r="E81" s="263">
        <v>0</v>
      </c>
      <c r="F81" s="263">
        <v>0</v>
      </c>
      <c r="G81" s="263">
        <v>20000</v>
      </c>
      <c r="H81" s="263">
        <v>0</v>
      </c>
      <c r="I81" s="263">
        <v>0</v>
      </c>
      <c r="J81" s="263">
        <v>20000</v>
      </c>
      <c r="K81" s="263">
        <v>0</v>
      </c>
      <c r="L81" s="263">
        <v>0</v>
      </c>
      <c r="M81" s="263">
        <v>0</v>
      </c>
      <c r="N81" s="263">
        <v>7</v>
      </c>
      <c r="O81" s="264"/>
      <c r="P81" s="192">
        <v>0</v>
      </c>
      <c r="Q81" s="196">
        <v>0</v>
      </c>
    </row>
    <row r="82" spans="1:17" ht="15">
      <c r="A82" s="271" t="s">
        <v>123</v>
      </c>
      <c r="B82" s="263">
        <v>4896</v>
      </c>
      <c r="C82" s="263">
        <v>306002</v>
      </c>
      <c r="D82" s="263">
        <v>0</v>
      </c>
      <c r="E82" s="263">
        <v>1722</v>
      </c>
      <c r="F82" s="263">
        <v>0</v>
      </c>
      <c r="G82" s="263">
        <v>82008</v>
      </c>
      <c r="H82" s="263">
        <v>1722</v>
      </c>
      <c r="I82" s="263">
        <v>0</v>
      </c>
      <c r="J82" s="263">
        <v>82008</v>
      </c>
      <c r="K82" s="263">
        <v>4214</v>
      </c>
      <c r="L82" s="263">
        <v>0</v>
      </c>
      <c r="M82" s="263">
        <v>22482</v>
      </c>
      <c r="N82" s="263">
        <v>0</v>
      </c>
      <c r="O82" s="264"/>
      <c r="P82" s="192">
        <v>27.414398595258998</v>
      </c>
      <c r="Q82" s="196">
        <v>27.414398595258998</v>
      </c>
    </row>
    <row r="83" spans="1:17" ht="15">
      <c r="A83" s="270" t="s">
        <v>54</v>
      </c>
      <c r="B83" s="263">
        <v>4896</v>
      </c>
      <c r="C83" s="263">
        <v>306002</v>
      </c>
      <c r="D83" s="263">
        <v>0</v>
      </c>
      <c r="E83" s="263">
        <v>1722</v>
      </c>
      <c r="F83" s="263">
        <v>0</v>
      </c>
      <c r="G83" s="263">
        <v>82008</v>
      </c>
      <c r="H83" s="263">
        <v>1722</v>
      </c>
      <c r="I83" s="263">
        <v>0</v>
      </c>
      <c r="J83" s="263">
        <v>82008</v>
      </c>
      <c r="K83" s="263">
        <v>4214</v>
      </c>
      <c r="L83" s="263">
        <v>0</v>
      </c>
      <c r="M83" s="263">
        <v>22482</v>
      </c>
      <c r="N83" s="263">
        <v>0</v>
      </c>
      <c r="O83" s="264"/>
      <c r="P83" s="192">
        <v>27.414398595258998</v>
      </c>
      <c r="Q83" s="196">
        <v>27.414398595258998</v>
      </c>
    </row>
    <row r="84" spans="1:17" ht="15">
      <c r="A84" s="271" t="s">
        <v>190</v>
      </c>
      <c r="B84" s="263">
        <v>0</v>
      </c>
      <c r="C84" s="263">
        <v>0</v>
      </c>
      <c r="D84" s="263">
        <v>0</v>
      </c>
      <c r="E84" s="263">
        <v>41201</v>
      </c>
      <c r="F84" s="263">
        <v>0</v>
      </c>
      <c r="G84" s="263">
        <v>41201</v>
      </c>
      <c r="H84" s="263">
        <v>41201</v>
      </c>
      <c r="I84" s="263">
        <v>0</v>
      </c>
      <c r="J84" s="263">
        <v>41201</v>
      </c>
      <c r="K84" s="263">
        <v>0</v>
      </c>
      <c r="L84" s="263">
        <v>0</v>
      </c>
      <c r="M84" s="263">
        <v>0</v>
      </c>
      <c r="N84" s="263">
        <v>9</v>
      </c>
      <c r="O84" s="264"/>
      <c r="P84" s="192">
        <v>0</v>
      </c>
      <c r="Q84" s="196">
        <v>0</v>
      </c>
    </row>
    <row r="85" spans="1:17" ht="15">
      <c r="A85" s="270" t="s">
        <v>50</v>
      </c>
      <c r="B85" s="263">
        <v>0</v>
      </c>
      <c r="C85" s="263">
        <v>0</v>
      </c>
      <c r="D85" s="263">
        <v>0</v>
      </c>
      <c r="E85" s="263">
        <v>41201</v>
      </c>
      <c r="F85" s="263">
        <v>0</v>
      </c>
      <c r="G85" s="263">
        <v>41201</v>
      </c>
      <c r="H85" s="263">
        <v>41201</v>
      </c>
      <c r="I85" s="263">
        <v>0</v>
      </c>
      <c r="J85" s="263">
        <v>41201</v>
      </c>
      <c r="K85" s="263">
        <v>0</v>
      </c>
      <c r="L85" s="263">
        <v>0</v>
      </c>
      <c r="M85" s="263">
        <v>0</v>
      </c>
      <c r="N85" s="263">
        <v>9</v>
      </c>
      <c r="O85" s="264"/>
      <c r="P85" s="192">
        <v>0</v>
      </c>
      <c r="Q85" s="196">
        <v>0</v>
      </c>
    </row>
    <row r="86" spans="1:17" ht="15">
      <c r="A86" s="271" t="s">
        <v>249</v>
      </c>
      <c r="B86" s="263">
        <v>0</v>
      </c>
      <c r="C86" s="263">
        <v>0</v>
      </c>
      <c r="D86" s="263">
        <v>0</v>
      </c>
      <c r="E86" s="263">
        <v>0</v>
      </c>
      <c r="F86" s="263">
        <v>0</v>
      </c>
      <c r="G86" s="263">
        <v>35</v>
      </c>
      <c r="H86" s="263">
        <v>0</v>
      </c>
      <c r="I86" s="263">
        <v>0</v>
      </c>
      <c r="J86" s="263">
        <v>35</v>
      </c>
      <c r="K86" s="263">
        <v>0</v>
      </c>
      <c r="L86" s="263">
        <v>0</v>
      </c>
      <c r="M86" s="263">
        <v>29</v>
      </c>
      <c r="N86" s="263">
        <v>7</v>
      </c>
      <c r="O86" s="264"/>
      <c r="P86" s="192">
        <v>82.85714285714286</v>
      </c>
      <c r="Q86" s="196">
        <v>82.85714285714286</v>
      </c>
    </row>
    <row r="87" spans="1:17" ht="15">
      <c r="A87" s="270" t="s">
        <v>51</v>
      </c>
      <c r="B87" s="263">
        <v>0</v>
      </c>
      <c r="C87" s="263">
        <v>0</v>
      </c>
      <c r="D87" s="263">
        <v>0</v>
      </c>
      <c r="E87" s="263">
        <v>0</v>
      </c>
      <c r="F87" s="263">
        <v>0</v>
      </c>
      <c r="G87" s="263">
        <v>35</v>
      </c>
      <c r="H87" s="263">
        <v>0</v>
      </c>
      <c r="I87" s="263">
        <v>0</v>
      </c>
      <c r="J87" s="263">
        <v>35</v>
      </c>
      <c r="K87" s="263">
        <v>0</v>
      </c>
      <c r="L87" s="263">
        <v>0</v>
      </c>
      <c r="M87" s="263">
        <v>29</v>
      </c>
      <c r="N87" s="263">
        <v>7</v>
      </c>
      <c r="O87" s="264"/>
      <c r="P87" s="192">
        <v>82.85714285714286</v>
      </c>
      <c r="Q87" s="196">
        <v>82.85714285714286</v>
      </c>
    </row>
    <row r="88" spans="1:17" ht="15">
      <c r="A88" s="271" t="s">
        <v>252</v>
      </c>
      <c r="B88" s="263">
        <v>0</v>
      </c>
      <c r="C88" s="263">
        <v>0</v>
      </c>
      <c r="D88" s="263">
        <v>0</v>
      </c>
      <c r="E88" s="263">
        <v>0</v>
      </c>
      <c r="F88" s="263">
        <v>0</v>
      </c>
      <c r="G88" s="263">
        <v>97</v>
      </c>
      <c r="H88" s="263">
        <v>0</v>
      </c>
      <c r="I88" s="263">
        <v>0</v>
      </c>
      <c r="J88" s="263">
        <v>97</v>
      </c>
      <c r="K88" s="263">
        <v>0</v>
      </c>
      <c r="L88" s="263">
        <v>0</v>
      </c>
      <c r="M88" s="263">
        <v>0</v>
      </c>
      <c r="N88" s="263">
        <v>7</v>
      </c>
      <c r="O88" s="264"/>
      <c r="P88" s="192">
        <v>0</v>
      </c>
      <c r="Q88" s="196">
        <v>0</v>
      </c>
    </row>
    <row r="89" spans="1:17" ht="15">
      <c r="A89" s="270" t="s">
        <v>51</v>
      </c>
      <c r="B89" s="263">
        <v>0</v>
      </c>
      <c r="C89" s="263">
        <v>0</v>
      </c>
      <c r="D89" s="263">
        <v>0</v>
      </c>
      <c r="E89" s="263">
        <v>0</v>
      </c>
      <c r="F89" s="263">
        <v>0</v>
      </c>
      <c r="G89" s="263">
        <v>97</v>
      </c>
      <c r="H89" s="263">
        <v>0</v>
      </c>
      <c r="I89" s="263">
        <v>0</v>
      </c>
      <c r="J89" s="263">
        <v>97</v>
      </c>
      <c r="K89" s="263">
        <v>0</v>
      </c>
      <c r="L89" s="263">
        <v>0</v>
      </c>
      <c r="M89" s="263">
        <v>0</v>
      </c>
      <c r="N89" s="263">
        <v>7</v>
      </c>
      <c r="O89" s="264"/>
      <c r="P89" s="192">
        <v>0</v>
      </c>
      <c r="Q89" s="196">
        <v>0</v>
      </c>
    </row>
    <row r="90" spans="1:17" ht="15">
      <c r="A90" s="271" t="s">
        <v>253</v>
      </c>
      <c r="B90" s="263">
        <v>0</v>
      </c>
      <c r="C90" s="263">
        <v>69</v>
      </c>
      <c r="D90" s="263">
        <v>0</v>
      </c>
      <c r="E90" s="263">
        <v>0</v>
      </c>
      <c r="F90" s="263">
        <v>0</v>
      </c>
      <c r="G90" s="263">
        <v>69</v>
      </c>
      <c r="H90" s="263">
        <v>0</v>
      </c>
      <c r="I90" s="263">
        <v>0</v>
      </c>
      <c r="J90" s="263">
        <v>69</v>
      </c>
      <c r="K90" s="263">
        <v>0</v>
      </c>
      <c r="L90" s="263">
        <v>0</v>
      </c>
      <c r="M90" s="263">
        <v>69</v>
      </c>
      <c r="N90" s="263">
        <v>7</v>
      </c>
      <c r="O90" s="264"/>
      <c r="P90" s="192">
        <v>100</v>
      </c>
      <c r="Q90" s="196">
        <v>100</v>
      </c>
    </row>
    <row r="91" spans="1:17" ht="15">
      <c r="A91" s="270" t="s">
        <v>51</v>
      </c>
      <c r="B91" s="263">
        <v>0</v>
      </c>
      <c r="C91" s="263">
        <v>69</v>
      </c>
      <c r="D91" s="263">
        <v>0</v>
      </c>
      <c r="E91" s="263">
        <v>0</v>
      </c>
      <c r="F91" s="263">
        <v>0</v>
      </c>
      <c r="G91" s="263">
        <v>69</v>
      </c>
      <c r="H91" s="263">
        <v>0</v>
      </c>
      <c r="I91" s="263">
        <v>0</v>
      </c>
      <c r="J91" s="263">
        <v>69</v>
      </c>
      <c r="K91" s="263">
        <v>0</v>
      </c>
      <c r="L91" s="263">
        <v>0</v>
      </c>
      <c r="M91" s="263">
        <v>69</v>
      </c>
      <c r="N91" s="263">
        <v>7</v>
      </c>
      <c r="O91" s="264"/>
      <c r="P91" s="192">
        <v>100</v>
      </c>
      <c r="Q91" s="196">
        <v>100</v>
      </c>
    </row>
    <row r="92" spans="1:17" ht="15">
      <c r="A92" s="271" t="s">
        <v>191</v>
      </c>
      <c r="B92" s="263">
        <v>0</v>
      </c>
      <c r="C92" s="263">
        <v>1350</v>
      </c>
      <c r="D92" s="263">
        <v>0</v>
      </c>
      <c r="E92" s="263">
        <v>0</v>
      </c>
      <c r="F92" s="263">
        <v>0</v>
      </c>
      <c r="G92" s="263">
        <v>1350</v>
      </c>
      <c r="H92" s="263">
        <v>0</v>
      </c>
      <c r="I92" s="263">
        <v>0</v>
      </c>
      <c r="J92" s="263">
        <v>1350</v>
      </c>
      <c r="K92" s="263">
        <v>0</v>
      </c>
      <c r="L92" s="263">
        <v>0</v>
      </c>
      <c r="M92" s="263">
        <v>0</v>
      </c>
      <c r="N92" s="263">
        <v>9</v>
      </c>
      <c r="O92" s="264"/>
      <c r="P92" s="192">
        <v>0</v>
      </c>
      <c r="Q92" s="196">
        <v>0</v>
      </c>
    </row>
    <row r="93" spans="1:17" ht="15">
      <c r="A93" s="270" t="s">
        <v>50</v>
      </c>
      <c r="B93" s="263">
        <v>0</v>
      </c>
      <c r="C93" s="263">
        <v>1350</v>
      </c>
      <c r="D93" s="263">
        <v>0</v>
      </c>
      <c r="E93" s="263">
        <v>0</v>
      </c>
      <c r="F93" s="263">
        <v>0</v>
      </c>
      <c r="G93" s="263">
        <v>1350</v>
      </c>
      <c r="H93" s="263">
        <v>0</v>
      </c>
      <c r="I93" s="263">
        <v>0</v>
      </c>
      <c r="J93" s="263">
        <v>1350</v>
      </c>
      <c r="K93" s="263">
        <v>0</v>
      </c>
      <c r="L93" s="263">
        <v>0</v>
      </c>
      <c r="M93" s="263">
        <v>0</v>
      </c>
      <c r="N93" s="263">
        <v>9</v>
      </c>
      <c r="O93" s="264"/>
      <c r="P93" s="192">
        <v>0</v>
      </c>
      <c r="Q93" s="196">
        <v>0</v>
      </c>
    </row>
    <row r="94" spans="1:17" ht="15">
      <c r="A94" s="271" t="s">
        <v>333</v>
      </c>
      <c r="B94" s="263">
        <v>1524839</v>
      </c>
      <c r="C94" s="263">
        <v>5514326</v>
      </c>
      <c r="D94" s="263">
        <v>336851</v>
      </c>
      <c r="E94" s="263">
        <v>176996</v>
      </c>
      <c r="F94" s="263">
        <v>0</v>
      </c>
      <c r="G94" s="263">
        <v>683261</v>
      </c>
      <c r="H94" s="263">
        <v>176996</v>
      </c>
      <c r="I94" s="263">
        <v>0</v>
      </c>
      <c r="J94" s="263">
        <v>683261</v>
      </c>
      <c r="K94" s="263">
        <v>39929</v>
      </c>
      <c r="L94" s="263">
        <v>0</v>
      </c>
      <c r="M94" s="263">
        <v>129886</v>
      </c>
      <c r="N94" s="263">
        <v>9</v>
      </c>
      <c r="O94" s="264"/>
      <c r="P94" s="192">
        <v>19.009719565436928</v>
      </c>
      <c r="Q94" s="196">
        <v>19.009719565436928</v>
      </c>
    </row>
    <row r="95" spans="1:17" ht="15">
      <c r="A95" s="270" t="s">
        <v>50</v>
      </c>
      <c r="B95" s="263">
        <v>1524839</v>
      </c>
      <c r="C95" s="263">
        <v>5514326</v>
      </c>
      <c r="D95" s="263">
        <v>336851</v>
      </c>
      <c r="E95" s="263">
        <v>176996</v>
      </c>
      <c r="F95" s="263">
        <v>0</v>
      </c>
      <c r="G95" s="263">
        <v>683261</v>
      </c>
      <c r="H95" s="263">
        <v>176996</v>
      </c>
      <c r="I95" s="263">
        <v>0</v>
      </c>
      <c r="J95" s="263">
        <v>683261</v>
      </c>
      <c r="K95" s="263">
        <v>39929</v>
      </c>
      <c r="L95" s="263">
        <v>0</v>
      </c>
      <c r="M95" s="263">
        <v>129886</v>
      </c>
      <c r="N95" s="263">
        <v>9</v>
      </c>
      <c r="O95" s="264"/>
      <c r="P95" s="192">
        <v>19.009719565436928</v>
      </c>
      <c r="Q95" s="196">
        <v>19.009719565436928</v>
      </c>
    </row>
    <row r="96" spans="1:17" ht="15">
      <c r="A96" s="271" t="s">
        <v>256</v>
      </c>
      <c r="B96" s="263">
        <v>0</v>
      </c>
      <c r="C96" s="263">
        <v>0</v>
      </c>
      <c r="D96" s="263">
        <v>36068</v>
      </c>
      <c r="E96" s="263">
        <v>0</v>
      </c>
      <c r="F96" s="263">
        <v>0</v>
      </c>
      <c r="G96" s="263">
        <v>621</v>
      </c>
      <c r="H96" s="263">
        <v>0</v>
      </c>
      <c r="I96" s="263">
        <v>0</v>
      </c>
      <c r="J96" s="263">
        <v>3124</v>
      </c>
      <c r="K96" s="263">
        <v>0</v>
      </c>
      <c r="L96" s="263">
        <v>0</v>
      </c>
      <c r="M96" s="263">
        <v>0</v>
      </c>
      <c r="N96" s="263">
        <v>7</v>
      </c>
      <c r="O96" s="264"/>
      <c r="P96" s="192">
        <v>0</v>
      </c>
      <c r="Q96" s="196">
        <v>0</v>
      </c>
    </row>
    <row r="97" spans="1:17" ht="15">
      <c r="A97" s="270" t="s">
        <v>51</v>
      </c>
      <c r="B97" s="263">
        <v>0</v>
      </c>
      <c r="C97" s="263">
        <v>0</v>
      </c>
      <c r="D97" s="263">
        <v>36068</v>
      </c>
      <c r="E97" s="263">
        <v>0</v>
      </c>
      <c r="F97" s="263">
        <v>0</v>
      </c>
      <c r="G97" s="263">
        <v>621</v>
      </c>
      <c r="H97" s="263">
        <v>0</v>
      </c>
      <c r="I97" s="263">
        <v>0</v>
      </c>
      <c r="J97" s="263">
        <v>3124</v>
      </c>
      <c r="K97" s="263">
        <v>0</v>
      </c>
      <c r="L97" s="263">
        <v>0</v>
      </c>
      <c r="M97" s="263">
        <v>0</v>
      </c>
      <c r="N97" s="263">
        <v>7</v>
      </c>
      <c r="O97" s="264"/>
      <c r="P97" s="192">
        <v>0</v>
      </c>
      <c r="Q97" s="196">
        <v>0</v>
      </c>
    </row>
    <row r="98" spans="1:17" ht="15">
      <c r="A98" s="271" t="s">
        <v>260</v>
      </c>
      <c r="B98" s="263">
        <v>0</v>
      </c>
      <c r="C98" s="263">
        <v>0</v>
      </c>
      <c r="D98" s="263">
        <v>0</v>
      </c>
      <c r="E98" s="263">
        <v>0</v>
      </c>
      <c r="F98" s="263">
        <v>0</v>
      </c>
      <c r="G98" s="263">
        <v>145</v>
      </c>
      <c r="H98" s="263">
        <v>0</v>
      </c>
      <c r="I98" s="263">
        <v>0</v>
      </c>
      <c r="J98" s="263">
        <v>145</v>
      </c>
      <c r="K98" s="263">
        <v>0</v>
      </c>
      <c r="L98" s="263">
        <v>0</v>
      </c>
      <c r="M98" s="263">
        <v>114</v>
      </c>
      <c r="N98" s="263">
        <v>7</v>
      </c>
      <c r="O98" s="264"/>
      <c r="P98" s="192">
        <v>78.62068965517241</v>
      </c>
      <c r="Q98" s="196">
        <v>78.62068965517241</v>
      </c>
    </row>
    <row r="99" spans="1:17" ht="15">
      <c r="A99" s="270" t="s">
        <v>51</v>
      </c>
      <c r="B99" s="263">
        <v>0</v>
      </c>
      <c r="C99" s="263">
        <v>0</v>
      </c>
      <c r="D99" s="263">
        <v>0</v>
      </c>
      <c r="E99" s="263">
        <v>0</v>
      </c>
      <c r="F99" s="263">
        <v>0</v>
      </c>
      <c r="G99" s="263">
        <v>145</v>
      </c>
      <c r="H99" s="263">
        <v>0</v>
      </c>
      <c r="I99" s="263">
        <v>0</v>
      </c>
      <c r="J99" s="263">
        <v>145</v>
      </c>
      <c r="K99" s="263">
        <v>0</v>
      </c>
      <c r="L99" s="263">
        <v>0</v>
      </c>
      <c r="M99" s="263">
        <v>114</v>
      </c>
      <c r="N99" s="263">
        <v>7</v>
      </c>
      <c r="O99" s="264"/>
      <c r="P99" s="192">
        <v>78.62068965517241</v>
      </c>
      <c r="Q99" s="196">
        <v>78.62068965517241</v>
      </c>
    </row>
    <row r="100" spans="1:17" ht="15">
      <c r="A100" s="271" t="s">
        <v>261</v>
      </c>
      <c r="B100" s="263">
        <v>0</v>
      </c>
      <c r="C100" s="263">
        <v>0</v>
      </c>
      <c r="D100" s="263">
        <v>0</v>
      </c>
      <c r="E100" s="263">
        <v>0</v>
      </c>
      <c r="F100" s="263">
        <v>0</v>
      </c>
      <c r="G100" s="263">
        <v>35</v>
      </c>
      <c r="H100" s="263">
        <v>0</v>
      </c>
      <c r="I100" s="263">
        <v>0</v>
      </c>
      <c r="J100" s="263">
        <v>35</v>
      </c>
      <c r="K100" s="263">
        <v>0</v>
      </c>
      <c r="L100" s="263">
        <v>0</v>
      </c>
      <c r="M100" s="263">
        <v>94</v>
      </c>
      <c r="N100" s="263">
        <v>7</v>
      </c>
      <c r="O100" s="264"/>
      <c r="P100" s="192">
        <v>268.57142857142856</v>
      </c>
      <c r="Q100" s="196">
        <v>268.57142857142856</v>
      </c>
    </row>
    <row r="101" spans="1:17" ht="15">
      <c r="A101" s="270" t="s">
        <v>51</v>
      </c>
      <c r="B101" s="263">
        <v>0</v>
      </c>
      <c r="C101" s="263">
        <v>0</v>
      </c>
      <c r="D101" s="263">
        <v>0</v>
      </c>
      <c r="E101" s="263">
        <v>0</v>
      </c>
      <c r="F101" s="263">
        <v>0</v>
      </c>
      <c r="G101" s="263">
        <v>35</v>
      </c>
      <c r="H101" s="263">
        <v>0</v>
      </c>
      <c r="I101" s="263">
        <v>0</v>
      </c>
      <c r="J101" s="263">
        <v>35</v>
      </c>
      <c r="K101" s="263">
        <v>0</v>
      </c>
      <c r="L101" s="263">
        <v>0</v>
      </c>
      <c r="M101" s="263">
        <v>94</v>
      </c>
      <c r="N101" s="263">
        <v>7</v>
      </c>
      <c r="O101" s="264"/>
      <c r="P101" s="192">
        <v>268.57142857142856</v>
      </c>
      <c r="Q101" s="196">
        <v>268.57142857142856</v>
      </c>
    </row>
    <row r="102" spans="1:17" ht="15">
      <c r="A102" s="271" t="s">
        <v>262</v>
      </c>
      <c r="B102" s="263">
        <v>0</v>
      </c>
      <c r="C102" s="263">
        <v>0</v>
      </c>
      <c r="D102" s="263">
        <v>0</v>
      </c>
      <c r="E102" s="263">
        <v>0</v>
      </c>
      <c r="F102" s="263">
        <v>0</v>
      </c>
      <c r="G102" s="263">
        <v>63</v>
      </c>
      <c r="H102" s="263">
        <v>0</v>
      </c>
      <c r="I102" s="263">
        <v>0</v>
      </c>
      <c r="J102" s="263">
        <v>63</v>
      </c>
      <c r="K102" s="263">
        <v>0</v>
      </c>
      <c r="L102" s="263">
        <v>0</v>
      </c>
      <c r="M102" s="263">
        <v>0</v>
      </c>
      <c r="N102" s="263">
        <v>7</v>
      </c>
      <c r="O102" s="264"/>
      <c r="P102" s="192">
        <v>0</v>
      </c>
      <c r="Q102" s="196">
        <v>0</v>
      </c>
    </row>
    <row r="103" spans="1:17" ht="15">
      <c r="A103" s="270" t="s">
        <v>51</v>
      </c>
      <c r="B103" s="263">
        <v>0</v>
      </c>
      <c r="C103" s="263">
        <v>0</v>
      </c>
      <c r="D103" s="263">
        <v>0</v>
      </c>
      <c r="E103" s="263">
        <v>0</v>
      </c>
      <c r="F103" s="263">
        <v>0</v>
      </c>
      <c r="G103" s="263">
        <v>63</v>
      </c>
      <c r="H103" s="263">
        <v>0</v>
      </c>
      <c r="I103" s="263">
        <v>0</v>
      </c>
      <c r="J103" s="263">
        <v>63</v>
      </c>
      <c r="K103" s="263">
        <v>0</v>
      </c>
      <c r="L103" s="263">
        <v>0</v>
      </c>
      <c r="M103" s="263">
        <v>0</v>
      </c>
      <c r="N103" s="263">
        <v>7</v>
      </c>
      <c r="O103" s="264"/>
      <c r="P103" s="192">
        <v>0</v>
      </c>
      <c r="Q103" s="196">
        <v>0</v>
      </c>
    </row>
    <row r="104" spans="1:17" ht="15">
      <c r="A104" s="271" t="s">
        <v>264</v>
      </c>
      <c r="B104" s="263">
        <v>0</v>
      </c>
      <c r="C104" s="263">
        <v>0</v>
      </c>
      <c r="D104" s="263">
        <v>0</v>
      </c>
      <c r="E104" s="263">
        <v>0</v>
      </c>
      <c r="F104" s="263">
        <v>0</v>
      </c>
      <c r="G104" s="263">
        <v>35</v>
      </c>
      <c r="H104" s="263">
        <v>0</v>
      </c>
      <c r="I104" s="263">
        <v>0</v>
      </c>
      <c r="J104" s="263">
        <v>35</v>
      </c>
      <c r="K104" s="263">
        <v>0</v>
      </c>
      <c r="L104" s="263">
        <v>0</v>
      </c>
      <c r="M104" s="263">
        <v>0</v>
      </c>
      <c r="N104" s="263">
        <v>7</v>
      </c>
      <c r="O104" s="264"/>
      <c r="P104" s="192">
        <v>0</v>
      </c>
      <c r="Q104" s="196">
        <v>0</v>
      </c>
    </row>
    <row r="105" spans="1:17" ht="15">
      <c r="A105" s="270" t="s">
        <v>51</v>
      </c>
      <c r="B105" s="263">
        <v>0</v>
      </c>
      <c r="C105" s="263">
        <v>0</v>
      </c>
      <c r="D105" s="263">
        <v>0</v>
      </c>
      <c r="E105" s="263">
        <v>0</v>
      </c>
      <c r="F105" s="263">
        <v>0</v>
      </c>
      <c r="G105" s="263">
        <v>35</v>
      </c>
      <c r="H105" s="263">
        <v>0</v>
      </c>
      <c r="I105" s="263">
        <v>0</v>
      </c>
      <c r="J105" s="263">
        <v>35</v>
      </c>
      <c r="K105" s="263">
        <v>0</v>
      </c>
      <c r="L105" s="263">
        <v>0</v>
      </c>
      <c r="M105" s="263">
        <v>0</v>
      </c>
      <c r="N105" s="263">
        <v>7</v>
      </c>
      <c r="O105" s="264"/>
      <c r="P105" s="192">
        <v>0</v>
      </c>
      <c r="Q105" s="196">
        <v>0</v>
      </c>
    </row>
    <row r="106" spans="1:17" ht="15">
      <c r="A106" s="271" t="s">
        <v>265</v>
      </c>
      <c r="B106" s="263">
        <v>0</v>
      </c>
      <c r="C106" s="263">
        <v>0</v>
      </c>
      <c r="D106" s="263">
        <v>0</v>
      </c>
      <c r="E106" s="263">
        <v>0</v>
      </c>
      <c r="F106" s="263">
        <v>0</v>
      </c>
      <c r="G106" s="263">
        <v>107</v>
      </c>
      <c r="H106" s="263">
        <v>0</v>
      </c>
      <c r="I106" s="263">
        <v>0</v>
      </c>
      <c r="J106" s="263">
        <v>107</v>
      </c>
      <c r="K106" s="263">
        <v>0</v>
      </c>
      <c r="L106" s="263">
        <v>0</v>
      </c>
      <c r="M106" s="263">
        <v>0</v>
      </c>
      <c r="N106" s="263">
        <v>7</v>
      </c>
      <c r="O106" s="264"/>
      <c r="P106" s="192">
        <v>0</v>
      </c>
      <c r="Q106" s="196">
        <v>0</v>
      </c>
    </row>
    <row r="107" spans="1:17" ht="15">
      <c r="A107" s="270" t="s">
        <v>51</v>
      </c>
      <c r="B107" s="263">
        <v>0</v>
      </c>
      <c r="C107" s="263">
        <v>0</v>
      </c>
      <c r="D107" s="263">
        <v>0</v>
      </c>
      <c r="E107" s="263">
        <v>0</v>
      </c>
      <c r="F107" s="263">
        <v>0</v>
      </c>
      <c r="G107" s="263">
        <v>107</v>
      </c>
      <c r="H107" s="263">
        <v>0</v>
      </c>
      <c r="I107" s="263">
        <v>0</v>
      </c>
      <c r="J107" s="263">
        <v>107</v>
      </c>
      <c r="K107" s="263">
        <v>0</v>
      </c>
      <c r="L107" s="263">
        <v>0</v>
      </c>
      <c r="M107" s="263">
        <v>0</v>
      </c>
      <c r="N107" s="263">
        <v>7</v>
      </c>
      <c r="O107" s="264"/>
      <c r="P107" s="192">
        <v>0</v>
      </c>
      <c r="Q107" s="196">
        <v>0</v>
      </c>
    </row>
    <row r="108" spans="1:17" ht="15">
      <c r="A108" s="271" t="s">
        <v>164</v>
      </c>
      <c r="B108" s="263">
        <v>0</v>
      </c>
      <c r="C108" s="263">
        <v>0</v>
      </c>
      <c r="D108" s="263">
        <v>0</v>
      </c>
      <c r="E108" s="263">
        <v>1000</v>
      </c>
      <c r="F108" s="263">
        <v>0</v>
      </c>
      <c r="G108" s="263">
        <v>1000</v>
      </c>
      <c r="H108" s="263">
        <v>1000</v>
      </c>
      <c r="I108" s="263">
        <v>0</v>
      </c>
      <c r="J108" s="263">
        <v>1000</v>
      </c>
      <c r="K108" s="263">
        <v>273</v>
      </c>
      <c r="L108" s="263">
        <v>0</v>
      </c>
      <c r="M108" s="263">
        <v>273</v>
      </c>
      <c r="N108" s="263">
        <v>4</v>
      </c>
      <c r="O108" s="264"/>
      <c r="P108" s="192">
        <v>27.3</v>
      </c>
      <c r="Q108" s="196">
        <v>27.3</v>
      </c>
    </row>
    <row r="109" spans="1:17" ht="15">
      <c r="A109" s="270" t="s">
        <v>56</v>
      </c>
      <c r="B109" s="263">
        <v>0</v>
      </c>
      <c r="C109" s="263">
        <v>0</v>
      </c>
      <c r="D109" s="263">
        <v>0</v>
      </c>
      <c r="E109" s="263">
        <v>1000</v>
      </c>
      <c r="F109" s="263">
        <v>0</v>
      </c>
      <c r="G109" s="263">
        <v>1000</v>
      </c>
      <c r="H109" s="263">
        <v>1000</v>
      </c>
      <c r="I109" s="263">
        <v>0</v>
      </c>
      <c r="J109" s="263">
        <v>1000</v>
      </c>
      <c r="K109" s="263">
        <v>273</v>
      </c>
      <c r="L109" s="263">
        <v>0</v>
      </c>
      <c r="M109" s="263">
        <v>273</v>
      </c>
      <c r="N109" s="263">
        <v>4</v>
      </c>
      <c r="O109" s="264"/>
      <c r="P109" s="192">
        <v>27.3</v>
      </c>
      <c r="Q109" s="196">
        <v>27.3</v>
      </c>
    </row>
    <row r="110" spans="1:17" ht="15">
      <c r="A110" s="271" t="s">
        <v>268</v>
      </c>
      <c r="B110" s="263">
        <v>0</v>
      </c>
      <c r="C110" s="263">
        <v>0</v>
      </c>
      <c r="D110" s="263">
        <v>0</v>
      </c>
      <c r="E110" s="263">
        <v>0</v>
      </c>
      <c r="F110" s="263">
        <v>0</v>
      </c>
      <c r="G110" s="263">
        <v>105</v>
      </c>
      <c r="H110" s="263">
        <v>0</v>
      </c>
      <c r="I110" s="263">
        <v>0</v>
      </c>
      <c r="J110" s="263">
        <v>105</v>
      </c>
      <c r="K110" s="263">
        <v>0</v>
      </c>
      <c r="L110" s="263">
        <v>0</v>
      </c>
      <c r="M110" s="263">
        <v>0</v>
      </c>
      <c r="N110" s="263">
        <v>7</v>
      </c>
      <c r="O110" s="264"/>
      <c r="P110" s="192">
        <v>0</v>
      </c>
      <c r="Q110" s="196">
        <v>0</v>
      </c>
    </row>
    <row r="111" spans="1:17" ht="15">
      <c r="A111" s="270" t="s">
        <v>51</v>
      </c>
      <c r="B111" s="263">
        <v>0</v>
      </c>
      <c r="C111" s="263">
        <v>0</v>
      </c>
      <c r="D111" s="263">
        <v>0</v>
      </c>
      <c r="E111" s="263">
        <v>0</v>
      </c>
      <c r="F111" s="263">
        <v>0</v>
      </c>
      <c r="G111" s="263">
        <v>105</v>
      </c>
      <c r="H111" s="263">
        <v>0</v>
      </c>
      <c r="I111" s="263">
        <v>0</v>
      </c>
      <c r="J111" s="263">
        <v>105</v>
      </c>
      <c r="K111" s="263">
        <v>0</v>
      </c>
      <c r="L111" s="263">
        <v>0</v>
      </c>
      <c r="M111" s="263">
        <v>0</v>
      </c>
      <c r="N111" s="263">
        <v>7</v>
      </c>
      <c r="O111" s="264"/>
      <c r="P111" s="192">
        <v>0</v>
      </c>
      <c r="Q111" s="196">
        <v>0</v>
      </c>
    </row>
    <row r="112" spans="1:17" ht="15">
      <c r="A112" s="271" t="s">
        <v>345</v>
      </c>
      <c r="B112" s="263">
        <v>0</v>
      </c>
      <c r="C112" s="263">
        <v>23600</v>
      </c>
      <c r="D112" s="263">
        <v>0</v>
      </c>
      <c r="E112" s="263">
        <v>0</v>
      </c>
      <c r="F112" s="263">
        <v>0</v>
      </c>
      <c r="G112" s="263">
        <v>20000</v>
      </c>
      <c r="H112" s="263">
        <v>0</v>
      </c>
      <c r="I112" s="263">
        <v>0</v>
      </c>
      <c r="J112" s="263">
        <v>20000</v>
      </c>
      <c r="K112" s="263">
        <v>0</v>
      </c>
      <c r="L112" s="263">
        <v>0</v>
      </c>
      <c r="M112" s="263">
        <v>0</v>
      </c>
      <c r="N112" s="263">
        <v>9</v>
      </c>
      <c r="O112" s="264"/>
      <c r="P112" s="192">
        <v>0</v>
      </c>
      <c r="Q112" s="196">
        <v>0</v>
      </c>
    </row>
    <row r="113" spans="1:17" ht="15">
      <c r="A113" s="270" t="s">
        <v>50</v>
      </c>
      <c r="B113" s="263">
        <v>0</v>
      </c>
      <c r="C113" s="263">
        <v>23600</v>
      </c>
      <c r="D113" s="263">
        <v>0</v>
      </c>
      <c r="E113" s="263">
        <v>0</v>
      </c>
      <c r="F113" s="263">
        <v>0</v>
      </c>
      <c r="G113" s="263">
        <v>20000</v>
      </c>
      <c r="H113" s="263">
        <v>0</v>
      </c>
      <c r="I113" s="263">
        <v>0</v>
      </c>
      <c r="J113" s="263">
        <v>20000</v>
      </c>
      <c r="K113" s="263">
        <v>0</v>
      </c>
      <c r="L113" s="263">
        <v>0</v>
      </c>
      <c r="M113" s="263">
        <v>0</v>
      </c>
      <c r="N113" s="263">
        <v>9</v>
      </c>
      <c r="O113" s="264"/>
      <c r="P113" s="192">
        <v>0</v>
      </c>
      <c r="Q113" s="196">
        <v>0</v>
      </c>
    </row>
    <row r="114" spans="1:17" ht="15">
      <c r="A114" s="271" t="s">
        <v>271</v>
      </c>
      <c r="B114" s="263">
        <v>0</v>
      </c>
      <c r="C114" s="263">
        <v>0</v>
      </c>
      <c r="D114" s="263">
        <v>0</v>
      </c>
      <c r="E114" s="263">
        <v>0</v>
      </c>
      <c r="F114" s="263">
        <v>0</v>
      </c>
      <c r="G114" s="263">
        <v>104</v>
      </c>
      <c r="H114" s="263">
        <v>0</v>
      </c>
      <c r="I114" s="263">
        <v>0</v>
      </c>
      <c r="J114" s="263">
        <v>104</v>
      </c>
      <c r="K114" s="263">
        <v>0</v>
      </c>
      <c r="L114" s="263">
        <v>0</v>
      </c>
      <c r="M114" s="263">
        <v>0</v>
      </c>
      <c r="N114" s="263">
        <v>7</v>
      </c>
      <c r="O114" s="264"/>
      <c r="P114" s="192">
        <v>0</v>
      </c>
      <c r="Q114" s="196">
        <v>0</v>
      </c>
    </row>
    <row r="115" spans="1:17" ht="15">
      <c r="A115" s="270" t="s">
        <v>51</v>
      </c>
      <c r="B115" s="263">
        <v>0</v>
      </c>
      <c r="C115" s="263">
        <v>0</v>
      </c>
      <c r="D115" s="263">
        <v>0</v>
      </c>
      <c r="E115" s="263">
        <v>0</v>
      </c>
      <c r="F115" s="263">
        <v>0</v>
      </c>
      <c r="G115" s="263">
        <v>104</v>
      </c>
      <c r="H115" s="263">
        <v>0</v>
      </c>
      <c r="I115" s="263">
        <v>0</v>
      </c>
      <c r="J115" s="263">
        <v>104</v>
      </c>
      <c r="K115" s="263">
        <v>0</v>
      </c>
      <c r="L115" s="263">
        <v>0</v>
      </c>
      <c r="M115" s="263">
        <v>0</v>
      </c>
      <c r="N115" s="263">
        <v>7</v>
      </c>
      <c r="O115" s="264"/>
      <c r="P115" s="192">
        <v>0</v>
      </c>
      <c r="Q115" s="196">
        <v>0</v>
      </c>
    </row>
    <row r="116" spans="1:17" ht="15">
      <c r="A116" s="271" t="s">
        <v>272</v>
      </c>
      <c r="B116" s="263">
        <v>0</v>
      </c>
      <c r="C116" s="263">
        <v>0</v>
      </c>
      <c r="D116" s="263">
        <v>0</v>
      </c>
      <c r="E116" s="263">
        <v>0</v>
      </c>
      <c r="F116" s="263">
        <v>0</v>
      </c>
      <c r="G116" s="263">
        <v>84</v>
      </c>
      <c r="H116" s="263">
        <v>0</v>
      </c>
      <c r="I116" s="263">
        <v>0</v>
      </c>
      <c r="J116" s="263">
        <v>84</v>
      </c>
      <c r="K116" s="263">
        <v>0</v>
      </c>
      <c r="L116" s="263">
        <v>0</v>
      </c>
      <c r="M116" s="263">
        <v>0</v>
      </c>
      <c r="N116" s="263">
        <v>7</v>
      </c>
      <c r="O116" s="264"/>
      <c r="P116" s="192">
        <v>0</v>
      </c>
      <c r="Q116" s="196">
        <v>0</v>
      </c>
    </row>
    <row r="117" spans="1:17" ht="15">
      <c r="A117" s="270" t="s">
        <v>51</v>
      </c>
      <c r="B117" s="263">
        <v>0</v>
      </c>
      <c r="C117" s="263">
        <v>0</v>
      </c>
      <c r="D117" s="263">
        <v>0</v>
      </c>
      <c r="E117" s="263">
        <v>0</v>
      </c>
      <c r="F117" s="263">
        <v>0</v>
      </c>
      <c r="G117" s="263">
        <v>84</v>
      </c>
      <c r="H117" s="263">
        <v>0</v>
      </c>
      <c r="I117" s="263">
        <v>0</v>
      </c>
      <c r="J117" s="263">
        <v>84</v>
      </c>
      <c r="K117" s="263">
        <v>0</v>
      </c>
      <c r="L117" s="263">
        <v>0</v>
      </c>
      <c r="M117" s="263">
        <v>0</v>
      </c>
      <c r="N117" s="263">
        <v>7</v>
      </c>
      <c r="O117" s="264"/>
      <c r="P117" s="192">
        <v>0</v>
      </c>
      <c r="Q117" s="196">
        <v>0</v>
      </c>
    </row>
    <row r="118" spans="1:17" ht="15">
      <c r="A118" s="271" t="s">
        <v>205</v>
      </c>
      <c r="B118" s="263">
        <v>0</v>
      </c>
      <c r="C118" s="263">
        <v>0</v>
      </c>
      <c r="D118" s="263">
        <v>0</v>
      </c>
      <c r="E118" s="263">
        <v>149</v>
      </c>
      <c r="F118" s="263">
        <v>0</v>
      </c>
      <c r="G118" s="263">
        <v>10149</v>
      </c>
      <c r="H118" s="263">
        <v>149</v>
      </c>
      <c r="I118" s="263">
        <v>0</v>
      </c>
      <c r="J118" s="263">
        <v>10149</v>
      </c>
      <c r="K118" s="263">
        <v>10</v>
      </c>
      <c r="L118" s="263">
        <v>0</v>
      </c>
      <c r="M118" s="263">
        <v>20</v>
      </c>
      <c r="N118" s="263">
        <v>7</v>
      </c>
      <c r="O118" s="264"/>
      <c r="P118" s="192">
        <v>0.19706375012316485</v>
      </c>
      <c r="Q118" s="196">
        <v>0.19706375012316485</v>
      </c>
    </row>
    <row r="119" spans="1:17" ht="15">
      <c r="A119" s="270" t="s">
        <v>51</v>
      </c>
      <c r="B119" s="263">
        <v>0</v>
      </c>
      <c r="C119" s="263">
        <v>0</v>
      </c>
      <c r="D119" s="263">
        <v>0</v>
      </c>
      <c r="E119" s="263">
        <v>149</v>
      </c>
      <c r="F119" s="263">
        <v>0</v>
      </c>
      <c r="G119" s="263">
        <v>10149</v>
      </c>
      <c r="H119" s="263">
        <v>149</v>
      </c>
      <c r="I119" s="263">
        <v>0</v>
      </c>
      <c r="J119" s="263">
        <v>10149</v>
      </c>
      <c r="K119" s="263">
        <v>10</v>
      </c>
      <c r="L119" s="263">
        <v>0</v>
      </c>
      <c r="M119" s="263">
        <v>20</v>
      </c>
      <c r="N119" s="263">
        <v>7</v>
      </c>
      <c r="O119" s="264"/>
      <c r="P119" s="192">
        <v>0.19706375012316485</v>
      </c>
      <c r="Q119" s="196">
        <v>0.19706375012316485</v>
      </c>
    </row>
    <row r="120" spans="1:17" ht="15">
      <c r="A120" s="271" t="s">
        <v>200</v>
      </c>
      <c r="B120" s="263">
        <v>0</v>
      </c>
      <c r="C120" s="263">
        <v>1222689</v>
      </c>
      <c r="D120" s="263">
        <v>0</v>
      </c>
      <c r="E120" s="263">
        <v>16000</v>
      </c>
      <c r="F120" s="263">
        <v>0</v>
      </c>
      <c r="G120" s="263">
        <v>726442</v>
      </c>
      <c r="H120" s="263">
        <v>16000</v>
      </c>
      <c r="I120" s="263">
        <v>0</v>
      </c>
      <c r="J120" s="263">
        <v>726442</v>
      </c>
      <c r="K120" s="263">
        <v>0</v>
      </c>
      <c r="L120" s="263">
        <v>0</v>
      </c>
      <c r="M120" s="263">
        <v>31817</v>
      </c>
      <c r="N120" s="263">
        <v>7</v>
      </c>
      <c r="O120" s="264"/>
      <c r="P120" s="192">
        <v>4.379840372665678</v>
      </c>
      <c r="Q120" s="196">
        <v>4.379840372665678</v>
      </c>
    </row>
    <row r="121" spans="1:17" ht="15">
      <c r="A121" s="270" t="s">
        <v>51</v>
      </c>
      <c r="B121" s="263">
        <v>0</v>
      </c>
      <c r="C121" s="263">
        <v>1222689</v>
      </c>
      <c r="D121" s="263">
        <v>0</v>
      </c>
      <c r="E121" s="263">
        <v>16000</v>
      </c>
      <c r="F121" s="263">
        <v>0</v>
      </c>
      <c r="G121" s="263">
        <v>726442</v>
      </c>
      <c r="H121" s="263">
        <v>16000</v>
      </c>
      <c r="I121" s="263">
        <v>0</v>
      </c>
      <c r="J121" s="263">
        <v>726442</v>
      </c>
      <c r="K121" s="263">
        <v>0</v>
      </c>
      <c r="L121" s="263">
        <v>0</v>
      </c>
      <c r="M121" s="263">
        <v>31817</v>
      </c>
      <c r="N121" s="263">
        <v>7</v>
      </c>
      <c r="O121" s="264"/>
      <c r="P121" s="192">
        <v>4.379840372665678</v>
      </c>
      <c r="Q121" s="196">
        <v>4.379840372665678</v>
      </c>
    </row>
    <row r="122" spans="1:17" ht="15">
      <c r="A122" s="271" t="s">
        <v>273</v>
      </c>
      <c r="B122" s="263">
        <v>0</v>
      </c>
      <c r="C122" s="263">
        <v>0</v>
      </c>
      <c r="D122" s="263">
        <v>0</v>
      </c>
      <c r="E122" s="263">
        <v>0</v>
      </c>
      <c r="F122" s="263">
        <v>0</v>
      </c>
      <c r="G122" s="263">
        <v>246</v>
      </c>
      <c r="H122" s="263">
        <v>0</v>
      </c>
      <c r="I122" s="263">
        <v>0</v>
      </c>
      <c r="J122" s="263">
        <v>246</v>
      </c>
      <c r="K122" s="263">
        <v>0</v>
      </c>
      <c r="L122" s="263">
        <v>0</v>
      </c>
      <c r="M122" s="263">
        <v>0</v>
      </c>
      <c r="N122" s="263">
        <v>7</v>
      </c>
      <c r="O122" s="264"/>
      <c r="P122" s="192">
        <v>0</v>
      </c>
      <c r="Q122" s="196">
        <v>0</v>
      </c>
    </row>
    <row r="123" spans="1:17" ht="15">
      <c r="A123" s="270" t="s">
        <v>51</v>
      </c>
      <c r="B123" s="263">
        <v>0</v>
      </c>
      <c r="C123" s="263">
        <v>0</v>
      </c>
      <c r="D123" s="263">
        <v>0</v>
      </c>
      <c r="E123" s="263">
        <v>0</v>
      </c>
      <c r="F123" s="263">
        <v>0</v>
      </c>
      <c r="G123" s="263">
        <v>246</v>
      </c>
      <c r="H123" s="263">
        <v>0</v>
      </c>
      <c r="I123" s="263">
        <v>0</v>
      </c>
      <c r="J123" s="263">
        <v>246</v>
      </c>
      <c r="K123" s="263">
        <v>0</v>
      </c>
      <c r="L123" s="263">
        <v>0</v>
      </c>
      <c r="M123" s="263">
        <v>0</v>
      </c>
      <c r="N123" s="263">
        <v>7</v>
      </c>
      <c r="O123" s="264"/>
      <c r="P123" s="192">
        <v>0</v>
      </c>
      <c r="Q123" s="196">
        <v>0</v>
      </c>
    </row>
    <row r="124" spans="1:17" ht="15">
      <c r="A124" s="271" t="s">
        <v>471</v>
      </c>
      <c r="B124" s="263">
        <v>0</v>
      </c>
      <c r="C124" s="263">
        <v>602</v>
      </c>
      <c r="D124" s="263">
        <v>0</v>
      </c>
      <c r="E124" s="263">
        <v>0</v>
      </c>
      <c r="F124" s="263">
        <v>0</v>
      </c>
      <c r="G124" s="263">
        <v>602</v>
      </c>
      <c r="H124" s="263">
        <v>0</v>
      </c>
      <c r="I124" s="263">
        <v>0</v>
      </c>
      <c r="J124" s="263">
        <v>602</v>
      </c>
      <c r="K124" s="263">
        <v>0</v>
      </c>
      <c r="L124" s="263">
        <v>0</v>
      </c>
      <c r="M124" s="263">
        <v>582</v>
      </c>
      <c r="N124" s="263">
        <v>4</v>
      </c>
      <c r="O124" s="264"/>
      <c r="P124" s="192">
        <v>96.67774086378738</v>
      </c>
      <c r="Q124" s="196">
        <v>96.67774086378738</v>
      </c>
    </row>
    <row r="125" spans="1:17" ht="15">
      <c r="A125" s="270" t="s">
        <v>56</v>
      </c>
      <c r="B125" s="263">
        <v>0</v>
      </c>
      <c r="C125" s="263">
        <v>602</v>
      </c>
      <c r="D125" s="263">
        <v>0</v>
      </c>
      <c r="E125" s="263">
        <v>0</v>
      </c>
      <c r="F125" s="263">
        <v>0</v>
      </c>
      <c r="G125" s="263">
        <v>602</v>
      </c>
      <c r="H125" s="263">
        <v>0</v>
      </c>
      <c r="I125" s="263">
        <v>0</v>
      </c>
      <c r="J125" s="263">
        <v>602</v>
      </c>
      <c r="K125" s="263">
        <v>0</v>
      </c>
      <c r="L125" s="263">
        <v>0</v>
      </c>
      <c r="M125" s="263">
        <v>582</v>
      </c>
      <c r="N125" s="263">
        <v>4</v>
      </c>
      <c r="O125" s="264"/>
      <c r="P125" s="192">
        <v>96.67774086378738</v>
      </c>
      <c r="Q125" s="196">
        <v>96.67774086378738</v>
      </c>
    </row>
    <row r="126" spans="1:17" ht="15">
      <c r="A126" s="271" t="s">
        <v>321</v>
      </c>
      <c r="B126" s="263">
        <v>0</v>
      </c>
      <c r="C126" s="263">
        <v>168271</v>
      </c>
      <c r="D126" s="263">
        <v>27652</v>
      </c>
      <c r="E126" s="263">
        <v>0</v>
      </c>
      <c r="F126" s="263">
        <v>0</v>
      </c>
      <c r="G126" s="263">
        <v>68131</v>
      </c>
      <c r="H126" s="263">
        <v>0</v>
      </c>
      <c r="I126" s="263">
        <v>0</v>
      </c>
      <c r="J126" s="263">
        <v>71131</v>
      </c>
      <c r="K126" s="263">
        <v>0</v>
      </c>
      <c r="L126" s="263">
        <v>0</v>
      </c>
      <c r="M126" s="263">
        <v>47376</v>
      </c>
      <c r="N126" s="263">
        <v>6.5</v>
      </c>
      <c r="O126" s="264"/>
      <c r="P126" s="192">
        <v>69.53662796671118</v>
      </c>
      <c r="Q126" s="196">
        <v>66.60387172962562</v>
      </c>
    </row>
    <row r="127" spans="1:17" ht="15">
      <c r="A127" s="270" t="s">
        <v>56</v>
      </c>
      <c r="B127" s="263">
        <v>0</v>
      </c>
      <c r="C127" s="263">
        <v>49371</v>
      </c>
      <c r="D127" s="263">
        <v>0</v>
      </c>
      <c r="E127" s="263">
        <v>0</v>
      </c>
      <c r="F127" s="263">
        <v>0</v>
      </c>
      <c r="G127" s="263">
        <v>1</v>
      </c>
      <c r="H127" s="263">
        <v>0</v>
      </c>
      <c r="I127" s="263">
        <v>0</v>
      </c>
      <c r="J127" s="263">
        <v>3001</v>
      </c>
      <c r="K127" s="263">
        <v>0</v>
      </c>
      <c r="L127" s="263">
        <v>0</v>
      </c>
      <c r="M127" s="263">
        <v>0</v>
      </c>
      <c r="N127" s="263">
        <v>4</v>
      </c>
      <c r="O127" s="264"/>
      <c r="P127" s="192">
        <v>0</v>
      </c>
      <c r="Q127" s="196">
        <v>0</v>
      </c>
    </row>
    <row r="128" spans="1:17" ht="15">
      <c r="A128" s="270" t="s">
        <v>50</v>
      </c>
      <c r="B128" s="263">
        <v>0</v>
      </c>
      <c r="C128" s="263">
        <v>118900</v>
      </c>
      <c r="D128" s="263">
        <v>27652</v>
      </c>
      <c r="E128" s="263">
        <v>0</v>
      </c>
      <c r="F128" s="263">
        <v>0</v>
      </c>
      <c r="G128" s="263">
        <v>68130</v>
      </c>
      <c r="H128" s="263">
        <v>0</v>
      </c>
      <c r="I128" s="263">
        <v>0</v>
      </c>
      <c r="J128" s="263">
        <v>68130</v>
      </c>
      <c r="K128" s="263">
        <v>0</v>
      </c>
      <c r="L128" s="263">
        <v>0</v>
      </c>
      <c r="M128" s="263">
        <v>47376</v>
      </c>
      <c r="N128" s="263">
        <v>9</v>
      </c>
      <c r="O128" s="264"/>
      <c r="P128" s="192">
        <v>69.53764861294583</v>
      </c>
      <c r="Q128" s="196">
        <v>69.53764861294583</v>
      </c>
    </row>
    <row r="129" spans="1:17" ht="15">
      <c r="A129" s="271" t="s">
        <v>274</v>
      </c>
      <c r="B129" s="263">
        <v>0</v>
      </c>
      <c r="C129" s="263">
        <v>1500</v>
      </c>
      <c r="D129" s="263">
        <v>32239</v>
      </c>
      <c r="E129" s="263">
        <v>0</v>
      </c>
      <c r="F129" s="263">
        <v>0</v>
      </c>
      <c r="G129" s="263">
        <v>0</v>
      </c>
      <c r="H129" s="263">
        <v>0</v>
      </c>
      <c r="I129" s="263">
        <v>0</v>
      </c>
      <c r="J129" s="263">
        <v>1500</v>
      </c>
      <c r="K129" s="263">
        <v>0</v>
      </c>
      <c r="L129" s="263">
        <v>0</v>
      </c>
      <c r="M129" s="263">
        <v>1227</v>
      </c>
      <c r="N129" s="263">
        <v>7</v>
      </c>
      <c r="O129" s="264"/>
      <c r="P129" s="192">
        <v>0</v>
      </c>
      <c r="Q129" s="196">
        <v>81.8</v>
      </c>
    </row>
    <row r="130" spans="1:17" ht="15">
      <c r="A130" s="270" t="s">
        <v>51</v>
      </c>
      <c r="B130" s="263">
        <v>0</v>
      </c>
      <c r="C130" s="263">
        <v>1500</v>
      </c>
      <c r="D130" s="263">
        <v>32239</v>
      </c>
      <c r="E130" s="263">
        <v>0</v>
      </c>
      <c r="F130" s="263">
        <v>0</v>
      </c>
      <c r="G130" s="263">
        <v>0</v>
      </c>
      <c r="H130" s="263">
        <v>0</v>
      </c>
      <c r="I130" s="263">
        <v>0</v>
      </c>
      <c r="J130" s="263">
        <v>1500</v>
      </c>
      <c r="K130" s="263">
        <v>0</v>
      </c>
      <c r="L130" s="263">
        <v>0</v>
      </c>
      <c r="M130" s="263">
        <v>1227</v>
      </c>
      <c r="N130" s="263">
        <v>7</v>
      </c>
      <c r="O130" s="264"/>
      <c r="P130" s="192">
        <v>0</v>
      </c>
      <c r="Q130" s="196">
        <v>81.8</v>
      </c>
    </row>
    <row r="131" spans="1:17" ht="15">
      <c r="A131" s="271" t="s">
        <v>275</v>
      </c>
      <c r="B131" s="263">
        <v>0</v>
      </c>
      <c r="C131" s="263">
        <v>0</v>
      </c>
      <c r="D131" s="263">
        <v>0</v>
      </c>
      <c r="E131" s="263">
        <v>0</v>
      </c>
      <c r="F131" s="263">
        <v>0</v>
      </c>
      <c r="G131" s="263">
        <v>56</v>
      </c>
      <c r="H131" s="263">
        <v>0</v>
      </c>
      <c r="I131" s="263">
        <v>0</v>
      </c>
      <c r="J131" s="263">
        <v>56</v>
      </c>
      <c r="K131" s="263">
        <v>0</v>
      </c>
      <c r="L131" s="263">
        <v>0</v>
      </c>
      <c r="M131" s="263">
        <v>0</v>
      </c>
      <c r="N131" s="263">
        <v>7</v>
      </c>
      <c r="O131" s="264"/>
      <c r="P131" s="192">
        <v>0</v>
      </c>
      <c r="Q131" s="196">
        <v>0</v>
      </c>
    </row>
    <row r="132" spans="1:17" ht="15">
      <c r="A132" s="270" t="s">
        <v>51</v>
      </c>
      <c r="B132" s="263">
        <v>0</v>
      </c>
      <c r="C132" s="263">
        <v>0</v>
      </c>
      <c r="D132" s="263">
        <v>0</v>
      </c>
      <c r="E132" s="263">
        <v>0</v>
      </c>
      <c r="F132" s="263">
        <v>0</v>
      </c>
      <c r="G132" s="263">
        <v>56</v>
      </c>
      <c r="H132" s="263">
        <v>0</v>
      </c>
      <c r="I132" s="263">
        <v>0</v>
      </c>
      <c r="J132" s="263">
        <v>56</v>
      </c>
      <c r="K132" s="263">
        <v>0</v>
      </c>
      <c r="L132" s="263">
        <v>0</v>
      </c>
      <c r="M132" s="263">
        <v>0</v>
      </c>
      <c r="N132" s="263">
        <v>7</v>
      </c>
      <c r="O132" s="264"/>
      <c r="P132" s="192">
        <v>0</v>
      </c>
      <c r="Q132" s="196">
        <v>0</v>
      </c>
    </row>
    <row r="133" spans="1:17" ht="15">
      <c r="A133" s="271" t="s">
        <v>276</v>
      </c>
      <c r="B133" s="263">
        <v>0</v>
      </c>
      <c r="C133" s="263">
        <v>0</v>
      </c>
      <c r="D133" s="263">
        <v>0</v>
      </c>
      <c r="E133" s="263">
        <v>0</v>
      </c>
      <c r="F133" s="263">
        <v>0</v>
      </c>
      <c r="G133" s="263">
        <v>139</v>
      </c>
      <c r="H133" s="263">
        <v>0</v>
      </c>
      <c r="I133" s="263">
        <v>0</v>
      </c>
      <c r="J133" s="263">
        <v>139</v>
      </c>
      <c r="K133" s="263">
        <v>0</v>
      </c>
      <c r="L133" s="263">
        <v>0</v>
      </c>
      <c r="M133" s="263">
        <v>0</v>
      </c>
      <c r="N133" s="263">
        <v>7</v>
      </c>
      <c r="O133" s="264"/>
      <c r="P133" s="192">
        <v>0</v>
      </c>
      <c r="Q133" s="196">
        <v>0</v>
      </c>
    </row>
    <row r="134" spans="1:17" ht="15">
      <c r="A134" s="270" t="s">
        <v>51</v>
      </c>
      <c r="B134" s="263">
        <v>0</v>
      </c>
      <c r="C134" s="263">
        <v>0</v>
      </c>
      <c r="D134" s="263">
        <v>0</v>
      </c>
      <c r="E134" s="263">
        <v>0</v>
      </c>
      <c r="F134" s="263">
        <v>0</v>
      </c>
      <c r="G134" s="263">
        <v>139</v>
      </c>
      <c r="H134" s="263">
        <v>0</v>
      </c>
      <c r="I134" s="263">
        <v>0</v>
      </c>
      <c r="J134" s="263">
        <v>139</v>
      </c>
      <c r="K134" s="263">
        <v>0</v>
      </c>
      <c r="L134" s="263">
        <v>0</v>
      </c>
      <c r="M134" s="263">
        <v>0</v>
      </c>
      <c r="N134" s="263">
        <v>7</v>
      </c>
      <c r="O134" s="264"/>
      <c r="P134" s="192">
        <v>0</v>
      </c>
      <c r="Q134" s="196">
        <v>0</v>
      </c>
    </row>
    <row r="135" spans="1:17" ht="15">
      <c r="A135" s="271" t="s">
        <v>277</v>
      </c>
      <c r="B135" s="263">
        <v>0</v>
      </c>
      <c r="C135" s="263">
        <v>0</v>
      </c>
      <c r="D135" s="263">
        <v>0</v>
      </c>
      <c r="E135" s="263">
        <v>0</v>
      </c>
      <c r="F135" s="263">
        <v>0</v>
      </c>
      <c r="G135" s="263">
        <v>555</v>
      </c>
      <c r="H135" s="263">
        <v>0</v>
      </c>
      <c r="I135" s="263">
        <v>0</v>
      </c>
      <c r="J135" s="263">
        <v>555</v>
      </c>
      <c r="K135" s="263">
        <v>0</v>
      </c>
      <c r="L135" s="263">
        <v>0</v>
      </c>
      <c r="M135" s="263">
        <v>0</v>
      </c>
      <c r="N135" s="263">
        <v>7</v>
      </c>
      <c r="O135" s="264"/>
      <c r="P135" s="192">
        <v>0</v>
      </c>
      <c r="Q135" s="196">
        <v>0</v>
      </c>
    </row>
    <row r="136" spans="1:17" ht="15">
      <c r="A136" s="270" t="s">
        <v>51</v>
      </c>
      <c r="B136" s="263">
        <v>0</v>
      </c>
      <c r="C136" s="263">
        <v>0</v>
      </c>
      <c r="D136" s="263">
        <v>0</v>
      </c>
      <c r="E136" s="263">
        <v>0</v>
      </c>
      <c r="F136" s="263">
        <v>0</v>
      </c>
      <c r="G136" s="263">
        <v>555</v>
      </c>
      <c r="H136" s="263">
        <v>0</v>
      </c>
      <c r="I136" s="263">
        <v>0</v>
      </c>
      <c r="J136" s="263">
        <v>555</v>
      </c>
      <c r="K136" s="263">
        <v>0</v>
      </c>
      <c r="L136" s="263">
        <v>0</v>
      </c>
      <c r="M136" s="263">
        <v>0</v>
      </c>
      <c r="N136" s="263">
        <v>7</v>
      </c>
      <c r="O136" s="264"/>
      <c r="P136" s="192">
        <v>0</v>
      </c>
      <c r="Q136" s="196">
        <v>0</v>
      </c>
    </row>
    <row r="137" spans="1:17" ht="15">
      <c r="A137" s="271" t="s">
        <v>278</v>
      </c>
      <c r="B137" s="263">
        <v>0</v>
      </c>
      <c r="C137" s="263">
        <v>0</v>
      </c>
      <c r="D137" s="263">
        <v>0</v>
      </c>
      <c r="E137" s="263">
        <v>0</v>
      </c>
      <c r="F137" s="263">
        <v>0</v>
      </c>
      <c r="G137" s="263">
        <v>142</v>
      </c>
      <c r="H137" s="263">
        <v>0</v>
      </c>
      <c r="I137" s="263">
        <v>0</v>
      </c>
      <c r="J137" s="263">
        <v>142</v>
      </c>
      <c r="K137" s="263">
        <v>0</v>
      </c>
      <c r="L137" s="263">
        <v>0</v>
      </c>
      <c r="M137" s="263">
        <v>142</v>
      </c>
      <c r="N137" s="263">
        <v>7</v>
      </c>
      <c r="O137" s="264"/>
      <c r="P137" s="192">
        <v>100</v>
      </c>
      <c r="Q137" s="196">
        <v>100</v>
      </c>
    </row>
    <row r="138" spans="1:17" ht="15">
      <c r="A138" s="270" t="s">
        <v>51</v>
      </c>
      <c r="B138" s="263">
        <v>0</v>
      </c>
      <c r="C138" s="263">
        <v>0</v>
      </c>
      <c r="D138" s="263">
        <v>0</v>
      </c>
      <c r="E138" s="263">
        <v>0</v>
      </c>
      <c r="F138" s="263">
        <v>0</v>
      </c>
      <c r="G138" s="263">
        <v>142</v>
      </c>
      <c r="H138" s="263">
        <v>0</v>
      </c>
      <c r="I138" s="263">
        <v>0</v>
      </c>
      <c r="J138" s="263">
        <v>142</v>
      </c>
      <c r="K138" s="263">
        <v>0</v>
      </c>
      <c r="L138" s="263">
        <v>0</v>
      </c>
      <c r="M138" s="263">
        <v>142</v>
      </c>
      <c r="N138" s="263">
        <v>7</v>
      </c>
      <c r="O138" s="264"/>
      <c r="P138" s="192">
        <v>100</v>
      </c>
      <c r="Q138" s="196">
        <v>100</v>
      </c>
    </row>
    <row r="139" spans="1:17" ht="15">
      <c r="A139" s="271" t="s">
        <v>280</v>
      </c>
      <c r="B139" s="263">
        <v>0</v>
      </c>
      <c r="C139" s="263">
        <v>0</v>
      </c>
      <c r="D139" s="263">
        <v>0</v>
      </c>
      <c r="E139" s="263">
        <v>0</v>
      </c>
      <c r="F139" s="263">
        <v>0</v>
      </c>
      <c r="G139" s="263">
        <v>103</v>
      </c>
      <c r="H139" s="263">
        <v>0</v>
      </c>
      <c r="I139" s="263">
        <v>0</v>
      </c>
      <c r="J139" s="263">
        <v>103</v>
      </c>
      <c r="K139" s="263">
        <v>0</v>
      </c>
      <c r="L139" s="263">
        <v>0</v>
      </c>
      <c r="M139" s="263">
        <v>102</v>
      </c>
      <c r="N139" s="263">
        <v>7</v>
      </c>
      <c r="O139" s="264"/>
      <c r="P139" s="192">
        <v>99.02912621359224</v>
      </c>
      <c r="Q139" s="196">
        <v>99.02912621359224</v>
      </c>
    </row>
    <row r="140" spans="1:17" ht="15">
      <c r="A140" s="270" t="s">
        <v>51</v>
      </c>
      <c r="B140" s="263">
        <v>0</v>
      </c>
      <c r="C140" s="263">
        <v>0</v>
      </c>
      <c r="D140" s="263">
        <v>0</v>
      </c>
      <c r="E140" s="263">
        <v>0</v>
      </c>
      <c r="F140" s="263">
        <v>0</v>
      </c>
      <c r="G140" s="263">
        <v>103</v>
      </c>
      <c r="H140" s="263">
        <v>0</v>
      </c>
      <c r="I140" s="263">
        <v>0</v>
      </c>
      <c r="J140" s="263">
        <v>103</v>
      </c>
      <c r="K140" s="263">
        <v>0</v>
      </c>
      <c r="L140" s="263">
        <v>0</v>
      </c>
      <c r="M140" s="263">
        <v>102</v>
      </c>
      <c r="N140" s="263">
        <v>7</v>
      </c>
      <c r="O140" s="264"/>
      <c r="P140" s="192">
        <v>99.02912621359224</v>
      </c>
      <c r="Q140" s="196">
        <v>99.02912621359224</v>
      </c>
    </row>
    <row r="141" spans="1:17" ht="15">
      <c r="A141" s="271" t="s">
        <v>281</v>
      </c>
      <c r="B141" s="263">
        <v>0</v>
      </c>
      <c r="C141" s="263">
        <v>0</v>
      </c>
      <c r="D141" s="263">
        <v>0</v>
      </c>
      <c r="E141" s="263">
        <v>0</v>
      </c>
      <c r="F141" s="263">
        <v>0</v>
      </c>
      <c r="G141" s="263">
        <v>35</v>
      </c>
      <c r="H141" s="263">
        <v>0</v>
      </c>
      <c r="I141" s="263">
        <v>0</v>
      </c>
      <c r="J141" s="263">
        <v>35</v>
      </c>
      <c r="K141" s="263">
        <v>0</v>
      </c>
      <c r="L141" s="263">
        <v>0</v>
      </c>
      <c r="M141" s="263">
        <v>0</v>
      </c>
      <c r="N141" s="263">
        <v>7</v>
      </c>
      <c r="O141" s="264"/>
      <c r="P141" s="192">
        <v>0</v>
      </c>
      <c r="Q141" s="196">
        <v>0</v>
      </c>
    </row>
    <row r="142" spans="1:17" ht="15">
      <c r="A142" s="270" t="s">
        <v>51</v>
      </c>
      <c r="B142" s="263">
        <v>0</v>
      </c>
      <c r="C142" s="263">
        <v>0</v>
      </c>
      <c r="D142" s="263">
        <v>0</v>
      </c>
      <c r="E142" s="263">
        <v>0</v>
      </c>
      <c r="F142" s="263">
        <v>0</v>
      </c>
      <c r="G142" s="263">
        <v>35</v>
      </c>
      <c r="H142" s="263">
        <v>0</v>
      </c>
      <c r="I142" s="263">
        <v>0</v>
      </c>
      <c r="J142" s="263">
        <v>35</v>
      </c>
      <c r="K142" s="263">
        <v>0</v>
      </c>
      <c r="L142" s="263">
        <v>0</v>
      </c>
      <c r="M142" s="263">
        <v>0</v>
      </c>
      <c r="N142" s="263">
        <v>7</v>
      </c>
      <c r="O142" s="264"/>
      <c r="P142" s="192">
        <v>0</v>
      </c>
      <c r="Q142" s="196">
        <v>0</v>
      </c>
    </row>
    <row r="143" spans="1:17" ht="15">
      <c r="A143" s="271" t="s">
        <v>282</v>
      </c>
      <c r="B143" s="263">
        <v>0</v>
      </c>
      <c r="C143" s="263">
        <v>0</v>
      </c>
      <c r="D143" s="263">
        <v>0</v>
      </c>
      <c r="E143" s="263">
        <v>0</v>
      </c>
      <c r="F143" s="263">
        <v>0</v>
      </c>
      <c r="G143" s="263">
        <v>439</v>
      </c>
      <c r="H143" s="263">
        <v>0</v>
      </c>
      <c r="I143" s="263">
        <v>0</v>
      </c>
      <c r="J143" s="263">
        <v>439</v>
      </c>
      <c r="K143" s="263">
        <v>0</v>
      </c>
      <c r="L143" s="263">
        <v>0</v>
      </c>
      <c r="M143" s="263">
        <v>0</v>
      </c>
      <c r="N143" s="263">
        <v>7</v>
      </c>
      <c r="O143" s="264"/>
      <c r="P143" s="192">
        <v>0</v>
      </c>
      <c r="Q143" s="196">
        <v>0</v>
      </c>
    </row>
    <row r="144" spans="1:17" ht="15">
      <c r="A144" s="270" t="s">
        <v>51</v>
      </c>
      <c r="B144" s="263">
        <v>0</v>
      </c>
      <c r="C144" s="263">
        <v>0</v>
      </c>
      <c r="D144" s="263">
        <v>0</v>
      </c>
      <c r="E144" s="263">
        <v>0</v>
      </c>
      <c r="F144" s="263">
        <v>0</v>
      </c>
      <c r="G144" s="263">
        <v>439</v>
      </c>
      <c r="H144" s="263">
        <v>0</v>
      </c>
      <c r="I144" s="263">
        <v>0</v>
      </c>
      <c r="J144" s="263">
        <v>439</v>
      </c>
      <c r="K144" s="263">
        <v>0</v>
      </c>
      <c r="L144" s="263">
        <v>0</v>
      </c>
      <c r="M144" s="263">
        <v>0</v>
      </c>
      <c r="N144" s="263">
        <v>7</v>
      </c>
      <c r="O144" s="264"/>
      <c r="P144" s="192">
        <v>0</v>
      </c>
      <c r="Q144" s="196">
        <v>0</v>
      </c>
    </row>
    <row r="145" spans="1:17" ht="15">
      <c r="A145" s="271" t="s">
        <v>284</v>
      </c>
      <c r="B145" s="263">
        <v>0</v>
      </c>
      <c r="C145" s="263">
        <v>0</v>
      </c>
      <c r="D145" s="263">
        <v>0</v>
      </c>
      <c r="E145" s="263">
        <v>0</v>
      </c>
      <c r="F145" s="263">
        <v>0</v>
      </c>
      <c r="G145" s="263">
        <v>69</v>
      </c>
      <c r="H145" s="263">
        <v>0</v>
      </c>
      <c r="I145" s="263">
        <v>0</v>
      </c>
      <c r="J145" s="263">
        <v>69</v>
      </c>
      <c r="K145" s="263">
        <v>0</v>
      </c>
      <c r="L145" s="263">
        <v>0</v>
      </c>
      <c r="M145" s="263">
        <v>0</v>
      </c>
      <c r="N145" s="263">
        <v>7</v>
      </c>
      <c r="O145" s="264"/>
      <c r="P145" s="192">
        <v>0</v>
      </c>
      <c r="Q145" s="196">
        <v>0</v>
      </c>
    </row>
    <row r="146" spans="1:17" ht="15">
      <c r="A146" s="270" t="s">
        <v>51</v>
      </c>
      <c r="B146" s="263">
        <v>0</v>
      </c>
      <c r="C146" s="263">
        <v>0</v>
      </c>
      <c r="D146" s="263">
        <v>0</v>
      </c>
      <c r="E146" s="263">
        <v>0</v>
      </c>
      <c r="F146" s="263">
        <v>0</v>
      </c>
      <c r="G146" s="263">
        <v>69</v>
      </c>
      <c r="H146" s="263">
        <v>0</v>
      </c>
      <c r="I146" s="263">
        <v>0</v>
      </c>
      <c r="J146" s="263">
        <v>69</v>
      </c>
      <c r="K146" s="263">
        <v>0</v>
      </c>
      <c r="L146" s="263">
        <v>0</v>
      </c>
      <c r="M146" s="263">
        <v>0</v>
      </c>
      <c r="N146" s="263">
        <v>7</v>
      </c>
      <c r="O146" s="264"/>
      <c r="P146" s="192">
        <v>0</v>
      </c>
      <c r="Q146" s="196">
        <v>0</v>
      </c>
    </row>
    <row r="147" spans="1:17" ht="15">
      <c r="A147" s="271" t="s">
        <v>179</v>
      </c>
      <c r="B147" s="263">
        <v>3562</v>
      </c>
      <c r="C147" s="263">
        <v>3562</v>
      </c>
      <c r="D147" s="263">
        <v>0</v>
      </c>
      <c r="E147" s="263">
        <v>0</v>
      </c>
      <c r="F147" s="263">
        <v>0</v>
      </c>
      <c r="G147" s="263">
        <v>840</v>
      </c>
      <c r="H147" s="263">
        <v>0</v>
      </c>
      <c r="I147" s="263">
        <v>0</v>
      </c>
      <c r="J147" s="263">
        <v>840</v>
      </c>
      <c r="K147" s="263">
        <v>0</v>
      </c>
      <c r="L147" s="263">
        <v>0</v>
      </c>
      <c r="M147" s="263">
        <v>817</v>
      </c>
      <c r="N147" s="263">
        <v>9</v>
      </c>
      <c r="O147" s="264"/>
      <c r="P147" s="192">
        <v>97.26190476190476</v>
      </c>
      <c r="Q147" s="196">
        <v>97.26190476190476</v>
      </c>
    </row>
    <row r="148" spans="1:17" ht="15">
      <c r="A148" s="270" t="s">
        <v>50</v>
      </c>
      <c r="B148" s="263">
        <v>3562</v>
      </c>
      <c r="C148" s="263">
        <v>3562</v>
      </c>
      <c r="D148" s="263">
        <v>0</v>
      </c>
      <c r="E148" s="263">
        <v>0</v>
      </c>
      <c r="F148" s="263">
        <v>0</v>
      </c>
      <c r="G148" s="263">
        <v>840</v>
      </c>
      <c r="H148" s="263">
        <v>0</v>
      </c>
      <c r="I148" s="263">
        <v>0</v>
      </c>
      <c r="J148" s="263">
        <v>840</v>
      </c>
      <c r="K148" s="263">
        <v>0</v>
      </c>
      <c r="L148" s="263">
        <v>0</v>
      </c>
      <c r="M148" s="263">
        <v>817</v>
      </c>
      <c r="N148" s="263">
        <v>9</v>
      </c>
      <c r="O148" s="264"/>
      <c r="P148" s="192">
        <v>97.26190476190476</v>
      </c>
      <c r="Q148" s="196">
        <v>97.26190476190476</v>
      </c>
    </row>
    <row r="149" spans="1:17" ht="15">
      <c r="A149" s="271" t="s">
        <v>351</v>
      </c>
      <c r="B149" s="263">
        <v>0</v>
      </c>
      <c r="C149" s="263">
        <v>0</v>
      </c>
      <c r="D149" s="263">
        <v>0</v>
      </c>
      <c r="E149" s="263">
        <v>0</v>
      </c>
      <c r="F149" s="263">
        <v>0</v>
      </c>
      <c r="G149" s="263">
        <v>7200</v>
      </c>
      <c r="H149" s="263">
        <v>0</v>
      </c>
      <c r="I149" s="263">
        <v>0</v>
      </c>
      <c r="J149" s="263">
        <v>7200</v>
      </c>
      <c r="K149" s="263">
        <v>0</v>
      </c>
      <c r="L149" s="263">
        <v>0</v>
      </c>
      <c r="M149" s="263">
        <v>0</v>
      </c>
      <c r="N149" s="263">
        <v>9</v>
      </c>
      <c r="O149" s="264"/>
      <c r="P149" s="192">
        <v>0</v>
      </c>
      <c r="Q149" s="196">
        <v>0</v>
      </c>
    </row>
    <row r="150" spans="1:17" ht="15">
      <c r="A150" s="270" t="s">
        <v>50</v>
      </c>
      <c r="B150" s="263">
        <v>0</v>
      </c>
      <c r="C150" s="263">
        <v>0</v>
      </c>
      <c r="D150" s="263">
        <v>0</v>
      </c>
      <c r="E150" s="263">
        <v>0</v>
      </c>
      <c r="F150" s="263">
        <v>0</v>
      </c>
      <c r="G150" s="263">
        <v>7200</v>
      </c>
      <c r="H150" s="263">
        <v>0</v>
      </c>
      <c r="I150" s="263">
        <v>0</v>
      </c>
      <c r="J150" s="263">
        <v>7200</v>
      </c>
      <c r="K150" s="263">
        <v>0</v>
      </c>
      <c r="L150" s="263">
        <v>0</v>
      </c>
      <c r="M150" s="263">
        <v>0</v>
      </c>
      <c r="N150" s="263">
        <v>9</v>
      </c>
      <c r="O150" s="264"/>
      <c r="P150" s="192">
        <v>0</v>
      </c>
      <c r="Q150" s="196">
        <v>0</v>
      </c>
    </row>
    <row r="151" spans="1:17" ht="15">
      <c r="A151" s="271" t="s">
        <v>286</v>
      </c>
      <c r="B151" s="263">
        <v>0</v>
      </c>
      <c r="C151" s="263">
        <v>0</v>
      </c>
      <c r="D151" s="263">
        <v>0</v>
      </c>
      <c r="E151" s="263">
        <v>0</v>
      </c>
      <c r="F151" s="263">
        <v>0</v>
      </c>
      <c r="G151" s="263">
        <v>224</v>
      </c>
      <c r="H151" s="263">
        <v>0</v>
      </c>
      <c r="I151" s="263">
        <v>0</v>
      </c>
      <c r="J151" s="263">
        <v>224</v>
      </c>
      <c r="K151" s="263">
        <v>0</v>
      </c>
      <c r="L151" s="263">
        <v>0</v>
      </c>
      <c r="M151" s="263">
        <v>0</v>
      </c>
      <c r="N151" s="263">
        <v>7</v>
      </c>
      <c r="O151" s="264"/>
      <c r="P151" s="192">
        <v>0</v>
      </c>
      <c r="Q151" s="196">
        <v>0</v>
      </c>
    </row>
    <row r="152" spans="1:17" ht="15">
      <c r="A152" s="270" t="s">
        <v>51</v>
      </c>
      <c r="B152" s="263">
        <v>0</v>
      </c>
      <c r="C152" s="263">
        <v>0</v>
      </c>
      <c r="D152" s="263">
        <v>0</v>
      </c>
      <c r="E152" s="263">
        <v>0</v>
      </c>
      <c r="F152" s="263">
        <v>0</v>
      </c>
      <c r="G152" s="263">
        <v>224</v>
      </c>
      <c r="H152" s="263">
        <v>0</v>
      </c>
      <c r="I152" s="263">
        <v>0</v>
      </c>
      <c r="J152" s="263">
        <v>224</v>
      </c>
      <c r="K152" s="263">
        <v>0</v>
      </c>
      <c r="L152" s="263">
        <v>0</v>
      </c>
      <c r="M152" s="263">
        <v>0</v>
      </c>
      <c r="N152" s="263">
        <v>7</v>
      </c>
      <c r="O152" s="264"/>
      <c r="P152" s="192">
        <v>0</v>
      </c>
      <c r="Q152" s="196">
        <v>0</v>
      </c>
    </row>
    <row r="153" spans="1:17" ht="15">
      <c r="A153" s="271" t="s">
        <v>287</v>
      </c>
      <c r="B153" s="263">
        <v>0</v>
      </c>
      <c r="C153" s="263">
        <v>0</v>
      </c>
      <c r="D153" s="263">
        <v>0</v>
      </c>
      <c r="E153" s="263">
        <v>0</v>
      </c>
      <c r="F153" s="263">
        <v>0</v>
      </c>
      <c r="G153" s="263">
        <v>90</v>
      </c>
      <c r="H153" s="263">
        <v>0</v>
      </c>
      <c r="I153" s="263">
        <v>0</v>
      </c>
      <c r="J153" s="263">
        <v>90</v>
      </c>
      <c r="K153" s="263">
        <v>0</v>
      </c>
      <c r="L153" s="263">
        <v>0</v>
      </c>
      <c r="M153" s="263">
        <v>75</v>
      </c>
      <c r="N153" s="263">
        <v>7</v>
      </c>
      <c r="O153" s="264"/>
      <c r="P153" s="192">
        <v>83.33333333333334</v>
      </c>
      <c r="Q153" s="196">
        <v>83.33333333333334</v>
      </c>
    </row>
    <row r="154" spans="1:17" ht="15">
      <c r="A154" s="270" t="s">
        <v>51</v>
      </c>
      <c r="B154" s="263">
        <v>0</v>
      </c>
      <c r="C154" s="263">
        <v>0</v>
      </c>
      <c r="D154" s="263">
        <v>0</v>
      </c>
      <c r="E154" s="263">
        <v>0</v>
      </c>
      <c r="F154" s="263">
        <v>0</v>
      </c>
      <c r="G154" s="263">
        <v>90</v>
      </c>
      <c r="H154" s="263">
        <v>0</v>
      </c>
      <c r="I154" s="263">
        <v>0</v>
      </c>
      <c r="J154" s="263">
        <v>90</v>
      </c>
      <c r="K154" s="263">
        <v>0</v>
      </c>
      <c r="L154" s="263">
        <v>0</v>
      </c>
      <c r="M154" s="263">
        <v>75</v>
      </c>
      <c r="N154" s="263">
        <v>7</v>
      </c>
      <c r="O154" s="264"/>
      <c r="P154" s="192">
        <v>83.33333333333334</v>
      </c>
      <c r="Q154" s="196">
        <v>83.33333333333334</v>
      </c>
    </row>
    <row r="155" spans="1:17" ht="15">
      <c r="A155" s="271" t="s">
        <v>312</v>
      </c>
      <c r="B155" s="263">
        <v>13184</v>
      </c>
      <c r="C155" s="263">
        <v>17173</v>
      </c>
      <c r="D155" s="263">
        <v>16923</v>
      </c>
      <c r="E155" s="263">
        <v>1830</v>
      </c>
      <c r="F155" s="263">
        <v>0</v>
      </c>
      <c r="G155" s="263">
        <v>154930</v>
      </c>
      <c r="H155" s="263">
        <v>1830</v>
      </c>
      <c r="I155" s="263">
        <v>0</v>
      </c>
      <c r="J155" s="263">
        <v>154960</v>
      </c>
      <c r="K155" s="263">
        <v>0</v>
      </c>
      <c r="L155" s="263">
        <v>0</v>
      </c>
      <c r="M155" s="263">
        <v>2221</v>
      </c>
      <c r="N155" s="263">
        <v>8.285714285714286</v>
      </c>
      <c r="O155" s="264"/>
      <c r="P155" s="192">
        <v>1.4335506357709935</v>
      </c>
      <c r="Q155" s="196">
        <v>1.43327310273619</v>
      </c>
    </row>
    <row r="156" spans="1:17" ht="15">
      <c r="A156" s="270" t="s">
        <v>53</v>
      </c>
      <c r="B156" s="263">
        <v>0</v>
      </c>
      <c r="C156" s="263">
        <v>0</v>
      </c>
      <c r="D156" s="263">
        <v>0</v>
      </c>
      <c r="E156" s="263">
        <v>0</v>
      </c>
      <c r="F156" s="263">
        <v>0</v>
      </c>
      <c r="G156" s="263">
        <v>152850</v>
      </c>
      <c r="H156" s="263">
        <v>0</v>
      </c>
      <c r="I156" s="263">
        <v>0</v>
      </c>
      <c r="J156" s="263">
        <v>152850</v>
      </c>
      <c r="K156" s="263">
        <v>0</v>
      </c>
      <c r="L156" s="263">
        <v>0</v>
      </c>
      <c r="M156" s="263">
        <v>1944</v>
      </c>
      <c r="N156" s="263">
        <v>8</v>
      </c>
      <c r="O156" s="264"/>
      <c r="P156" s="192">
        <v>1.2718351324828263</v>
      </c>
      <c r="Q156" s="196">
        <v>1.2718351324828263</v>
      </c>
    </row>
    <row r="157" spans="1:17" ht="15">
      <c r="A157" s="270" t="s">
        <v>50</v>
      </c>
      <c r="B157" s="263">
        <v>13184</v>
      </c>
      <c r="C157" s="263">
        <v>17173</v>
      </c>
      <c r="D157" s="263">
        <v>16923</v>
      </c>
      <c r="E157" s="263">
        <v>1830</v>
      </c>
      <c r="F157" s="263">
        <v>0</v>
      </c>
      <c r="G157" s="263">
        <v>2080</v>
      </c>
      <c r="H157" s="263">
        <v>1830</v>
      </c>
      <c r="I157" s="263">
        <v>0</v>
      </c>
      <c r="J157" s="263">
        <v>2110</v>
      </c>
      <c r="K157" s="263">
        <v>0</v>
      </c>
      <c r="L157" s="263">
        <v>0</v>
      </c>
      <c r="M157" s="263">
        <v>277</v>
      </c>
      <c r="N157" s="263">
        <v>9</v>
      </c>
      <c r="O157" s="264"/>
      <c r="P157" s="192">
        <v>13.317307692307692</v>
      </c>
      <c r="Q157" s="196">
        <v>13.127962085308056</v>
      </c>
    </row>
    <row r="158" spans="1:17" ht="15">
      <c r="A158" s="271" t="s">
        <v>153</v>
      </c>
      <c r="B158" s="263">
        <v>525659</v>
      </c>
      <c r="C158" s="263">
        <v>2062985</v>
      </c>
      <c r="D158" s="263">
        <v>408099</v>
      </c>
      <c r="E158" s="263">
        <v>0</v>
      </c>
      <c r="F158" s="263">
        <v>0</v>
      </c>
      <c r="G158" s="263">
        <v>249073</v>
      </c>
      <c r="H158" s="263">
        <v>0</v>
      </c>
      <c r="I158" s="263">
        <v>0</v>
      </c>
      <c r="J158" s="263">
        <v>249073</v>
      </c>
      <c r="K158" s="263">
        <v>0</v>
      </c>
      <c r="L158" s="263">
        <v>0</v>
      </c>
      <c r="M158" s="263">
        <v>183879</v>
      </c>
      <c r="N158" s="263">
        <v>9</v>
      </c>
      <c r="O158" s="264"/>
      <c r="P158" s="192">
        <v>73.82534437694973</v>
      </c>
      <c r="Q158" s="196">
        <v>73.82534437694973</v>
      </c>
    </row>
    <row r="159" spans="1:17" ht="15">
      <c r="A159" s="270" t="s">
        <v>50</v>
      </c>
      <c r="B159" s="263">
        <v>525659</v>
      </c>
      <c r="C159" s="263">
        <v>2062985</v>
      </c>
      <c r="D159" s="263">
        <v>408099</v>
      </c>
      <c r="E159" s="263">
        <v>0</v>
      </c>
      <c r="F159" s="263">
        <v>0</v>
      </c>
      <c r="G159" s="263">
        <v>249073</v>
      </c>
      <c r="H159" s="263">
        <v>0</v>
      </c>
      <c r="I159" s="263">
        <v>0</v>
      </c>
      <c r="J159" s="263">
        <v>249073</v>
      </c>
      <c r="K159" s="263">
        <v>0</v>
      </c>
      <c r="L159" s="263">
        <v>0</v>
      </c>
      <c r="M159" s="263">
        <v>183879</v>
      </c>
      <c r="N159" s="263">
        <v>9</v>
      </c>
      <c r="O159" s="264"/>
      <c r="P159" s="192">
        <v>73.82534437694973</v>
      </c>
      <c r="Q159" s="196">
        <v>73.82534437694973</v>
      </c>
    </row>
    <row r="160" spans="1:17" ht="15">
      <c r="A160" s="271" t="s">
        <v>289</v>
      </c>
      <c r="B160" s="263">
        <v>0</v>
      </c>
      <c r="C160" s="263">
        <v>0</v>
      </c>
      <c r="D160" s="263">
        <v>0</v>
      </c>
      <c r="E160" s="263">
        <v>0</v>
      </c>
      <c r="F160" s="263">
        <v>0</v>
      </c>
      <c r="G160" s="263">
        <v>211</v>
      </c>
      <c r="H160" s="263">
        <v>0</v>
      </c>
      <c r="I160" s="263">
        <v>0</v>
      </c>
      <c r="J160" s="263">
        <v>211</v>
      </c>
      <c r="K160" s="263">
        <v>0</v>
      </c>
      <c r="L160" s="263">
        <v>0</v>
      </c>
      <c r="M160" s="263">
        <v>211</v>
      </c>
      <c r="N160" s="263">
        <v>7</v>
      </c>
      <c r="O160" s="264"/>
      <c r="P160" s="192">
        <v>100</v>
      </c>
      <c r="Q160" s="196">
        <v>100</v>
      </c>
    </row>
    <row r="161" spans="1:17" ht="15">
      <c r="A161" s="270" t="s">
        <v>51</v>
      </c>
      <c r="B161" s="263">
        <v>0</v>
      </c>
      <c r="C161" s="263">
        <v>0</v>
      </c>
      <c r="D161" s="263">
        <v>0</v>
      </c>
      <c r="E161" s="263">
        <v>0</v>
      </c>
      <c r="F161" s="263">
        <v>0</v>
      </c>
      <c r="G161" s="263">
        <v>211</v>
      </c>
      <c r="H161" s="263">
        <v>0</v>
      </c>
      <c r="I161" s="263">
        <v>0</v>
      </c>
      <c r="J161" s="263">
        <v>211</v>
      </c>
      <c r="K161" s="263">
        <v>0</v>
      </c>
      <c r="L161" s="263">
        <v>0</v>
      </c>
      <c r="M161" s="263">
        <v>211</v>
      </c>
      <c r="N161" s="263">
        <v>7</v>
      </c>
      <c r="O161" s="264"/>
      <c r="P161" s="192">
        <v>100</v>
      </c>
      <c r="Q161" s="196">
        <v>100</v>
      </c>
    </row>
    <row r="162" spans="1:17" ht="15">
      <c r="A162" s="271" t="s">
        <v>352</v>
      </c>
      <c r="B162" s="263">
        <v>0</v>
      </c>
      <c r="C162" s="263">
        <v>20000</v>
      </c>
      <c r="D162" s="263">
        <v>0</v>
      </c>
      <c r="E162" s="263">
        <v>0</v>
      </c>
      <c r="F162" s="263">
        <v>0</v>
      </c>
      <c r="G162" s="263">
        <v>5000</v>
      </c>
      <c r="H162" s="263">
        <v>0</v>
      </c>
      <c r="I162" s="263">
        <v>0</v>
      </c>
      <c r="J162" s="263">
        <v>5000</v>
      </c>
      <c r="K162" s="263">
        <v>0</v>
      </c>
      <c r="L162" s="263">
        <v>0</v>
      </c>
      <c r="M162" s="263">
        <v>0</v>
      </c>
      <c r="N162" s="263">
        <v>9</v>
      </c>
      <c r="O162" s="264"/>
      <c r="P162" s="192">
        <v>0</v>
      </c>
      <c r="Q162" s="196">
        <v>0</v>
      </c>
    </row>
    <row r="163" spans="1:17" ht="15">
      <c r="A163" s="270" t="s">
        <v>50</v>
      </c>
      <c r="B163" s="263">
        <v>0</v>
      </c>
      <c r="C163" s="263">
        <v>20000</v>
      </c>
      <c r="D163" s="263">
        <v>0</v>
      </c>
      <c r="E163" s="263">
        <v>0</v>
      </c>
      <c r="F163" s="263">
        <v>0</v>
      </c>
      <c r="G163" s="263">
        <v>5000</v>
      </c>
      <c r="H163" s="263">
        <v>0</v>
      </c>
      <c r="I163" s="263">
        <v>0</v>
      </c>
      <c r="J163" s="263">
        <v>5000</v>
      </c>
      <c r="K163" s="263">
        <v>0</v>
      </c>
      <c r="L163" s="263">
        <v>0</v>
      </c>
      <c r="M163" s="263">
        <v>0</v>
      </c>
      <c r="N163" s="263">
        <v>9</v>
      </c>
      <c r="O163" s="264"/>
      <c r="P163" s="192">
        <v>0</v>
      </c>
      <c r="Q163" s="196">
        <v>0</v>
      </c>
    </row>
    <row r="164" spans="1:17" ht="15">
      <c r="A164" s="271" t="s">
        <v>291</v>
      </c>
      <c r="B164" s="263">
        <v>0</v>
      </c>
      <c r="C164" s="263">
        <v>0</v>
      </c>
      <c r="D164" s="263">
        <v>0</v>
      </c>
      <c r="E164" s="263">
        <v>0</v>
      </c>
      <c r="F164" s="263">
        <v>0</v>
      </c>
      <c r="G164" s="263">
        <v>462</v>
      </c>
      <c r="H164" s="263">
        <v>0</v>
      </c>
      <c r="I164" s="263">
        <v>0</v>
      </c>
      <c r="J164" s="263">
        <v>462</v>
      </c>
      <c r="K164" s="263">
        <v>0</v>
      </c>
      <c r="L164" s="263">
        <v>0</v>
      </c>
      <c r="M164" s="263">
        <v>315</v>
      </c>
      <c r="N164" s="263">
        <v>7</v>
      </c>
      <c r="O164" s="264"/>
      <c r="P164" s="192">
        <v>68.18181818181817</v>
      </c>
      <c r="Q164" s="196">
        <v>68.18181818181817</v>
      </c>
    </row>
    <row r="165" spans="1:17" ht="15">
      <c r="A165" s="270" t="s">
        <v>51</v>
      </c>
      <c r="B165" s="263">
        <v>0</v>
      </c>
      <c r="C165" s="263">
        <v>0</v>
      </c>
      <c r="D165" s="263">
        <v>0</v>
      </c>
      <c r="E165" s="263">
        <v>0</v>
      </c>
      <c r="F165" s="263">
        <v>0</v>
      </c>
      <c r="G165" s="263">
        <v>462</v>
      </c>
      <c r="H165" s="263">
        <v>0</v>
      </c>
      <c r="I165" s="263">
        <v>0</v>
      </c>
      <c r="J165" s="263">
        <v>462</v>
      </c>
      <c r="K165" s="263">
        <v>0</v>
      </c>
      <c r="L165" s="263">
        <v>0</v>
      </c>
      <c r="M165" s="263">
        <v>315</v>
      </c>
      <c r="N165" s="263">
        <v>7</v>
      </c>
      <c r="O165" s="264"/>
      <c r="P165" s="192">
        <v>68.18181818181817</v>
      </c>
      <c r="Q165" s="196">
        <v>68.18181818181817</v>
      </c>
    </row>
    <row r="166" spans="1:17" ht="15">
      <c r="A166" s="271" t="s">
        <v>336</v>
      </c>
      <c r="B166" s="263">
        <v>0</v>
      </c>
      <c r="C166" s="263">
        <v>0</v>
      </c>
      <c r="D166" s="263">
        <v>0</v>
      </c>
      <c r="E166" s="263">
        <v>0</v>
      </c>
      <c r="F166" s="263">
        <v>0</v>
      </c>
      <c r="G166" s="263">
        <v>20301</v>
      </c>
      <c r="H166" s="263">
        <v>0</v>
      </c>
      <c r="I166" s="263">
        <v>0</v>
      </c>
      <c r="J166" s="263">
        <v>20301</v>
      </c>
      <c r="K166" s="263">
        <v>0</v>
      </c>
      <c r="L166" s="263">
        <v>0</v>
      </c>
      <c r="M166" s="263">
        <v>0</v>
      </c>
      <c r="N166" s="263">
        <v>9</v>
      </c>
      <c r="O166" s="264"/>
      <c r="P166" s="192">
        <v>0</v>
      </c>
      <c r="Q166" s="196">
        <v>0</v>
      </c>
    </row>
    <row r="167" spans="1:17" ht="15">
      <c r="A167" s="270" t="s">
        <v>50</v>
      </c>
      <c r="B167" s="263">
        <v>0</v>
      </c>
      <c r="C167" s="263">
        <v>0</v>
      </c>
      <c r="D167" s="263">
        <v>0</v>
      </c>
      <c r="E167" s="263">
        <v>0</v>
      </c>
      <c r="F167" s="263">
        <v>0</v>
      </c>
      <c r="G167" s="263">
        <v>20301</v>
      </c>
      <c r="H167" s="263">
        <v>0</v>
      </c>
      <c r="I167" s="263">
        <v>0</v>
      </c>
      <c r="J167" s="263">
        <v>20301</v>
      </c>
      <c r="K167" s="263">
        <v>0</v>
      </c>
      <c r="L167" s="263">
        <v>0</v>
      </c>
      <c r="M167" s="263">
        <v>0</v>
      </c>
      <c r="N167" s="263">
        <v>9</v>
      </c>
      <c r="O167" s="264"/>
      <c r="P167" s="192">
        <v>0</v>
      </c>
      <c r="Q167" s="196">
        <v>0</v>
      </c>
    </row>
    <row r="168" spans="1:17" ht="15">
      <c r="A168" s="271" t="s">
        <v>292</v>
      </c>
      <c r="B168" s="263">
        <v>0</v>
      </c>
      <c r="C168" s="263">
        <v>0</v>
      </c>
      <c r="D168" s="263">
        <v>0</v>
      </c>
      <c r="E168" s="263">
        <v>0</v>
      </c>
      <c r="F168" s="263">
        <v>0</v>
      </c>
      <c r="G168" s="263">
        <v>1429</v>
      </c>
      <c r="H168" s="263">
        <v>0</v>
      </c>
      <c r="I168" s="263">
        <v>0</v>
      </c>
      <c r="J168" s="263">
        <v>1429</v>
      </c>
      <c r="K168" s="263">
        <v>0</v>
      </c>
      <c r="L168" s="263">
        <v>0</v>
      </c>
      <c r="M168" s="263">
        <v>388</v>
      </c>
      <c r="N168" s="263">
        <v>7</v>
      </c>
      <c r="O168" s="264"/>
      <c r="P168" s="192">
        <v>27.1518544436669</v>
      </c>
      <c r="Q168" s="196">
        <v>27.1518544436669</v>
      </c>
    </row>
    <row r="169" spans="1:17" ht="15">
      <c r="A169" s="270" t="s">
        <v>51</v>
      </c>
      <c r="B169" s="263">
        <v>0</v>
      </c>
      <c r="C169" s="263">
        <v>0</v>
      </c>
      <c r="D169" s="263">
        <v>0</v>
      </c>
      <c r="E169" s="263">
        <v>0</v>
      </c>
      <c r="F169" s="263">
        <v>0</v>
      </c>
      <c r="G169" s="263">
        <v>1429</v>
      </c>
      <c r="H169" s="263">
        <v>0</v>
      </c>
      <c r="I169" s="263">
        <v>0</v>
      </c>
      <c r="J169" s="263">
        <v>1429</v>
      </c>
      <c r="K169" s="263">
        <v>0</v>
      </c>
      <c r="L169" s="263">
        <v>0</v>
      </c>
      <c r="M169" s="263">
        <v>388</v>
      </c>
      <c r="N169" s="263">
        <v>7</v>
      </c>
      <c r="O169" s="264"/>
      <c r="P169" s="192">
        <v>27.1518544436669</v>
      </c>
      <c r="Q169" s="196">
        <v>27.1518544436669</v>
      </c>
    </row>
    <row r="170" spans="1:17" ht="15">
      <c r="A170" s="271" t="s">
        <v>322</v>
      </c>
      <c r="B170" s="263">
        <v>0</v>
      </c>
      <c r="C170" s="263">
        <v>0</v>
      </c>
      <c r="D170" s="263">
        <v>0</v>
      </c>
      <c r="E170" s="263">
        <v>0</v>
      </c>
      <c r="F170" s="263">
        <v>0</v>
      </c>
      <c r="G170" s="263">
        <v>3550</v>
      </c>
      <c r="H170" s="263">
        <v>0</v>
      </c>
      <c r="I170" s="263">
        <v>0</v>
      </c>
      <c r="J170" s="263">
        <v>3550</v>
      </c>
      <c r="K170" s="263">
        <v>0</v>
      </c>
      <c r="L170" s="263">
        <v>0</v>
      </c>
      <c r="M170" s="263">
        <v>3550</v>
      </c>
      <c r="N170" s="263">
        <v>9</v>
      </c>
      <c r="O170" s="264"/>
      <c r="P170" s="192">
        <v>100</v>
      </c>
      <c r="Q170" s="196">
        <v>100</v>
      </c>
    </row>
    <row r="171" spans="1:17" ht="15">
      <c r="A171" s="270" t="s">
        <v>50</v>
      </c>
      <c r="B171" s="263">
        <v>0</v>
      </c>
      <c r="C171" s="263">
        <v>0</v>
      </c>
      <c r="D171" s="263">
        <v>0</v>
      </c>
      <c r="E171" s="263">
        <v>0</v>
      </c>
      <c r="F171" s="263">
        <v>0</v>
      </c>
      <c r="G171" s="263">
        <v>3550</v>
      </c>
      <c r="H171" s="263">
        <v>0</v>
      </c>
      <c r="I171" s="263">
        <v>0</v>
      </c>
      <c r="J171" s="263">
        <v>3550</v>
      </c>
      <c r="K171" s="263">
        <v>0</v>
      </c>
      <c r="L171" s="263">
        <v>0</v>
      </c>
      <c r="M171" s="263">
        <v>3550</v>
      </c>
      <c r="N171" s="263">
        <v>9</v>
      </c>
      <c r="O171" s="264"/>
      <c r="P171" s="192">
        <v>100</v>
      </c>
      <c r="Q171" s="196">
        <v>100</v>
      </c>
    </row>
    <row r="172" spans="1:17" ht="15">
      <c r="A172" s="271" t="s">
        <v>323</v>
      </c>
      <c r="B172" s="263">
        <v>0</v>
      </c>
      <c r="C172" s="263">
        <v>0</v>
      </c>
      <c r="D172" s="263">
        <v>0</v>
      </c>
      <c r="E172" s="263">
        <v>0</v>
      </c>
      <c r="F172" s="263">
        <v>0</v>
      </c>
      <c r="G172" s="263">
        <v>122432</v>
      </c>
      <c r="H172" s="263">
        <v>0</v>
      </c>
      <c r="I172" s="263">
        <v>0</v>
      </c>
      <c r="J172" s="263">
        <v>122646</v>
      </c>
      <c r="K172" s="263">
        <v>0</v>
      </c>
      <c r="L172" s="263">
        <v>0</v>
      </c>
      <c r="M172" s="263">
        <v>7250</v>
      </c>
      <c r="N172" s="263">
        <v>9</v>
      </c>
      <c r="O172" s="264"/>
      <c r="P172" s="192">
        <v>5.92165446941976</v>
      </c>
      <c r="Q172" s="196">
        <v>5.911322016209253</v>
      </c>
    </row>
    <row r="173" spans="1:17" ht="15">
      <c r="A173" s="270" t="s">
        <v>50</v>
      </c>
      <c r="B173" s="263">
        <v>0</v>
      </c>
      <c r="C173" s="263">
        <v>0</v>
      </c>
      <c r="D173" s="263">
        <v>0</v>
      </c>
      <c r="E173" s="263">
        <v>0</v>
      </c>
      <c r="F173" s="263">
        <v>0</v>
      </c>
      <c r="G173" s="263">
        <v>122432</v>
      </c>
      <c r="H173" s="263">
        <v>0</v>
      </c>
      <c r="I173" s="263">
        <v>0</v>
      </c>
      <c r="J173" s="263">
        <v>122646</v>
      </c>
      <c r="K173" s="263">
        <v>0</v>
      </c>
      <c r="L173" s="263">
        <v>0</v>
      </c>
      <c r="M173" s="263">
        <v>7250</v>
      </c>
      <c r="N173" s="263">
        <v>9</v>
      </c>
      <c r="O173" s="264"/>
      <c r="P173" s="192">
        <v>5.92165446941976</v>
      </c>
      <c r="Q173" s="196">
        <v>5.911322016209253</v>
      </c>
    </row>
    <row r="174" spans="1:17" ht="15">
      <c r="A174" s="271" t="s">
        <v>334</v>
      </c>
      <c r="B174" s="263">
        <v>0</v>
      </c>
      <c r="C174" s="263">
        <v>716</v>
      </c>
      <c r="D174" s="263">
        <v>0</v>
      </c>
      <c r="E174" s="263">
        <v>0</v>
      </c>
      <c r="F174" s="263">
        <v>0</v>
      </c>
      <c r="G174" s="263">
        <v>0</v>
      </c>
      <c r="H174" s="263">
        <v>0</v>
      </c>
      <c r="I174" s="263">
        <v>0</v>
      </c>
      <c r="J174" s="263">
        <v>0</v>
      </c>
      <c r="K174" s="263">
        <v>0</v>
      </c>
      <c r="L174" s="263">
        <v>0</v>
      </c>
      <c r="M174" s="263">
        <v>0</v>
      </c>
      <c r="N174" s="263">
        <v>9</v>
      </c>
      <c r="O174" s="264"/>
      <c r="P174" s="192">
        <v>0</v>
      </c>
      <c r="Q174" s="196">
        <v>0</v>
      </c>
    </row>
    <row r="175" spans="1:17" ht="15">
      <c r="A175" s="270" t="s">
        <v>50</v>
      </c>
      <c r="B175" s="263">
        <v>0</v>
      </c>
      <c r="C175" s="263">
        <v>716</v>
      </c>
      <c r="D175" s="263">
        <v>0</v>
      </c>
      <c r="E175" s="263">
        <v>0</v>
      </c>
      <c r="F175" s="263">
        <v>0</v>
      </c>
      <c r="G175" s="263">
        <v>0</v>
      </c>
      <c r="H175" s="263">
        <v>0</v>
      </c>
      <c r="I175" s="263">
        <v>0</v>
      </c>
      <c r="J175" s="263">
        <v>0</v>
      </c>
      <c r="K175" s="263">
        <v>0</v>
      </c>
      <c r="L175" s="263">
        <v>0</v>
      </c>
      <c r="M175" s="263">
        <v>0</v>
      </c>
      <c r="N175" s="263">
        <v>9</v>
      </c>
      <c r="O175" s="264"/>
      <c r="P175" s="192">
        <v>0</v>
      </c>
      <c r="Q175" s="196">
        <v>0</v>
      </c>
    </row>
    <row r="176" spans="1:17" ht="15">
      <c r="A176" s="271" t="s">
        <v>148</v>
      </c>
      <c r="B176" s="263">
        <v>323399</v>
      </c>
      <c r="C176" s="263">
        <v>323399</v>
      </c>
      <c r="D176" s="263">
        <v>0</v>
      </c>
      <c r="E176" s="263">
        <v>32385</v>
      </c>
      <c r="F176" s="263">
        <v>0</v>
      </c>
      <c r="G176" s="263">
        <v>32385</v>
      </c>
      <c r="H176" s="263">
        <v>32385</v>
      </c>
      <c r="I176" s="263">
        <v>0</v>
      </c>
      <c r="J176" s="263">
        <v>32385</v>
      </c>
      <c r="K176" s="263">
        <v>0</v>
      </c>
      <c r="L176" s="263">
        <v>0</v>
      </c>
      <c r="M176" s="263">
        <v>0</v>
      </c>
      <c r="N176" s="263">
        <v>4</v>
      </c>
      <c r="O176" s="264"/>
      <c r="P176" s="192">
        <v>0</v>
      </c>
      <c r="Q176" s="196">
        <v>0</v>
      </c>
    </row>
    <row r="177" spans="1:17" ht="15">
      <c r="A177" s="270" t="s">
        <v>56</v>
      </c>
      <c r="B177" s="263">
        <v>323399</v>
      </c>
      <c r="C177" s="263">
        <v>323399</v>
      </c>
      <c r="D177" s="263">
        <v>0</v>
      </c>
      <c r="E177" s="263">
        <v>32385</v>
      </c>
      <c r="F177" s="263">
        <v>0</v>
      </c>
      <c r="G177" s="263">
        <v>32385</v>
      </c>
      <c r="H177" s="263">
        <v>32385</v>
      </c>
      <c r="I177" s="263">
        <v>0</v>
      </c>
      <c r="J177" s="263">
        <v>32385</v>
      </c>
      <c r="K177" s="263">
        <v>0</v>
      </c>
      <c r="L177" s="263">
        <v>0</v>
      </c>
      <c r="M177" s="263">
        <v>0</v>
      </c>
      <c r="N177" s="263">
        <v>4</v>
      </c>
      <c r="O177" s="264"/>
      <c r="P177" s="192">
        <v>0</v>
      </c>
      <c r="Q177" s="196">
        <v>0</v>
      </c>
    </row>
    <row r="178" spans="1:17" ht="15">
      <c r="A178" s="271" t="s">
        <v>158</v>
      </c>
      <c r="B178" s="263">
        <v>0</v>
      </c>
      <c r="C178" s="263">
        <v>0</v>
      </c>
      <c r="D178" s="263">
        <v>0</v>
      </c>
      <c r="E178" s="263">
        <v>25000</v>
      </c>
      <c r="F178" s="263">
        <v>0</v>
      </c>
      <c r="G178" s="263">
        <v>30000</v>
      </c>
      <c r="H178" s="263">
        <v>115</v>
      </c>
      <c r="I178" s="263">
        <v>0</v>
      </c>
      <c r="J178" s="263">
        <v>50921</v>
      </c>
      <c r="K178" s="263">
        <v>119</v>
      </c>
      <c r="L178" s="263">
        <v>0</v>
      </c>
      <c r="M178" s="263">
        <v>45961</v>
      </c>
      <c r="N178" s="263">
        <v>4</v>
      </c>
      <c r="O178" s="264"/>
      <c r="P178" s="192">
        <v>153.20333333333335</v>
      </c>
      <c r="Q178" s="196">
        <v>90.25942145676636</v>
      </c>
    </row>
    <row r="179" spans="1:17" ht="15">
      <c r="A179" s="270" t="s">
        <v>56</v>
      </c>
      <c r="B179" s="263">
        <v>0</v>
      </c>
      <c r="C179" s="263">
        <v>0</v>
      </c>
      <c r="D179" s="263">
        <v>0</v>
      </c>
      <c r="E179" s="263">
        <v>25000</v>
      </c>
      <c r="F179" s="263">
        <v>0</v>
      </c>
      <c r="G179" s="263">
        <v>30000</v>
      </c>
      <c r="H179" s="263">
        <v>115</v>
      </c>
      <c r="I179" s="263">
        <v>0</v>
      </c>
      <c r="J179" s="263">
        <v>50921</v>
      </c>
      <c r="K179" s="263">
        <v>119</v>
      </c>
      <c r="L179" s="263">
        <v>0</v>
      </c>
      <c r="M179" s="263">
        <v>45961</v>
      </c>
      <c r="N179" s="263">
        <v>4</v>
      </c>
      <c r="O179" s="264"/>
      <c r="P179" s="192">
        <v>153.20333333333335</v>
      </c>
      <c r="Q179" s="196">
        <v>90.25942145676636</v>
      </c>
    </row>
    <row r="180" spans="1:17" ht="15">
      <c r="A180" s="271" t="s">
        <v>295</v>
      </c>
      <c r="B180" s="263">
        <v>0</v>
      </c>
      <c r="C180" s="263">
        <v>0</v>
      </c>
      <c r="D180" s="263">
        <v>0</v>
      </c>
      <c r="E180" s="263">
        <v>0</v>
      </c>
      <c r="F180" s="263">
        <v>0</v>
      </c>
      <c r="G180" s="263">
        <v>173</v>
      </c>
      <c r="H180" s="263">
        <v>0</v>
      </c>
      <c r="I180" s="263">
        <v>0</v>
      </c>
      <c r="J180" s="263">
        <v>173</v>
      </c>
      <c r="K180" s="263">
        <v>0</v>
      </c>
      <c r="L180" s="263">
        <v>0</v>
      </c>
      <c r="M180" s="263">
        <v>0</v>
      </c>
      <c r="N180" s="263">
        <v>7</v>
      </c>
      <c r="O180" s="264"/>
      <c r="P180" s="192">
        <v>0</v>
      </c>
      <c r="Q180" s="196">
        <v>0</v>
      </c>
    </row>
    <row r="181" spans="1:17" ht="15">
      <c r="A181" s="270" t="s">
        <v>51</v>
      </c>
      <c r="B181" s="263">
        <v>0</v>
      </c>
      <c r="C181" s="263">
        <v>0</v>
      </c>
      <c r="D181" s="263">
        <v>0</v>
      </c>
      <c r="E181" s="263">
        <v>0</v>
      </c>
      <c r="F181" s="263">
        <v>0</v>
      </c>
      <c r="G181" s="263">
        <v>173</v>
      </c>
      <c r="H181" s="263">
        <v>0</v>
      </c>
      <c r="I181" s="263">
        <v>0</v>
      </c>
      <c r="J181" s="263">
        <v>173</v>
      </c>
      <c r="K181" s="263">
        <v>0</v>
      </c>
      <c r="L181" s="263">
        <v>0</v>
      </c>
      <c r="M181" s="263">
        <v>0</v>
      </c>
      <c r="N181" s="263">
        <v>7</v>
      </c>
      <c r="O181" s="264"/>
      <c r="P181" s="192">
        <v>0</v>
      </c>
      <c r="Q181" s="196">
        <v>0</v>
      </c>
    </row>
    <row r="182" spans="1:17" ht="15">
      <c r="A182" s="271" t="s">
        <v>175</v>
      </c>
      <c r="B182" s="263">
        <v>0</v>
      </c>
      <c r="C182" s="263">
        <v>0</v>
      </c>
      <c r="D182" s="263">
        <v>0</v>
      </c>
      <c r="E182" s="263">
        <v>0</v>
      </c>
      <c r="F182" s="263">
        <v>4275</v>
      </c>
      <c r="G182" s="263">
        <v>13500</v>
      </c>
      <c r="H182" s="263">
        <v>0</v>
      </c>
      <c r="I182" s="263">
        <v>4275</v>
      </c>
      <c r="J182" s="263">
        <v>13500</v>
      </c>
      <c r="K182" s="263">
        <v>0</v>
      </c>
      <c r="L182" s="263">
        <v>567</v>
      </c>
      <c r="M182" s="263">
        <v>1613</v>
      </c>
      <c r="N182" s="263">
        <v>4</v>
      </c>
      <c r="O182" s="264"/>
      <c r="P182" s="192">
        <v>11.948148148148148</v>
      </c>
      <c r="Q182" s="196">
        <v>11.948148148148148</v>
      </c>
    </row>
    <row r="183" spans="1:17" ht="15">
      <c r="A183" s="270" t="s">
        <v>56</v>
      </c>
      <c r="B183" s="263">
        <v>0</v>
      </c>
      <c r="C183" s="263">
        <v>0</v>
      </c>
      <c r="D183" s="263">
        <v>0</v>
      </c>
      <c r="E183" s="263">
        <v>0</v>
      </c>
      <c r="F183" s="263">
        <v>4275</v>
      </c>
      <c r="G183" s="263">
        <v>13500</v>
      </c>
      <c r="H183" s="263">
        <v>0</v>
      </c>
      <c r="I183" s="263">
        <v>4275</v>
      </c>
      <c r="J183" s="263">
        <v>13500</v>
      </c>
      <c r="K183" s="263">
        <v>0</v>
      </c>
      <c r="L183" s="263">
        <v>567</v>
      </c>
      <c r="M183" s="263">
        <v>1613</v>
      </c>
      <c r="N183" s="263">
        <v>4</v>
      </c>
      <c r="O183" s="264"/>
      <c r="P183" s="192">
        <v>11.948148148148148</v>
      </c>
      <c r="Q183" s="196">
        <v>11.948148148148148</v>
      </c>
    </row>
    <row r="184" spans="1:17" ht="15">
      <c r="A184" s="271" t="s">
        <v>326</v>
      </c>
      <c r="B184" s="263">
        <v>0</v>
      </c>
      <c r="C184" s="263">
        <v>1701205</v>
      </c>
      <c r="D184" s="263">
        <v>1314205</v>
      </c>
      <c r="E184" s="263">
        <v>0</v>
      </c>
      <c r="F184" s="263">
        <v>0</v>
      </c>
      <c r="G184" s="263">
        <v>387000</v>
      </c>
      <c r="H184" s="263">
        <v>0</v>
      </c>
      <c r="I184" s="263">
        <v>0</v>
      </c>
      <c r="J184" s="263">
        <v>387000</v>
      </c>
      <c r="K184" s="263">
        <v>0</v>
      </c>
      <c r="L184" s="263">
        <v>0</v>
      </c>
      <c r="M184" s="263">
        <v>279364</v>
      </c>
      <c r="N184" s="263">
        <v>9</v>
      </c>
      <c r="O184" s="264"/>
      <c r="P184" s="192">
        <v>72.18708010335916</v>
      </c>
      <c r="Q184" s="196">
        <v>72.18708010335916</v>
      </c>
    </row>
    <row r="185" spans="1:17" ht="15">
      <c r="A185" s="270" t="s">
        <v>50</v>
      </c>
      <c r="B185" s="263">
        <v>0</v>
      </c>
      <c r="C185" s="263">
        <v>1701205</v>
      </c>
      <c r="D185" s="263">
        <v>1314205</v>
      </c>
      <c r="E185" s="263">
        <v>0</v>
      </c>
      <c r="F185" s="263">
        <v>0</v>
      </c>
      <c r="G185" s="263">
        <v>387000</v>
      </c>
      <c r="H185" s="263">
        <v>0</v>
      </c>
      <c r="I185" s="263">
        <v>0</v>
      </c>
      <c r="J185" s="263">
        <v>387000</v>
      </c>
      <c r="K185" s="263">
        <v>0</v>
      </c>
      <c r="L185" s="263">
        <v>0</v>
      </c>
      <c r="M185" s="263">
        <v>279364</v>
      </c>
      <c r="N185" s="263">
        <v>9</v>
      </c>
      <c r="O185" s="264"/>
      <c r="P185" s="192">
        <v>72.18708010335916</v>
      </c>
      <c r="Q185" s="196">
        <v>72.18708010335916</v>
      </c>
    </row>
    <row r="186" spans="1:17" ht="15">
      <c r="A186" s="271" t="s">
        <v>327</v>
      </c>
      <c r="B186" s="263">
        <v>0</v>
      </c>
      <c r="C186" s="263">
        <v>855</v>
      </c>
      <c r="D186" s="263">
        <v>0</v>
      </c>
      <c r="E186" s="263">
        <v>0</v>
      </c>
      <c r="F186" s="263">
        <v>0</v>
      </c>
      <c r="G186" s="263">
        <v>855</v>
      </c>
      <c r="H186" s="263">
        <v>0</v>
      </c>
      <c r="I186" s="263">
        <v>0</v>
      </c>
      <c r="J186" s="263">
        <v>855</v>
      </c>
      <c r="K186" s="263">
        <v>0</v>
      </c>
      <c r="L186" s="263">
        <v>0</v>
      </c>
      <c r="M186" s="263">
        <v>755</v>
      </c>
      <c r="N186" s="263">
        <v>9</v>
      </c>
      <c r="O186" s="264"/>
      <c r="P186" s="192">
        <v>88.30409356725146</v>
      </c>
      <c r="Q186" s="196">
        <v>88.30409356725146</v>
      </c>
    </row>
    <row r="187" spans="1:17" ht="15">
      <c r="A187" s="270" t="s">
        <v>50</v>
      </c>
      <c r="B187" s="263">
        <v>0</v>
      </c>
      <c r="C187" s="263">
        <v>855</v>
      </c>
      <c r="D187" s="263">
        <v>0</v>
      </c>
      <c r="E187" s="263">
        <v>0</v>
      </c>
      <c r="F187" s="263">
        <v>0</v>
      </c>
      <c r="G187" s="263">
        <v>855</v>
      </c>
      <c r="H187" s="263">
        <v>0</v>
      </c>
      <c r="I187" s="263">
        <v>0</v>
      </c>
      <c r="J187" s="263">
        <v>855</v>
      </c>
      <c r="K187" s="263">
        <v>0</v>
      </c>
      <c r="L187" s="263">
        <v>0</v>
      </c>
      <c r="M187" s="263">
        <v>755</v>
      </c>
      <c r="N187" s="263">
        <v>9</v>
      </c>
      <c r="O187" s="264"/>
      <c r="P187" s="192">
        <v>88.30409356725146</v>
      </c>
      <c r="Q187" s="196">
        <v>88.30409356725146</v>
      </c>
    </row>
    <row r="188" spans="1:17" ht="15">
      <c r="A188" s="271" t="s">
        <v>348</v>
      </c>
      <c r="B188" s="263">
        <v>0</v>
      </c>
      <c r="C188" s="263">
        <v>9500</v>
      </c>
      <c r="D188" s="263">
        <v>0</v>
      </c>
      <c r="E188" s="263">
        <v>0</v>
      </c>
      <c r="F188" s="263">
        <v>0</v>
      </c>
      <c r="G188" s="263">
        <v>3100</v>
      </c>
      <c r="H188" s="263">
        <v>0</v>
      </c>
      <c r="I188" s="263">
        <v>0</v>
      </c>
      <c r="J188" s="263">
        <v>3100</v>
      </c>
      <c r="K188" s="263">
        <v>0</v>
      </c>
      <c r="L188" s="263">
        <v>0</v>
      </c>
      <c r="M188" s="263">
        <v>1474</v>
      </c>
      <c r="N188" s="263">
        <v>9</v>
      </c>
      <c r="O188" s="264"/>
      <c r="P188" s="192">
        <v>47.54838709677419</v>
      </c>
      <c r="Q188" s="196">
        <v>47.54838709677419</v>
      </c>
    </row>
    <row r="189" spans="1:17" ht="15">
      <c r="A189" s="270" t="s">
        <v>50</v>
      </c>
      <c r="B189" s="263">
        <v>0</v>
      </c>
      <c r="C189" s="263">
        <v>9500</v>
      </c>
      <c r="D189" s="263">
        <v>0</v>
      </c>
      <c r="E189" s="263">
        <v>0</v>
      </c>
      <c r="F189" s="263">
        <v>0</v>
      </c>
      <c r="G189" s="263">
        <v>3100</v>
      </c>
      <c r="H189" s="263">
        <v>0</v>
      </c>
      <c r="I189" s="263">
        <v>0</v>
      </c>
      <c r="J189" s="263">
        <v>3100</v>
      </c>
      <c r="K189" s="263">
        <v>0</v>
      </c>
      <c r="L189" s="263">
        <v>0</v>
      </c>
      <c r="M189" s="263">
        <v>1474</v>
      </c>
      <c r="N189" s="263">
        <v>9</v>
      </c>
      <c r="O189" s="264"/>
      <c r="P189" s="192">
        <v>47.54838709677419</v>
      </c>
      <c r="Q189" s="196">
        <v>47.54838709677419</v>
      </c>
    </row>
    <row r="190" spans="1:17" ht="15">
      <c r="A190" s="271" t="s">
        <v>173</v>
      </c>
      <c r="B190" s="263">
        <v>0</v>
      </c>
      <c r="C190" s="263">
        <v>0</v>
      </c>
      <c r="D190" s="263">
        <v>0</v>
      </c>
      <c r="E190" s="263">
        <v>0</v>
      </c>
      <c r="F190" s="263">
        <v>0</v>
      </c>
      <c r="G190" s="263">
        <v>19950</v>
      </c>
      <c r="H190" s="263">
        <v>0</v>
      </c>
      <c r="I190" s="263">
        <v>0</v>
      </c>
      <c r="J190" s="263">
        <v>19950</v>
      </c>
      <c r="K190" s="263">
        <v>0</v>
      </c>
      <c r="L190" s="263">
        <v>0</v>
      </c>
      <c r="M190" s="263">
        <v>0</v>
      </c>
      <c r="N190" s="263">
        <v>7</v>
      </c>
      <c r="O190" s="264"/>
      <c r="P190" s="192">
        <v>0</v>
      </c>
      <c r="Q190" s="196">
        <v>0</v>
      </c>
    </row>
    <row r="191" spans="1:17" ht="15">
      <c r="A191" s="270" t="s">
        <v>51</v>
      </c>
      <c r="B191" s="263">
        <v>0</v>
      </c>
      <c r="C191" s="263">
        <v>0</v>
      </c>
      <c r="D191" s="263">
        <v>0</v>
      </c>
      <c r="E191" s="263">
        <v>0</v>
      </c>
      <c r="F191" s="263">
        <v>0</v>
      </c>
      <c r="G191" s="263">
        <v>19950</v>
      </c>
      <c r="H191" s="263">
        <v>0</v>
      </c>
      <c r="I191" s="263">
        <v>0</v>
      </c>
      <c r="J191" s="263">
        <v>19950</v>
      </c>
      <c r="K191" s="263">
        <v>0</v>
      </c>
      <c r="L191" s="263">
        <v>0</v>
      </c>
      <c r="M191" s="263">
        <v>0</v>
      </c>
      <c r="N191" s="263">
        <v>7</v>
      </c>
      <c r="O191" s="264"/>
      <c r="P191" s="192">
        <v>0</v>
      </c>
      <c r="Q191" s="196">
        <v>0</v>
      </c>
    </row>
    <row r="192" spans="1:17" ht="15">
      <c r="A192" s="271" t="s">
        <v>298</v>
      </c>
      <c r="B192" s="263">
        <v>0</v>
      </c>
      <c r="C192" s="263">
        <v>0</v>
      </c>
      <c r="D192" s="263">
        <v>0</v>
      </c>
      <c r="E192" s="263">
        <v>0</v>
      </c>
      <c r="F192" s="263">
        <v>0</v>
      </c>
      <c r="G192" s="263">
        <v>69</v>
      </c>
      <c r="H192" s="263">
        <v>0</v>
      </c>
      <c r="I192" s="263">
        <v>0</v>
      </c>
      <c r="J192" s="263">
        <v>69</v>
      </c>
      <c r="K192" s="263">
        <v>0</v>
      </c>
      <c r="L192" s="263">
        <v>0</v>
      </c>
      <c r="M192" s="263">
        <v>0</v>
      </c>
      <c r="N192" s="263">
        <v>7</v>
      </c>
      <c r="O192" s="264"/>
      <c r="P192" s="192">
        <v>0</v>
      </c>
      <c r="Q192" s="196">
        <v>0</v>
      </c>
    </row>
    <row r="193" spans="1:17" ht="15">
      <c r="A193" s="270" t="s">
        <v>51</v>
      </c>
      <c r="B193" s="263">
        <v>0</v>
      </c>
      <c r="C193" s="263">
        <v>0</v>
      </c>
      <c r="D193" s="263">
        <v>0</v>
      </c>
      <c r="E193" s="263">
        <v>0</v>
      </c>
      <c r="F193" s="263">
        <v>0</v>
      </c>
      <c r="G193" s="263">
        <v>69</v>
      </c>
      <c r="H193" s="263">
        <v>0</v>
      </c>
      <c r="I193" s="263">
        <v>0</v>
      </c>
      <c r="J193" s="263">
        <v>69</v>
      </c>
      <c r="K193" s="263">
        <v>0</v>
      </c>
      <c r="L193" s="263">
        <v>0</v>
      </c>
      <c r="M193" s="263">
        <v>0</v>
      </c>
      <c r="N193" s="263">
        <v>7</v>
      </c>
      <c r="O193" s="264"/>
      <c r="P193" s="192">
        <v>0</v>
      </c>
      <c r="Q193" s="196">
        <v>0</v>
      </c>
    </row>
    <row r="194" spans="1:17" ht="15">
      <c r="A194" s="271" t="s">
        <v>301</v>
      </c>
      <c r="B194" s="263">
        <v>0</v>
      </c>
      <c r="C194" s="263">
        <v>225</v>
      </c>
      <c r="D194" s="263">
        <v>0</v>
      </c>
      <c r="E194" s="263">
        <v>0</v>
      </c>
      <c r="F194" s="263">
        <v>0</v>
      </c>
      <c r="G194" s="263">
        <v>203</v>
      </c>
      <c r="H194" s="263">
        <v>0</v>
      </c>
      <c r="I194" s="263">
        <v>0</v>
      </c>
      <c r="J194" s="263">
        <v>225</v>
      </c>
      <c r="K194" s="263">
        <v>0</v>
      </c>
      <c r="L194" s="263">
        <v>0</v>
      </c>
      <c r="M194" s="263">
        <v>0</v>
      </c>
      <c r="N194" s="263">
        <v>7</v>
      </c>
      <c r="O194" s="264"/>
      <c r="P194" s="192">
        <v>0</v>
      </c>
      <c r="Q194" s="196">
        <v>0</v>
      </c>
    </row>
    <row r="195" spans="1:17" ht="15">
      <c r="A195" s="270" t="s">
        <v>51</v>
      </c>
      <c r="B195" s="263">
        <v>0</v>
      </c>
      <c r="C195" s="263">
        <v>225</v>
      </c>
      <c r="D195" s="263">
        <v>0</v>
      </c>
      <c r="E195" s="263">
        <v>0</v>
      </c>
      <c r="F195" s="263">
        <v>0</v>
      </c>
      <c r="G195" s="263">
        <v>203</v>
      </c>
      <c r="H195" s="263">
        <v>0</v>
      </c>
      <c r="I195" s="263">
        <v>0</v>
      </c>
      <c r="J195" s="263">
        <v>225</v>
      </c>
      <c r="K195" s="263">
        <v>0</v>
      </c>
      <c r="L195" s="263">
        <v>0</v>
      </c>
      <c r="M195" s="263">
        <v>0</v>
      </c>
      <c r="N195" s="263">
        <v>7</v>
      </c>
      <c r="O195" s="264"/>
      <c r="P195" s="192">
        <v>0</v>
      </c>
      <c r="Q195" s="196">
        <v>0</v>
      </c>
    </row>
    <row r="196" spans="1:17" ht="15">
      <c r="A196" s="271" t="s">
        <v>302</v>
      </c>
      <c r="B196" s="263">
        <v>0</v>
      </c>
      <c r="C196" s="263">
        <v>0</v>
      </c>
      <c r="D196" s="263">
        <v>0</v>
      </c>
      <c r="E196" s="263">
        <v>0</v>
      </c>
      <c r="F196" s="263">
        <v>0</v>
      </c>
      <c r="G196" s="263">
        <v>355</v>
      </c>
      <c r="H196" s="263">
        <v>0</v>
      </c>
      <c r="I196" s="263">
        <v>0</v>
      </c>
      <c r="J196" s="263">
        <v>355</v>
      </c>
      <c r="K196" s="263">
        <v>0</v>
      </c>
      <c r="L196" s="263">
        <v>0</v>
      </c>
      <c r="M196" s="263">
        <v>0</v>
      </c>
      <c r="N196" s="263">
        <v>7</v>
      </c>
      <c r="O196" s="264"/>
      <c r="P196" s="192">
        <v>0</v>
      </c>
      <c r="Q196" s="196">
        <v>0</v>
      </c>
    </row>
    <row r="197" spans="1:17" ht="15">
      <c r="A197" s="270" t="s">
        <v>51</v>
      </c>
      <c r="B197" s="263">
        <v>0</v>
      </c>
      <c r="C197" s="263">
        <v>0</v>
      </c>
      <c r="D197" s="263">
        <v>0</v>
      </c>
      <c r="E197" s="263">
        <v>0</v>
      </c>
      <c r="F197" s="263">
        <v>0</v>
      </c>
      <c r="G197" s="263">
        <v>355</v>
      </c>
      <c r="H197" s="263">
        <v>0</v>
      </c>
      <c r="I197" s="263">
        <v>0</v>
      </c>
      <c r="J197" s="263">
        <v>355</v>
      </c>
      <c r="K197" s="263">
        <v>0</v>
      </c>
      <c r="L197" s="263">
        <v>0</v>
      </c>
      <c r="M197" s="263">
        <v>0</v>
      </c>
      <c r="N197" s="263">
        <v>7</v>
      </c>
      <c r="O197" s="264"/>
      <c r="P197" s="192">
        <v>0</v>
      </c>
      <c r="Q197" s="196">
        <v>0</v>
      </c>
    </row>
    <row r="198" spans="1:17" ht="15">
      <c r="A198" s="271" t="s">
        <v>303</v>
      </c>
      <c r="B198" s="263">
        <v>0</v>
      </c>
      <c r="C198" s="263">
        <v>100000</v>
      </c>
      <c r="D198" s="263">
        <v>88259</v>
      </c>
      <c r="E198" s="263">
        <v>0</v>
      </c>
      <c r="F198" s="263">
        <v>0</v>
      </c>
      <c r="G198" s="263">
        <v>1000</v>
      </c>
      <c r="H198" s="263">
        <v>0</v>
      </c>
      <c r="I198" s="263">
        <v>0</v>
      </c>
      <c r="J198" s="263">
        <v>1000</v>
      </c>
      <c r="K198" s="263">
        <v>0</v>
      </c>
      <c r="L198" s="263">
        <v>0</v>
      </c>
      <c r="M198" s="263">
        <v>0</v>
      </c>
      <c r="N198" s="263">
        <v>7</v>
      </c>
      <c r="O198" s="264"/>
      <c r="P198" s="192">
        <v>0</v>
      </c>
      <c r="Q198" s="196">
        <v>0</v>
      </c>
    </row>
    <row r="199" spans="1:17" ht="15">
      <c r="A199" s="270" t="s">
        <v>51</v>
      </c>
      <c r="B199" s="263">
        <v>0</v>
      </c>
      <c r="C199" s="263">
        <v>100000</v>
      </c>
      <c r="D199" s="263">
        <v>88259</v>
      </c>
      <c r="E199" s="263">
        <v>0</v>
      </c>
      <c r="F199" s="263">
        <v>0</v>
      </c>
      <c r="G199" s="263">
        <v>1000</v>
      </c>
      <c r="H199" s="263">
        <v>0</v>
      </c>
      <c r="I199" s="263">
        <v>0</v>
      </c>
      <c r="J199" s="263">
        <v>1000</v>
      </c>
      <c r="K199" s="263">
        <v>0</v>
      </c>
      <c r="L199" s="263">
        <v>0</v>
      </c>
      <c r="M199" s="263">
        <v>0</v>
      </c>
      <c r="N199" s="263">
        <v>7</v>
      </c>
      <c r="O199" s="264"/>
      <c r="P199" s="192">
        <v>0</v>
      </c>
      <c r="Q199" s="196">
        <v>0</v>
      </c>
    </row>
    <row r="200" spans="1:17" ht="15">
      <c r="A200" s="271" t="s">
        <v>304</v>
      </c>
      <c r="B200" s="263">
        <v>0</v>
      </c>
      <c r="C200" s="263">
        <v>0</v>
      </c>
      <c r="D200" s="263">
        <v>0</v>
      </c>
      <c r="E200" s="263">
        <v>0</v>
      </c>
      <c r="F200" s="263">
        <v>0</v>
      </c>
      <c r="G200" s="263">
        <v>35</v>
      </c>
      <c r="H200" s="263">
        <v>0</v>
      </c>
      <c r="I200" s="263">
        <v>0</v>
      </c>
      <c r="J200" s="263">
        <v>35</v>
      </c>
      <c r="K200" s="263">
        <v>0</v>
      </c>
      <c r="L200" s="263">
        <v>0</v>
      </c>
      <c r="M200" s="263">
        <v>0</v>
      </c>
      <c r="N200" s="263">
        <v>7</v>
      </c>
      <c r="O200" s="264"/>
      <c r="P200" s="192">
        <v>0</v>
      </c>
      <c r="Q200" s="196">
        <v>0</v>
      </c>
    </row>
    <row r="201" spans="1:17" ht="15">
      <c r="A201" s="272" t="s">
        <v>51</v>
      </c>
      <c r="B201" s="273">
        <v>0</v>
      </c>
      <c r="C201" s="273">
        <v>0</v>
      </c>
      <c r="D201" s="273">
        <v>0</v>
      </c>
      <c r="E201" s="273">
        <v>0</v>
      </c>
      <c r="F201" s="273">
        <v>0</v>
      </c>
      <c r="G201" s="273">
        <v>35</v>
      </c>
      <c r="H201" s="273">
        <v>0</v>
      </c>
      <c r="I201" s="273">
        <v>0</v>
      </c>
      <c r="J201" s="273">
        <v>35</v>
      </c>
      <c r="K201" s="273">
        <v>0</v>
      </c>
      <c r="L201" s="273">
        <v>0</v>
      </c>
      <c r="M201" s="273">
        <v>0</v>
      </c>
      <c r="N201" s="273">
        <v>7</v>
      </c>
      <c r="O201" s="274"/>
      <c r="P201" s="202">
        <v>0</v>
      </c>
      <c r="Q201" s="203">
        <v>0</v>
      </c>
    </row>
    <row r="202" spans="1:17" s="280" customFormat="1" ht="15">
      <c r="A202" s="275" t="s">
        <v>49</v>
      </c>
      <c r="B202" s="276">
        <v>2606190</v>
      </c>
      <c r="C202" s="276">
        <v>12798244</v>
      </c>
      <c r="D202" s="276">
        <v>2342433</v>
      </c>
      <c r="E202" s="276">
        <v>383412</v>
      </c>
      <c r="F202" s="276">
        <v>4275</v>
      </c>
      <c r="G202" s="276">
        <v>2989215</v>
      </c>
      <c r="H202" s="276">
        <v>358527</v>
      </c>
      <c r="I202" s="276">
        <v>4275</v>
      </c>
      <c r="J202" s="276">
        <v>3059240</v>
      </c>
      <c r="K202" s="276">
        <v>44749</v>
      </c>
      <c r="L202" s="276">
        <v>567</v>
      </c>
      <c r="M202" s="276">
        <v>875501</v>
      </c>
      <c r="N202" s="276">
        <v>7.38785046728972</v>
      </c>
      <c r="O202" s="277"/>
      <c r="P202" s="278">
        <v>29.288659397199602</v>
      </c>
      <c r="Q202" s="279">
        <v>28.61825159189864</v>
      </c>
    </row>
  </sheetData>
  <mergeCells count="14">
    <mergeCell ref="D4:D6"/>
    <mergeCell ref="E4:G4"/>
    <mergeCell ref="H4:J4"/>
    <mergeCell ref="K4:M4"/>
    <mergeCell ref="A2:Q2"/>
    <mergeCell ref="P4:Q5"/>
    <mergeCell ref="E5:F5"/>
    <mergeCell ref="G5:G6"/>
    <mergeCell ref="H5:I5"/>
    <mergeCell ref="J5:J6"/>
    <mergeCell ref="K5:L5"/>
    <mergeCell ref="M5:M6"/>
    <mergeCell ref="A4:A6"/>
    <mergeCell ref="B4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3" r:id="rId1"/>
  <headerFooter>
    <oddFooter>&amp;C&amp;P</oddFooter>
  </headerFooter>
  <rowBreaks count="1" manualBreakCount="1">
    <brk id="115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3"/>
  <sheetViews>
    <sheetView view="pageBreakPreview" zoomScale="55" zoomScaleSheetLayoutView="55" workbookViewId="0" topLeftCell="A1">
      <selection activeCell="A1" sqref="A1:Q41"/>
    </sheetView>
  </sheetViews>
  <sheetFormatPr defaultColWidth="9.140625" defaultRowHeight="15"/>
  <cols>
    <col min="1" max="1" width="71.28125" style="140" bestFit="1" customWidth="1"/>
    <col min="2" max="2" width="9.140625" style="140" bestFit="1" customWidth="1"/>
    <col min="3" max="3" width="10.140625" style="140" bestFit="1" customWidth="1"/>
    <col min="4" max="4" width="12.421875" style="140" bestFit="1" customWidth="1"/>
    <col min="5" max="5" width="7.57421875" style="140" bestFit="1" customWidth="1"/>
    <col min="6" max="6" width="9.421875" style="140" bestFit="1" customWidth="1"/>
    <col min="7" max="7" width="10.00390625" style="140" bestFit="1" customWidth="1"/>
    <col min="8" max="8" width="7.57421875" style="140" bestFit="1" customWidth="1"/>
    <col min="9" max="9" width="9.421875" style="140" bestFit="1" customWidth="1"/>
    <col min="10" max="10" width="10.00390625" style="140" bestFit="1" customWidth="1"/>
    <col min="11" max="11" width="6.57421875" style="140" bestFit="1" customWidth="1"/>
    <col min="12" max="12" width="9.421875" style="140" bestFit="1" customWidth="1"/>
    <col min="13" max="13" width="10.00390625" style="140" bestFit="1" customWidth="1"/>
    <col min="14" max="14" width="20.57421875" style="140" hidden="1" customWidth="1"/>
    <col min="15" max="15" width="9.140625" style="140" hidden="1" customWidth="1"/>
    <col min="16" max="16384" width="9.140625" style="140" customWidth="1"/>
  </cols>
  <sheetData>
    <row r="1" spans="1:17" ht="15.75">
      <c r="A1" s="406" t="s">
        <v>513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ht="15">
      <c r="A2" s="2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Q2" s="79" t="s">
        <v>0</v>
      </c>
    </row>
    <row r="3" spans="1:17" ht="15">
      <c r="A3" s="348" t="s">
        <v>28</v>
      </c>
      <c r="B3" s="360" t="s">
        <v>463</v>
      </c>
      <c r="C3" s="370"/>
      <c r="D3" s="373" t="s">
        <v>3</v>
      </c>
      <c r="E3" s="315" t="s">
        <v>4</v>
      </c>
      <c r="F3" s="316"/>
      <c r="G3" s="317"/>
      <c r="H3" s="357" t="s">
        <v>5</v>
      </c>
      <c r="I3" s="358"/>
      <c r="J3" s="359"/>
      <c r="K3" s="357" t="s">
        <v>6</v>
      </c>
      <c r="L3" s="358"/>
      <c r="M3" s="359"/>
      <c r="N3" s="160"/>
      <c r="O3" s="160"/>
      <c r="P3" s="360" t="s">
        <v>7</v>
      </c>
      <c r="Q3" s="361"/>
    </row>
    <row r="4" spans="1:17" ht="15">
      <c r="A4" s="349"/>
      <c r="B4" s="362"/>
      <c r="C4" s="372"/>
      <c r="D4" s="374"/>
      <c r="E4" s="364" t="s">
        <v>8</v>
      </c>
      <c r="F4" s="364"/>
      <c r="G4" s="365" t="s">
        <v>24</v>
      </c>
      <c r="H4" s="367" t="s">
        <v>8</v>
      </c>
      <c r="I4" s="368"/>
      <c r="J4" s="365" t="s">
        <v>25</v>
      </c>
      <c r="K4" s="367" t="s">
        <v>8</v>
      </c>
      <c r="L4" s="368"/>
      <c r="M4" s="365" t="s">
        <v>26</v>
      </c>
      <c r="N4" s="27"/>
      <c r="O4" s="27"/>
      <c r="P4" s="362"/>
      <c r="Q4" s="363"/>
    </row>
    <row r="5" spans="1:17" ht="30">
      <c r="A5" s="349" t="s">
        <v>21</v>
      </c>
      <c r="B5" s="252" t="s">
        <v>8</v>
      </c>
      <c r="C5" s="252" t="s">
        <v>13</v>
      </c>
      <c r="D5" s="374"/>
      <c r="E5" s="252" t="s">
        <v>14</v>
      </c>
      <c r="F5" s="252" t="s">
        <v>15</v>
      </c>
      <c r="G5" s="374"/>
      <c r="H5" s="252" t="s">
        <v>14</v>
      </c>
      <c r="I5" s="252" t="s">
        <v>15</v>
      </c>
      <c r="J5" s="374"/>
      <c r="K5" s="252" t="s">
        <v>16</v>
      </c>
      <c r="L5" s="252" t="s">
        <v>27</v>
      </c>
      <c r="M5" s="374"/>
      <c r="N5" s="253"/>
      <c r="O5" s="253"/>
      <c r="P5" s="252" t="s">
        <v>17</v>
      </c>
      <c r="Q5" s="254" t="s">
        <v>18</v>
      </c>
    </row>
    <row r="6" spans="1:17" s="280" customFormat="1" ht="15">
      <c r="A6" s="275" t="s">
        <v>54</v>
      </c>
      <c r="B6" s="276">
        <v>31834</v>
      </c>
      <c r="C6" s="276">
        <v>336296</v>
      </c>
      <c r="D6" s="276">
        <v>15972</v>
      </c>
      <c r="E6" s="276">
        <v>6464</v>
      </c>
      <c r="F6" s="276">
        <v>0</v>
      </c>
      <c r="G6" s="276">
        <v>87085</v>
      </c>
      <c r="H6" s="276">
        <v>6464</v>
      </c>
      <c r="I6" s="276">
        <v>0</v>
      </c>
      <c r="J6" s="276">
        <v>87085</v>
      </c>
      <c r="K6" s="276">
        <v>4214</v>
      </c>
      <c r="L6" s="276">
        <v>0</v>
      </c>
      <c r="M6" s="276">
        <v>22482</v>
      </c>
      <c r="N6" s="276">
        <v>0</v>
      </c>
      <c r="O6" s="277">
        <v>0</v>
      </c>
      <c r="P6" s="278">
        <v>25.816156628581272</v>
      </c>
      <c r="Q6" s="279">
        <v>25.816156628581272</v>
      </c>
    </row>
    <row r="7" spans="1:17" ht="15">
      <c r="A7" s="281" t="s">
        <v>130</v>
      </c>
      <c r="B7" s="282">
        <v>3815</v>
      </c>
      <c r="C7" s="282">
        <v>4510</v>
      </c>
      <c r="D7" s="282">
        <v>0</v>
      </c>
      <c r="E7" s="282">
        <v>507</v>
      </c>
      <c r="F7" s="282">
        <v>0</v>
      </c>
      <c r="G7" s="282">
        <v>618</v>
      </c>
      <c r="H7" s="282">
        <v>507</v>
      </c>
      <c r="I7" s="282">
        <v>0</v>
      </c>
      <c r="J7" s="282">
        <v>618</v>
      </c>
      <c r="K7" s="282">
        <v>0</v>
      </c>
      <c r="L7" s="282">
        <v>0</v>
      </c>
      <c r="M7" s="282">
        <v>0</v>
      </c>
      <c r="N7" s="282">
        <v>0</v>
      </c>
      <c r="O7" s="283">
        <v>0</v>
      </c>
      <c r="P7" s="284">
        <v>0</v>
      </c>
      <c r="Q7" s="285">
        <v>0</v>
      </c>
    </row>
    <row r="8" spans="1:17" ht="15">
      <c r="A8" s="270" t="s">
        <v>119</v>
      </c>
      <c r="B8" s="263">
        <v>23123</v>
      </c>
      <c r="C8" s="263">
        <v>25784</v>
      </c>
      <c r="D8" s="263">
        <v>15972</v>
      </c>
      <c r="E8" s="263">
        <v>4235</v>
      </c>
      <c r="F8" s="263">
        <v>0</v>
      </c>
      <c r="G8" s="263">
        <v>4459</v>
      </c>
      <c r="H8" s="263">
        <v>4235</v>
      </c>
      <c r="I8" s="263">
        <v>0</v>
      </c>
      <c r="J8" s="263">
        <v>4459</v>
      </c>
      <c r="K8" s="263">
        <v>0</v>
      </c>
      <c r="L8" s="263">
        <v>0</v>
      </c>
      <c r="M8" s="263">
        <v>0</v>
      </c>
      <c r="N8" s="263">
        <v>0</v>
      </c>
      <c r="O8" s="264">
        <v>0</v>
      </c>
      <c r="P8" s="192">
        <v>0</v>
      </c>
      <c r="Q8" s="196">
        <v>0</v>
      </c>
    </row>
    <row r="9" spans="1:17" ht="15">
      <c r="A9" s="270" t="s">
        <v>123</v>
      </c>
      <c r="B9" s="263">
        <v>4896</v>
      </c>
      <c r="C9" s="263">
        <v>306002</v>
      </c>
      <c r="D9" s="263">
        <v>0</v>
      </c>
      <c r="E9" s="263">
        <v>1722</v>
      </c>
      <c r="F9" s="263">
        <v>0</v>
      </c>
      <c r="G9" s="263">
        <v>82008</v>
      </c>
      <c r="H9" s="263">
        <v>1722</v>
      </c>
      <c r="I9" s="263">
        <v>0</v>
      </c>
      <c r="J9" s="263">
        <v>82008</v>
      </c>
      <c r="K9" s="263">
        <v>4214</v>
      </c>
      <c r="L9" s="263">
        <v>0</v>
      </c>
      <c r="M9" s="263">
        <v>22482</v>
      </c>
      <c r="N9" s="263">
        <v>0</v>
      </c>
      <c r="O9" s="264">
        <v>0</v>
      </c>
      <c r="P9" s="192">
        <v>27.414398595258998</v>
      </c>
      <c r="Q9" s="196">
        <v>27.414398595258998</v>
      </c>
    </row>
    <row r="10" spans="1:17" s="280" customFormat="1" ht="15">
      <c r="A10" s="275" t="s">
        <v>57</v>
      </c>
      <c r="B10" s="276">
        <v>0</v>
      </c>
      <c r="C10" s="276">
        <v>1620</v>
      </c>
      <c r="D10" s="276">
        <v>0</v>
      </c>
      <c r="E10" s="276">
        <v>0</v>
      </c>
      <c r="F10" s="276">
        <v>0</v>
      </c>
      <c r="G10" s="276">
        <v>0</v>
      </c>
      <c r="H10" s="276">
        <v>0</v>
      </c>
      <c r="I10" s="276">
        <v>0</v>
      </c>
      <c r="J10" s="276">
        <v>1620</v>
      </c>
      <c r="K10" s="276">
        <v>0</v>
      </c>
      <c r="L10" s="276">
        <v>0</v>
      </c>
      <c r="M10" s="276">
        <v>1593</v>
      </c>
      <c r="N10" s="276">
        <v>3</v>
      </c>
      <c r="O10" s="277">
        <v>0</v>
      </c>
      <c r="P10" s="278">
        <v>0</v>
      </c>
      <c r="Q10" s="279">
        <v>98.33333333333333</v>
      </c>
    </row>
    <row r="11" spans="1:17" ht="15">
      <c r="A11" s="281" t="s">
        <v>162</v>
      </c>
      <c r="B11" s="282">
        <v>0</v>
      </c>
      <c r="C11" s="282">
        <v>1620</v>
      </c>
      <c r="D11" s="282">
        <v>0</v>
      </c>
      <c r="E11" s="282">
        <v>0</v>
      </c>
      <c r="F11" s="282">
        <v>0</v>
      </c>
      <c r="G11" s="282">
        <v>0</v>
      </c>
      <c r="H11" s="282">
        <v>0</v>
      </c>
      <c r="I11" s="282">
        <v>0</v>
      </c>
      <c r="J11" s="282">
        <v>1620</v>
      </c>
      <c r="K11" s="282">
        <v>0</v>
      </c>
      <c r="L11" s="282">
        <v>0</v>
      </c>
      <c r="M11" s="282">
        <v>1593</v>
      </c>
      <c r="N11" s="282">
        <v>3</v>
      </c>
      <c r="O11" s="283">
        <v>0</v>
      </c>
      <c r="P11" s="284">
        <v>0</v>
      </c>
      <c r="Q11" s="285">
        <v>98.33333333333333</v>
      </c>
    </row>
    <row r="12" spans="1:17" s="280" customFormat="1" ht="15">
      <c r="A12" s="275" t="s">
        <v>56</v>
      </c>
      <c r="B12" s="276">
        <v>323399</v>
      </c>
      <c r="C12" s="276">
        <v>373372</v>
      </c>
      <c r="D12" s="276">
        <v>0</v>
      </c>
      <c r="E12" s="276">
        <v>58385</v>
      </c>
      <c r="F12" s="276">
        <v>4275</v>
      </c>
      <c r="G12" s="276">
        <v>77488</v>
      </c>
      <c r="H12" s="276">
        <v>33500</v>
      </c>
      <c r="I12" s="276">
        <v>4275</v>
      </c>
      <c r="J12" s="276">
        <v>101409</v>
      </c>
      <c r="K12" s="276">
        <v>392</v>
      </c>
      <c r="L12" s="276">
        <v>567</v>
      </c>
      <c r="M12" s="276">
        <v>48429</v>
      </c>
      <c r="N12" s="276">
        <v>4</v>
      </c>
      <c r="O12" s="277">
        <v>0</v>
      </c>
      <c r="P12" s="278">
        <v>62.49870947759653</v>
      </c>
      <c r="Q12" s="279">
        <v>47.75611632103659</v>
      </c>
    </row>
    <row r="13" spans="1:17" ht="15">
      <c r="A13" s="281" t="s">
        <v>164</v>
      </c>
      <c r="B13" s="282">
        <v>0</v>
      </c>
      <c r="C13" s="282">
        <v>0</v>
      </c>
      <c r="D13" s="282">
        <v>0</v>
      </c>
      <c r="E13" s="282">
        <v>1000</v>
      </c>
      <c r="F13" s="282">
        <v>0</v>
      </c>
      <c r="G13" s="282">
        <v>1000</v>
      </c>
      <c r="H13" s="282">
        <v>1000</v>
      </c>
      <c r="I13" s="282">
        <v>0</v>
      </c>
      <c r="J13" s="282">
        <v>1000</v>
      </c>
      <c r="K13" s="282">
        <v>273</v>
      </c>
      <c r="L13" s="282">
        <v>0</v>
      </c>
      <c r="M13" s="282">
        <v>273</v>
      </c>
      <c r="N13" s="282">
        <v>4</v>
      </c>
      <c r="O13" s="283">
        <v>0</v>
      </c>
      <c r="P13" s="284">
        <v>27.3</v>
      </c>
      <c r="Q13" s="285">
        <v>27.3</v>
      </c>
    </row>
    <row r="14" spans="1:17" ht="15">
      <c r="A14" s="270" t="s">
        <v>471</v>
      </c>
      <c r="B14" s="263">
        <v>0</v>
      </c>
      <c r="C14" s="263">
        <v>602</v>
      </c>
      <c r="D14" s="263">
        <v>0</v>
      </c>
      <c r="E14" s="263">
        <v>0</v>
      </c>
      <c r="F14" s="263">
        <v>0</v>
      </c>
      <c r="G14" s="263">
        <v>602</v>
      </c>
      <c r="H14" s="263">
        <v>0</v>
      </c>
      <c r="I14" s="263">
        <v>0</v>
      </c>
      <c r="J14" s="263">
        <v>602</v>
      </c>
      <c r="K14" s="263">
        <v>0</v>
      </c>
      <c r="L14" s="263">
        <v>0</v>
      </c>
      <c r="M14" s="263">
        <v>582</v>
      </c>
      <c r="N14" s="263">
        <v>4</v>
      </c>
      <c r="O14" s="264">
        <v>0</v>
      </c>
      <c r="P14" s="192">
        <v>96.67774086378738</v>
      </c>
      <c r="Q14" s="196">
        <v>96.67774086378738</v>
      </c>
    </row>
    <row r="15" spans="1:17" ht="15">
      <c r="A15" s="270" t="s">
        <v>321</v>
      </c>
      <c r="B15" s="263">
        <v>0</v>
      </c>
      <c r="C15" s="263">
        <v>49371</v>
      </c>
      <c r="D15" s="263">
        <v>0</v>
      </c>
      <c r="E15" s="263">
        <v>0</v>
      </c>
      <c r="F15" s="263">
        <v>0</v>
      </c>
      <c r="G15" s="263">
        <v>1</v>
      </c>
      <c r="H15" s="263">
        <v>0</v>
      </c>
      <c r="I15" s="263">
        <v>0</v>
      </c>
      <c r="J15" s="263">
        <v>3001</v>
      </c>
      <c r="K15" s="263">
        <v>0</v>
      </c>
      <c r="L15" s="263">
        <v>0</v>
      </c>
      <c r="M15" s="263">
        <v>0</v>
      </c>
      <c r="N15" s="263">
        <v>4</v>
      </c>
      <c r="O15" s="264">
        <v>0</v>
      </c>
      <c r="P15" s="192">
        <v>0</v>
      </c>
      <c r="Q15" s="196">
        <v>0</v>
      </c>
    </row>
    <row r="16" spans="1:17" ht="15">
      <c r="A16" s="270" t="s">
        <v>148</v>
      </c>
      <c r="B16" s="263">
        <v>323399</v>
      </c>
      <c r="C16" s="263">
        <v>323399</v>
      </c>
      <c r="D16" s="263">
        <v>0</v>
      </c>
      <c r="E16" s="263">
        <v>32385</v>
      </c>
      <c r="F16" s="263">
        <v>0</v>
      </c>
      <c r="G16" s="263">
        <v>32385</v>
      </c>
      <c r="H16" s="263">
        <v>32385</v>
      </c>
      <c r="I16" s="263">
        <v>0</v>
      </c>
      <c r="J16" s="263">
        <v>32385</v>
      </c>
      <c r="K16" s="263">
        <v>0</v>
      </c>
      <c r="L16" s="263">
        <v>0</v>
      </c>
      <c r="M16" s="263">
        <v>0</v>
      </c>
      <c r="N16" s="263">
        <v>4</v>
      </c>
      <c r="O16" s="264">
        <v>0</v>
      </c>
      <c r="P16" s="192">
        <v>0</v>
      </c>
      <c r="Q16" s="196">
        <v>0</v>
      </c>
    </row>
    <row r="17" spans="1:17" ht="15">
      <c r="A17" s="270" t="s">
        <v>158</v>
      </c>
      <c r="B17" s="263">
        <v>0</v>
      </c>
      <c r="C17" s="263">
        <v>0</v>
      </c>
      <c r="D17" s="263">
        <v>0</v>
      </c>
      <c r="E17" s="263">
        <v>25000</v>
      </c>
      <c r="F17" s="263">
        <v>0</v>
      </c>
      <c r="G17" s="263">
        <v>30000</v>
      </c>
      <c r="H17" s="263">
        <v>115</v>
      </c>
      <c r="I17" s="263">
        <v>0</v>
      </c>
      <c r="J17" s="263">
        <v>50921</v>
      </c>
      <c r="K17" s="263">
        <v>119</v>
      </c>
      <c r="L17" s="263">
        <v>0</v>
      </c>
      <c r="M17" s="263">
        <v>45961</v>
      </c>
      <c r="N17" s="263">
        <v>4</v>
      </c>
      <c r="O17" s="264">
        <v>0</v>
      </c>
      <c r="P17" s="192">
        <v>153.20333333333335</v>
      </c>
      <c r="Q17" s="196">
        <v>90.25942145676636</v>
      </c>
    </row>
    <row r="18" spans="1:17" ht="15">
      <c r="A18" s="270" t="s">
        <v>175</v>
      </c>
      <c r="B18" s="263">
        <v>0</v>
      </c>
      <c r="C18" s="263">
        <v>0</v>
      </c>
      <c r="D18" s="263">
        <v>0</v>
      </c>
      <c r="E18" s="263">
        <v>0</v>
      </c>
      <c r="F18" s="263">
        <v>4275</v>
      </c>
      <c r="G18" s="263">
        <v>13500</v>
      </c>
      <c r="H18" s="263">
        <v>0</v>
      </c>
      <c r="I18" s="263">
        <v>4275</v>
      </c>
      <c r="J18" s="263">
        <v>13500</v>
      </c>
      <c r="K18" s="263">
        <v>0</v>
      </c>
      <c r="L18" s="263">
        <v>567</v>
      </c>
      <c r="M18" s="263">
        <v>1613</v>
      </c>
      <c r="N18" s="263">
        <v>4</v>
      </c>
      <c r="O18" s="264">
        <v>0</v>
      </c>
      <c r="P18" s="192">
        <v>11.948148148148148</v>
      </c>
      <c r="Q18" s="196">
        <v>11.948148148148148</v>
      </c>
    </row>
    <row r="19" spans="1:17" s="280" customFormat="1" ht="15">
      <c r="A19" s="275" t="s">
        <v>55</v>
      </c>
      <c r="B19" s="276">
        <v>1560</v>
      </c>
      <c r="C19" s="276">
        <v>1655</v>
      </c>
      <c r="D19" s="276">
        <v>65</v>
      </c>
      <c r="E19" s="276">
        <v>562</v>
      </c>
      <c r="F19" s="276">
        <v>0</v>
      </c>
      <c r="G19" s="276">
        <v>592</v>
      </c>
      <c r="H19" s="276">
        <v>562</v>
      </c>
      <c r="I19" s="276">
        <v>0</v>
      </c>
      <c r="J19" s="276">
        <v>592</v>
      </c>
      <c r="K19" s="276">
        <v>0</v>
      </c>
      <c r="L19" s="276">
        <v>0</v>
      </c>
      <c r="M19" s="276">
        <v>209</v>
      </c>
      <c r="N19" s="276">
        <v>5</v>
      </c>
      <c r="O19" s="277">
        <v>0</v>
      </c>
      <c r="P19" s="278">
        <v>35.30405405405405</v>
      </c>
      <c r="Q19" s="279">
        <v>35.30405405405405</v>
      </c>
    </row>
    <row r="20" spans="1:17" ht="15">
      <c r="A20" s="281" t="s">
        <v>130</v>
      </c>
      <c r="B20" s="282">
        <v>1560</v>
      </c>
      <c r="C20" s="282">
        <v>1655</v>
      </c>
      <c r="D20" s="282">
        <v>65</v>
      </c>
      <c r="E20" s="282">
        <v>562</v>
      </c>
      <c r="F20" s="282">
        <v>0</v>
      </c>
      <c r="G20" s="282">
        <v>592</v>
      </c>
      <c r="H20" s="282">
        <v>562</v>
      </c>
      <c r="I20" s="282">
        <v>0</v>
      </c>
      <c r="J20" s="282">
        <v>592</v>
      </c>
      <c r="K20" s="282">
        <v>0</v>
      </c>
      <c r="L20" s="282">
        <v>0</v>
      </c>
      <c r="M20" s="282">
        <v>209</v>
      </c>
      <c r="N20" s="282">
        <v>5</v>
      </c>
      <c r="O20" s="283">
        <v>0</v>
      </c>
      <c r="P20" s="284">
        <v>35.30405405405405</v>
      </c>
      <c r="Q20" s="285">
        <v>35.30405405405405</v>
      </c>
    </row>
    <row r="21" spans="1:17" s="280" customFormat="1" ht="15">
      <c r="A21" s="275" t="s">
        <v>51</v>
      </c>
      <c r="B21" s="276">
        <v>0</v>
      </c>
      <c r="C21" s="276">
        <v>1324483</v>
      </c>
      <c r="D21" s="276">
        <v>156566</v>
      </c>
      <c r="E21" s="276">
        <v>16149</v>
      </c>
      <c r="F21" s="276">
        <v>0</v>
      </c>
      <c r="G21" s="276">
        <v>787788</v>
      </c>
      <c r="H21" s="276">
        <v>16149</v>
      </c>
      <c r="I21" s="276">
        <v>0</v>
      </c>
      <c r="J21" s="276">
        <v>792136</v>
      </c>
      <c r="K21" s="276">
        <v>10</v>
      </c>
      <c r="L21" s="276">
        <v>0</v>
      </c>
      <c r="M21" s="276">
        <v>36349</v>
      </c>
      <c r="N21" s="276">
        <v>7</v>
      </c>
      <c r="O21" s="277">
        <v>0</v>
      </c>
      <c r="P21" s="278">
        <v>4.614058604599207</v>
      </c>
      <c r="Q21" s="279">
        <v>4.588732237898543</v>
      </c>
    </row>
    <row r="22" spans="1:17" ht="15">
      <c r="A22" s="281" t="s">
        <v>207</v>
      </c>
      <c r="B22" s="282">
        <v>0</v>
      </c>
      <c r="C22" s="282">
        <v>0</v>
      </c>
      <c r="D22" s="282">
        <v>0</v>
      </c>
      <c r="E22" s="282">
        <v>0</v>
      </c>
      <c r="F22" s="282">
        <v>0</v>
      </c>
      <c r="G22" s="282">
        <v>90</v>
      </c>
      <c r="H22" s="282">
        <v>0</v>
      </c>
      <c r="I22" s="282">
        <v>0</v>
      </c>
      <c r="J22" s="282">
        <v>90</v>
      </c>
      <c r="K22" s="282">
        <v>0</v>
      </c>
      <c r="L22" s="282">
        <v>0</v>
      </c>
      <c r="M22" s="282">
        <v>0</v>
      </c>
      <c r="N22" s="282">
        <v>7</v>
      </c>
      <c r="O22" s="283">
        <v>0</v>
      </c>
      <c r="P22" s="284">
        <v>0</v>
      </c>
      <c r="Q22" s="285">
        <v>0</v>
      </c>
    </row>
    <row r="23" spans="1:17" ht="15">
      <c r="A23" s="270" t="s">
        <v>209</v>
      </c>
      <c r="B23" s="263">
        <v>0</v>
      </c>
      <c r="C23" s="263">
        <v>0</v>
      </c>
      <c r="D23" s="263">
        <v>0</v>
      </c>
      <c r="E23" s="263">
        <v>0</v>
      </c>
      <c r="F23" s="263">
        <v>0</v>
      </c>
      <c r="G23" s="263">
        <v>84</v>
      </c>
      <c r="H23" s="263">
        <v>0</v>
      </c>
      <c r="I23" s="263">
        <v>0</v>
      </c>
      <c r="J23" s="263">
        <v>84</v>
      </c>
      <c r="K23" s="263">
        <v>0</v>
      </c>
      <c r="L23" s="263">
        <v>0</v>
      </c>
      <c r="M23" s="263">
        <v>0</v>
      </c>
      <c r="N23" s="263">
        <v>7</v>
      </c>
      <c r="O23" s="264">
        <v>0</v>
      </c>
      <c r="P23" s="192">
        <v>0</v>
      </c>
      <c r="Q23" s="196">
        <v>0</v>
      </c>
    </row>
    <row r="24" spans="1:17" ht="15">
      <c r="A24" s="270" t="s">
        <v>210</v>
      </c>
      <c r="B24" s="263">
        <v>0</v>
      </c>
      <c r="C24" s="263">
        <v>0</v>
      </c>
      <c r="D24" s="263">
        <v>0</v>
      </c>
      <c r="E24" s="263">
        <v>0</v>
      </c>
      <c r="F24" s="263">
        <v>0</v>
      </c>
      <c r="G24" s="263">
        <v>158</v>
      </c>
      <c r="H24" s="263">
        <v>0</v>
      </c>
      <c r="I24" s="263">
        <v>0</v>
      </c>
      <c r="J24" s="263">
        <v>158</v>
      </c>
      <c r="K24" s="263">
        <v>0</v>
      </c>
      <c r="L24" s="263">
        <v>0</v>
      </c>
      <c r="M24" s="263">
        <v>0</v>
      </c>
      <c r="N24" s="263">
        <v>7</v>
      </c>
      <c r="O24" s="264">
        <v>0</v>
      </c>
      <c r="P24" s="192">
        <v>0</v>
      </c>
      <c r="Q24" s="196">
        <v>0</v>
      </c>
    </row>
    <row r="25" spans="1:17" ht="15">
      <c r="A25" s="270" t="s">
        <v>212</v>
      </c>
      <c r="B25" s="263">
        <v>0</v>
      </c>
      <c r="C25" s="263">
        <v>0</v>
      </c>
      <c r="D25" s="263">
        <v>0</v>
      </c>
      <c r="E25" s="263">
        <v>0</v>
      </c>
      <c r="F25" s="263">
        <v>0</v>
      </c>
      <c r="G25" s="263">
        <v>83</v>
      </c>
      <c r="H25" s="263">
        <v>0</v>
      </c>
      <c r="I25" s="263">
        <v>0</v>
      </c>
      <c r="J25" s="263">
        <v>83</v>
      </c>
      <c r="K25" s="263">
        <v>0</v>
      </c>
      <c r="L25" s="263">
        <v>0</v>
      </c>
      <c r="M25" s="263">
        <v>0</v>
      </c>
      <c r="N25" s="263">
        <v>7</v>
      </c>
      <c r="O25" s="264">
        <v>0</v>
      </c>
      <c r="P25" s="192">
        <v>0</v>
      </c>
      <c r="Q25" s="196">
        <v>0</v>
      </c>
    </row>
    <row r="26" spans="1:17" ht="15">
      <c r="A26" s="270" t="s">
        <v>213</v>
      </c>
      <c r="B26" s="263">
        <v>0</v>
      </c>
      <c r="C26" s="263">
        <v>0</v>
      </c>
      <c r="D26" s="263">
        <v>0</v>
      </c>
      <c r="E26" s="263">
        <v>0</v>
      </c>
      <c r="F26" s="263">
        <v>0</v>
      </c>
      <c r="G26" s="263">
        <v>35</v>
      </c>
      <c r="H26" s="263">
        <v>0</v>
      </c>
      <c r="I26" s="263">
        <v>0</v>
      </c>
      <c r="J26" s="263">
        <v>35</v>
      </c>
      <c r="K26" s="263">
        <v>0</v>
      </c>
      <c r="L26" s="263">
        <v>0</v>
      </c>
      <c r="M26" s="263">
        <v>0</v>
      </c>
      <c r="N26" s="263">
        <v>7</v>
      </c>
      <c r="O26" s="264">
        <v>0</v>
      </c>
      <c r="P26" s="192">
        <v>0</v>
      </c>
      <c r="Q26" s="196">
        <v>0</v>
      </c>
    </row>
    <row r="27" spans="1:17" ht="15">
      <c r="A27" s="270" t="s">
        <v>214</v>
      </c>
      <c r="B27" s="263">
        <v>0</v>
      </c>
      <c r="C27" s="263">
        <v>0</v>
      </c>
      <c r="D27" s="263">
        <v>0</v>
      </c>
      <c r="E27" s="263">
        <v>0</v>
      </c>
      <c r="F27" s="263">
        <v>0</v>
      </c>
      <c r="G27" s="263">
        <v>35</v>
      </c>
      <c r="H27" s="263">
        <v>0</v>
      </c>
      <c r="I27" s="263">
        <v>0</v>
      </c>
      <c r="J27" s="263">
        <v>35</v>
      </c>
      <c r="K27" s="263">
        <v>0</v>
      </c>
      <c r="L27" s="263">
        <v>0</v>
      </c>
      <c r="M27" s="263">
        <v>0</v>
      </c>
      <c r="N27" s="263">
        <v>7</v>
      </c>
      <c r="O27" s="264">
        <v>0</v>
      </c>
      <c r="P27" s="192">
        <v>0</v>
      </c>
      <c r="Q27" s="196">
        <v>0</v>
      </c>
    </row>
    <row r="28" spans="1:17" ht="15">
      <c r="A28" s="270" t="s">
        <v>216</v>
      </c>
      <c r="B28" s="263">
        <v>0</v>
      </c>
      <c r="C28" s="263">
        <v>0</v>
      </c>
      <c r="D28" s="263">
        <v>0</v>
      </c>
      <c r="E28" s="263">
        <v>0</v>
      </c>
      <c r="F28" s="263">
        <v>0</v>
      </c>
      <c r="G28" s="263">
        <v>707</v>
      </c>
      <c r="H28" s="263">
        <v>0</v>
      </c>
      <c r="I28" s="263">
        <v>0</v>
      </c>
      <c r="J28" s="263">
        <v>707</v>
      </c>
      <c r="K28" s="263">
        <v>0</v>
      </c>
      <c r="L28" s="263">
        <v>0</v>
      </c>
      <c r="M28" s="263">
        <v>23</v>
      </c>
      <c r="N28" s="263">
        <v>7</v>
      </c>
      <c r="O28" s="264">
        <v>0</v>
      </c>
      <c r="P28" s="192">
        <v>3.253182461103253</v>
      </c>
      <c r="Q28" s="196">
        <v>3.253182461103253</v>
      </c>
    </row>
    <row r="29" spans="1:17" ht="15">
      <c r="A29" s="270" t="s">
        <v>225</v>
      </c>
      <c r="B29" s="263">
        <v>0</v>
      </c>
      <c r="C29" s="263">
        <v>0</v>
      </c>
      <c r="D29" s="263">
        <v>0</v>
      </c>
      <c r="E29" s="263">
        <v>0</v>
      </c>
      <c r="F29" s="263">
        <v>0</v>
      </c>
      <c r="G29" s="263">
        <v>35</v>
      </c>
      <c r="H29" s="263">
        <v>0</v>
      </c>
      <c r="I29" s="263">
        <v>0</v>
      </c>
      <c r="J29" s="263">
        <v>35</v>
      </c>
      <c r="K29" s="263">
        <v>0</v>
      </c>
      <c r="L29" s="263">
        <v>0</v>
      </c>
      <c r="M29" s="263">
        <v>0</v>
      </c>
      <c r="N29" s="263">
        <v>7</v>
      </c>
      <c r="O29" s="264">
        <v>0</v>
      </c>
      <c r="P29" s="192">
        <v>0</v>
      </c>
      <c r="Q29" s="196">
        <v>0</v>
      </c>
    </row>
    <row r="30" spans="1:17" ht="15">
      <c r="A30" s="270" t="s">
        <v>227</v>
      </c>
      <c r="B30" s="263">
        <v>0</v>
      </c>
      <c r="C30" s="263">
        <v>0</v>
      </c>
      <c r="D30" s="263">
        <v>0</v>
      </c>
      <c r="E30" s="263">
        <v>0</v>
      </c>
      <c r="F30" s="263">
        <v>0</v>
      </c>
      <c r="G30" s="263">
        <v>69</v>
      </c>
      <c r="H30" s="263">
        <v>0</v>
      </c>
      <c r="I30" s="263">
        <v>0</v>
      </c>
      <c r="J30" s="263">
        <v>69</v>
      </c>
      <c r="K30" s="263">
        <v>0</v>
      </c>
      <c r="L30" s="263">
        <v>0</v>
      </c>
      <c r="M30" s="263">
        <v>0</v>
      </c>
      <c r="N30" s="263">
        <v>7</v>
      </c>
      <c r="O30" s="264">
        <v>0</v>
      </c>
      <c r="P30" s="192">
        <v>0</v>
      </c>
      <c r="Q30" s="196">
        <v>0</v>
      </c>
    </row>
    <row r="31" spans="1:17" ht="15">
      <c r="A31" s="270" t="s">
        <v>229</v>
      </c>
      <c r="B31" s="263">
        <v>0</v>
      </c>
      <c r="C31" s="263">
        <v>0</v>
      </c>
      <c r="D31" s="263">
        <v>0</v>
      </c>
      <c r="E31" s="263">
        <v>0</v>
      </c>
      <c r="F31" s="263">
        <v>0</v>
      </c>
      <c r="G31" s="263">
        <v>418</v>
      </c>
      <c r="H31" s="263">
        <v>0</v>
      </c>
      <c r="I31" s="263">
        <v>0</v>
      </c>
      <c r="J31" s="263">
        <v>418</v>
      </c>
      <c r="K31" s="263">
        <v>0</v>
      </c>
      <c r="L31" s="263">
        <v>0</v>
      </c>
      <c r="M31" s="263">
        <v>352</v>
      </c>
      <c r="N31" s="263">
        <v>7</v>
      </c>
      <c r="O31" s="264">
        <v>0</v>
      </c>
      <c r="P31" s="192">
        <v>84.21052631578947</v>
      </c>
      <c r="Q31" s="196">
        <v>84.21052631578947</v>
      </c>
    </row>
    <row r="32" spans="1:17" ht="15">
      <c r="A32" s="270" t="s">
        <v>231</v>
      </c>
      <c r="B32" s="263">
        <v>0</v>
      </c>
      <c r="C32" s="263">
        <v>0</v>
      </c>
      <c r="D32" s="263">
        <v>0</v>
      </c>
      <c r="E32" s="263">
        <v>0</v>
      </c>
      <c r="F32" s="263">
        <v>0</v>
      </c>
      <c r="G32" s="263">
        <v>125</v>
      </c>
      <c r="H32" s="263">
        <v>0</v>
      </c>
      <c r="I32" s="263">
        <v>0</v>
      </c>
      <c r="J32" s="263">
        <v>125</v>
      </c>
      <c r="K32" s="263">
        <v>0</v>
      </c>
      <c r="L32" s="263">
        <v>0</v>
      </c>
      <c r="M32" s="263">
        <v>0</v>
      </c>
      <c r="N32" s="263">
        <v>7</v>
      </c>
      <c r="O32" s="264">
        <v>0</v>
      </c>
      <c r="P32" s="192">
        <v>0</v>
      </c>
      <c r="Q32" s="196">
        <v>0</v>
      </c>
    </row>
    <row r="33" spans="1:17" ht="15">
      <c r="A33" s="270" t="s">
        <v>232</v>
      </c>
      <c r="B33" s="263">
        <v>0</v>
      </c>
      <c r="C33" s="263">
        <v>0</v>
      </c>
      <c r="D33" s="263">
        <v>0</v>
      </c>
      <c r="E33" s="263">
        <v>0</v>
      </c>
      <c r="F33" s="263">
        <v>0</v>
      </c>
      <c r="G33" s="263">
        <v>142</v>
      </c>
      <c r="H33" s="263">
        <v>0</v>
      </c>
      <c r="I33" s="263">
        <v>0</v>
      </c>
      <c r="J33" s="263">
        <v>142</v>
      </c>
      <c r="K33" s="263">
        <v>0</v>
      </c>
      <c r="L33" s="263">
        <v>0</v>
      </c>
      <c r="M33" s="263">
        <v>0</v>
      </c>
      <c r="N33" s="263">
        <v>7</v>
      </c>
      <c r="O33" s="264">
        <v>0</v>
      </c>
      <c r="P33" s="192">
        <v>0</v>
      </c>
      <c r="Q33" s="196">
        <v>0</v>
      </c>
    </row>
    <row r="34" spans="1:17" ht="15">
      <c r="A34" s="270" t="s">
        <v>234</v>
      </c>
      <c r="B34" s="263">
        <v>0</v>
      </c>
      <c r="C34" s="263">
        <v>0</v>
      </c>
      <c r="D34" s="263">
        <v>0</v>
      </c>
      <c r="E34" s="263">
        <v>0</v>
      </c>
      <c r="F34" s="263">
        <v>0</v>
      </c>
      <c r="G34" s="263">
        <v>328</v>
      </c>
      <c r="H34" s="263">
        <v>0</v>
      </c>
      <c r="I34" s="263">
        <v>0</v>
      </c>
      <c r="J34" s="263">
        <v>328</v>
      </c>
      <c r="K34" s="263">
        <v>0</v>
      </c>
      <c r="L34" s="263">
        <v>0</v>
      </c>
      <c r="M34" s="263">
        <v>0</v>
      </c>
      <c r="N34" s="263">
        <v>7</v>
      </c>
      <c r="O34" s="264">
        <v>0</v>
      </c>
      <c r="P34" s="192">
        <v>0</v>
      </c>
      <c r="Q34" s="196">
        <v>0</v>
      </c>
    </row>
    <row r="35" spans="1:17" ht="15">
      <c r="A35" s="270" t="s">
        <v>236</v>
      </c>
      <c r="B35" s="263">
        <v>0</v>
      </c>
      <c r="C35" s="263">
        <v>0</v>
      </c>
      <c r="D35" s="263">
        <v>0</v>
      </c>
      <c r="E35" s="263">
        <v>0</v>
      </c>
      <c r="F35" s="263">
        <v>0</v>
      </c>
      <c r="G35" s="263">
        <v>173</v>
      </c>
      <c r="H35" s="263">
        <v>0</v>
      </c>
      <c r="I35" s="263">
        <v>0</v>
      </c>
      <c r="J35" s="263">
        <v>173</v>
      </c>
      <c r="K35" s="263">
        <v>0</v>
      </c>
      <c r="L35" s="263">
        <v>0</v>
      </c>
      <c r="M35" s="263">
        <v>0</v>
      </c>
      <c r="N35" s="263">
        <v>7</v>
      </c>
      <c r="O35" s="264">
        <v>0</v>
      </c>
      <c r="P35" s="192">
        <v>0</v>
      </c>
      <c r="Q35" s="196">
        <v>0</v>
      </c>
    </row>
    <row r="36" spans="1:17" ht="15">
      <c r="A36" s="270" t="s">
        <v>237</v>
      </c>
      <c r="B36" s="263">
        <v>0</v>
      </c>
      <c r="C36" s="263">
        <v>0</v>
      </c>
      <c r="D36" s="263">
        <v>0</v>
      </c>
      <c r="E36" s="263">
        <v>0</v>
      </c>
      <c r="F36" s="263">
        <v>0</v>
      </c>
      <c r="G36" s="263">
        <v>280</v>
      </c>
      <c r="H36" s="263">
        <v>0</v>
      </c>
      <c r="I36" s="263">
        <v>0</v>
      </c>
      <c r="J36" s="263">
        <v>280</v>
      </c>
      <c r="K36" s="263">
        <v>0</v>
      </c>
      <c r="L36" s="263">
        <v>0</v>
      </c>
      <c r="M36" s="263">
        <v>0</v>
      </c>
      <c r="N36" s="263">
        <v>7</v>
      </c>
      <c r="O36" s="264">
        <v>0</v>
      </c>
      <c r="P36" s="192">
        <v>0</v>
      </c>
      <c r="Q36" s="196">
        <v>0</v>
      </c>
    </row>
    <row r="37" spans="1:17" ht="15">
      <c r="A37" s="270" t="s">
        <v>239</v>
      </c>
      <c r="B37" s="263">
        <v>0</v>
      </c>
      <c r="C37" s="263">
        <v>0</v>
      </c>
      <c r="D37" s="263">
        <v>0</v>
      </c>
      <c r="E37" s="263">
        <v>0</v>
      </c>
      <c r="F37" s="263">
        <v>0</v>
      </c>
      <c r="G37" s="263">
        <v>111</v>
      </c>
      <c r="H37" s="263">
        <v>0</v>
      </c>
      <c r="I37" s="263">
        <v>0</v>
      </c>
      <c r="J37" s="263">
        <v>111</v>
      </c>
      <c r="K37" s="263">
        <v>0</v>
      </c>
      <c r="L37" s="263">
        <v>0</v>
      </c>
      <c r="M37" s="263">
        <v>113</v>
      </c>
      <c r="N37" s="263">
        <v>7</v>
      </c>
      <c r="O37" s="264">
        <v>0</v>
      </c>
      <c r="P37" s="192">
        <v>101.8018018018018</v>
      </c>
      <c r="Q37" s="196">
        <v>101.8018018018018</v>
      </c>
    </row>
    <row r="38" spans="1:17" ht="15">
      <c r="A38" s="270" t="s">
        <v>240</v>
      </c>
      <c r="B38" s="263">
        <v>0</v>
      </c>
      <c r="C38" s="263">
        <v>0</v>
      </c>
      <c r="D38" s="263">
        <v>0</v>
      </c>
      <c r="E38" s="263">
        <v>0</v>
      </c>
      <c r="F38" s="263">
        <v>0</v>
      </c>
      <c r="G38" s="263">
        <v>310</v>
      </c>
      <c r="H38" s="263">
        <v>0</v>
      </c>
      <c r="I38" s="263">
        <v>0</v>
      </c>
      <c r="J38" s="263">
        <v>310</v>
      </c>
      <c r="K38" s="263">
        <v>0</v>
      </c>
      <c r="L38" s="263">
        <v>0</v>
      </c>
      <c r="M38" s="263">
        <v>0</v>
      </c>
      <c r="N38" s="263">
        <v>7</v>
      </c>
      <c r="O38" s="264">
        <v>0</v>
      </c>
      <c r="P38" s="192">
        <v>0</v>
      </c>
      <c r="Q38" s="196">
        <v>0</v>
      </c>
    </row>
    <row r="39" spans="1:17" ht="15">
      <c r="A39" s="270" t="s">
        <v>241</v>
      </c>
      <c r="B39" s="263">
        <v>0</v>
      </c>
      <c r="C39" s="263">
        <v>0</v>
      </c>
      <c r="D39" s="263">
        <v>0</v>
      </c>
      <c r="E39" s="263">
        <v>0</v>
      </c>
      <c r="F39" s="263">
        <v>0</v>
      </c>
      <c r="G39" s="263">
        <v>118</v>
      </c>
      <c r="H39" s="263">
        <v>0</v>
      </c>
      <c r="I39" s="263">
        <v>0</v>
      </c>
      <c r="J39" s="263">
        <v>118</v>
      </c>
      <c r="K39" s="263">
        <v>0</v>
      </c>
      <c r="L39" s="263">
        <v>0</v>
      </c>
      <c r="M39" s="263">
        <v>0</v>
      </c>
      <c r="N39" s="263">
        <v>7</v>
      </c>
      <c r="O39" s="264">
        <v>0</v>
      </c>
      <c r="P39" s="192">
        <v>0</v>
      </c>
      <c r="Q39" s="196">
        <v>0</v>
      </c>
    </row>
    <row r="40" spans="1:17" ht="15">
      <c r="A40" s="270" t="s">
        <v>242</v>
      </c>
      <c r="B40" s="263">
        <v>0</v>
      </c>
      <c r="C40" s="263">
        <v>0</v>
      </c>
      <c r="D40" s="263">
        <v>0</v>
      </c>
      <c r="E40" s="263">
        <v>0</v>
      </c>
      <c r="F40" s="263">
        <v>0</v>
      </c>
      <c r="G40" s="263">
        <v>55</v>
      </c>
      <c r="H40" s="263">
        <v>0</v>
      </c>
      <c r="I40" s="263">
        <v>0</v>
      </c>
      <c r="J40" s="263">
        <v>55</v>
      </c>
      <c r="K40" s="263">
        <v>0</v>
      </c>
      <c r="L40" s="263">
        <v>0</v>
      </c>
      <c r="M40" s="263">
        <v>0</v>
      </c>
      <c r="N40" s="263">
        <v>7</v>
      </c>
      <c r="O40" s="264">
        <v>0</v>
      </c>
      <c r="P40" s="192">
        <v>0</v>
      </c>
      <c r="Q40" s="196">
        <v>0</v>
      </c>
    </row>
    <row r="41" spans="1:17" ht="15">
      <c r="A41" s="270" t="s">
        <v>244</v>
      </c>
      <c r="B41" s="263">
        <v>0</v>
      </c>
      <c r="C41" s="263">
        <v>0</v>
      </c>
      <c r="D41" s="263">
        <v>0</v>
      </c>
      <c r="E41" s="263">
        <v>0</v>
      </c>
      <c r="F41" s="263">
        <v>0</v>
      </c>
      <c r="G41" s="263">
        <v>0</v>
      </c>
      <c r="H41" s="263">
        <v>0</v>
      </c>
      <c r="I41" s="263">
        <v>0</v>
      </c>
      <c r="J41" s="263">
        <v>323</v>
      </c>
      <c r="K41" s="263">
        <v>0</v>
      </c>
      <c r="L41" s="263">
        <v>0</v>
      </c>
      <c r="M41" s="263">
        <v>323</v>
      </c>
      <c r="N41" s="263">
        <v>7</v>
      </c>
      <c r="O41" s="264">
        <v>0</v>
      </c>
      <c r="P41" s="192">
        <v>0</v>
      </c>
      <c r="Q41" s="196">
        <v>100</v>
      </c>
    </row>
    <row r="42" spans="1:17" ht="15">
      <c r="A42" s="270" t="s">
        <v>245</v>
      </c>
      <c r="B42" s="263">
        <v>0</v>
      </c>
      <c r="C42" s="263">
        <v>0</v>
      </c>
      <c r="D42" s="263">
        <v>0</v>
      </c>
      <c r="E42" s="263">
        <v>0</v>
      </c>
      <c r="F42" s="263">
        <v>0</v>
      </c>
      <c r="G42" s="263">
        <v>237</v>
      </c>
      <c r="H42" s="263">
        <v>0</v>
      </c>
      <c r="I42" s="263">
        <v>0</v>
      </c>
      <c r="J42" s="263">
        <v>237</v>
      </c>
      <c r="K42" s="263">
        <v>0</v>
      </c>
      <c r="L42" s="263">
        <v>0</v>
      </c>
      <c r="M42" s="263">
        <v>614</v>
      </c>
      <c r="N42" s="263">
        <v>7</v>
      </c>
      <c r="O42" s="264">
        <v>0</v>
      </c>
      <c r="P42" s="192">
        <v>259.07172995780587</v>
      </c>
      <c r="Q42" s="196">
        <v>259.07172995780587</v>
      </c>
    </row>
    <row r="43" spans="1:17" ht="15">
      <c r="A43" s="270" t="s">
        <v>246</v>
      </c>
      <c r="B43" s="263">
        <v>0</v>
      </c>
      <c r="C43" s="263">
        <v>0</v>
      </c>
      <c r="D43" s="263">
        <v>0</v>
      </c>
      <c r="E43" s="263">
        <v>0</v>
      </c>
      <c r="F43" s="263">
        <v>0</v>
      </c>
      <c r="G43" s="263">
        <v>84</v>
      </c>
      <c r="H43" s="263">
        <v>0</v>
      </c>
      <c r="I43" s="263">
        <v>0</v>
      </c>
      <c r="J43" s="263">
        <v>84</v>
      </c>
      <c r="K43" s="263">
        <v>0</v>
      </c>
      <c r="L43" s="263">
        <v>0</v>
      </c>
      <c r="M43" s="263">
        <v>321</v>
      </c>
      <c r="N43" s="263">
        <v>7</v>
      </c>
      <c r="O43" s="264">
        <v>0</v>
      </c>
      <c r="P43" s="192">
        <v>382.14285714285717</v>
      </c>
      <c r="Q43" s="196">
        <v>382.14285714285717</v>
      </c>
    </row>
    <row r="44" spans="1:17" ht="15">
      <c r="A44" s="270" t="s">
        <v>247</v>
      </c>
      <c r="B44" s="263">
        <v>0</v>
      </c>
      <c r="C44" s="263">
        <v>0</v>
      </c>
      <c r="D44" s="263">
        <v>0</v>
      </c>
      <c r="E44" s="263">
        <v>0</v>
      </c>
      <c r="F44" s="263">
        <v>0</v>
      </c>
      <c r="G44" s="263">
        <v>35</v>
      </c>
      <c r="H44" s="263">
        <v>0</v>
      </c>
      <c r="I44" s="263">
        <v>0</v>
      </c>
      <c r="J44" s="263">
        <v>35</v>
      </c>
      <c r="K44" s="263">
        <v>0</v>
      </c>
      <c r="L44" s="263">
        <v>0</v>
      </c>
      <c r="M44" s="263">
        <v>0</v>
      </c>
      <c r="N44" s="263">
        <v>7</v>
      </c>
      <c r="O44" s="264">
        <v>0</v>
      </c>
      <c r="P44" s="192">
        <v>0</v>
      </c>
      <c r="Q44" s="196">
        <v>0</v>
      </c>
    </row>
    <row r="45" spans="1:17" ht="15">
      <c r="A45" s="270" t="s">
        <v>310</v>
      </c>
      <c r="B45" s="263">
        <v>0</v>
      </c>
      <c r="C45" s="263">
        <v>0</v>
      </c>
      <c r="D45" s="263">
        <v>0</v>
      </c>
      <c r="E45" s="263">
        <v>0</v>
      </c>
      <c r="F45" s="263">
        <v>0</v>
      </c>
      <c r="G45" s="263">
        <v>20000</v>
      </c>
      <c r="H45" s="263">
        <v>0</v>
      </c>
      <c r="I45" s="263">
        <v>0</v>
      </c>
      <c r="J45" s="263">
        <v>20000</v>
      </c>
      <c r="K45" s="263">
        <v>0</v>
      </c>
      <c r="L45" s="263">
        <v>0</v>
      </c>
      <c r="M45" s="263">
        <v>0</v>
      </c>
      <c r="N45" s="263">
        <v>7</v>
      </c>
      <c r="O45" s="264">
        <v>0</v>
      </c>
      <c r="P45" s="192">
        <v>0</v>
      </c>
      <c r="Q45" s="196">
        <v>0</v>
      </c>
    </row>
    <row r="46" spans="1:17" ht="15">
      <c r="A46" s="270" t="s">
        <v>249</v>
      </c>
      <c r="B46" s="263">
        <v>0</v>
      </c>
      <c r="C46" s="263">
        <v>0</v>
      </c>
      <c r="D46" s="263">
        <v>0</v>
      </c>
      <c r="E46" s="263">
        <v>0</v>
      </c>
      <c r="F46" s="263">
        <v>0</v>
      </c>
      <c r="G46" s="263">
        <v>35</v>
      </c>
      <c r="H46" s="263">
        <v>0</v>
      </c>
      <c r="I46" s="263">
        <v>0</v>
      </c>
      <c r="J46" s="263">
        <v>35</v>
      </c>
      <c r="K46" s="263">
        <v>0</v>
      </c>
      <c r="L46" s="263">
        <v>0</v>
      </c>
      <c r="M46" s="263">
        <v>29</v>
      </c>
      <c r="N46" s="263">
        <v>7</v>
      </c>
      <c r="O46" s="264">
        <v>0</v>
      </c>
      <c r="P46" s="192">
        <v>82.85714285714286</v>
      </c>
      <c r="Q46" s="196">
        <v>82.85714285714286</v>
      </c>
    </row>
    <row r="47" spans="1:17" ht="15">
      <c r="A47" s="270" t="s">
        <v>252</v>
      </c>
      <c r="B47" s="263">
        <v>0</v>
      </c>
      <c r="C47" s="263">
        <v>0</v>
      </c>
      <c r="D47" s="263">
        <v>0</v>
      </c>
      <c r="E47" s="263">
        <v>0</v>
      </c>
      <c r="F47" s="263">
        <v>0</v>
      </c>
      <c r="G47" s="263">
        <v>97</v>
      </c>
      <c r="H47" s="263">
        <v>0</v>
      </c>
      <c r="I47" s="263">
        <v>0</v>
      </c>
      <c r="J47" s="263">
        <v>97</v>
      </c>
      <c r="K47" s="263">
        <v>0</v>
      </c>
      <c r="L47" s="263">
        <v>0</v>
      </c>
      <c r="M47" s="263">
        <v>0</v>
      </c>
      <c r="N47" s="263">
        <v>7</v>
      </c>
      <c r="O47" s="264">
        <v>0</v>
      </c>
      <c r="P47" s="192">
        <v>0</v>
      </c>
      <c r="Q47" s="196">
        <v>0</v>
      </c>
    </row>
    <row r="48" spans="1:17" ht="15">
      <c r="A48" s="270" t="s">
        <v>253</v>
      </c>
      <c r="B48" s="263">
        <v>0</v>
      </c>
      <c r="C48" s="263">
        <v>69</v>
      </c>
      <c r="D48" s="263">
        <v>0</v>
      </c>
      <c r="E48" s="263">
        <v>0</v>
      </c>
      <c r="F48" s="263">
        <v>0</v>
      </c>
      <c r="G48" s="263">
        <v>69</v>
      </c>
      <c r="H48" s="263">
        <v>0</v>
      </c>
      <c r="I48" s="263">
        <v>0</v>
      </c>
      <c r="J48" s="263">
        <v>69</v>
      </c>
      <c r="K48" s="263">
        <v>0</v>
      </c>
      <c r="L48" s="263">
        <v>0</v>
      </c>
      <c r="M48" s="263">
        <v>69</v>
      </c>
      <c r="N48" s="263">
        <v>7</v>
      </c>
      <c r="O48" s="264">
        <v>0</v>
      </c>
      <c r="P48" s="192">
        <v>100</v>
      </c>
      <c r="Q48" s="196">
        <v>100</v>
      </c>
    </row>
    <row r="49" spans="1:17" ht="15">
      <c r="A49" s="270" t="s">
        <v>256</v>
      </c>
      <c r="B49" s="263">
        <v>0</v>
      </c>
      <c r="C49" s="263">
        <v>0</v>
      </c>
      <c r="D49" s="263">
        <v>36068</v>
      </c>
      <c r="E49" s="263">
        <v>0</v>
      </c>
      <c r="F49" s="263">
        <v>0</v>
      </c>
      <c r="G49" s="263">
        <v>621</v>
      </c>
      <c r="H49" s="263">
        <v>0</v>
      </c>
      <c r="I49" s="263">
        <v>0</v>
      </c>
      <c r="J49" s="263">
        <v>3124</v>
      </c>
      <c r="K49" s="263">
        <v>0</v>
      </c>
      <c r="L49" s="263">
        <v>0</v>
      </c>
      <c r="M49" s="263">
        <v>0</v>
      </c>
      <c r="N49" s="263">
        <v>7</v>
      </c>
      <c r="O49" s="264">
        <v>0</v>
      </c>
      <c r="P49" s="192">
        <v>0</v>
      </c>
      <c r="Q49" s="196">
        <v>0</v>
      </c>
    </row>
    <row r="50" spans="1:17" ht="15">
      <c r="A50" s="270" t="s">
        <v>260</v>
      </c>
      <c r="B50" s="263">
        <v>0</v>
      </c>
      <c r="C50" s="263">
        <v>0</v>
      </c>
      <c r="D50" s="263">
        <v>0</v>
      </c>
      <c r="E50" s="263">
        <v>0</v>
      </c>
      <c r="F50" s="263">
        <v>0</v>
      </c>
      <c r="G50" s="263">
        <v>145</v>
      </c>
      <c r="H50" s="263">
        <v>0</v>
      </c>
      <c r="I50" s="263">
        <v>0</v>
      </c>
      <c r="J50" s="263">
        <v>145</v>
      </c>
      <c r="K50" s="263">
        <v>0</v>
      </c>
      <c r="L50" s="263">
        <v>0</v>
      </c>
      <c r="M50" s="263">
        <v>114</v>
      </c>
      <c r="N50" s="263">
        <v>7</v>
      </c>
      <c r="O50" s="264">
        <v>0</v>
      </c>
      <c r="P50" s="192">
        <v>78.62068965517241</v>
      </c>
      <c r="Q50" s="196">
        <v>78.62068965517241</v>
      </c>
    </row>
    <row r="51" spans="1:17" ht="15">
      <c r="A51" s="270" t="s">
        <v>261</v>
      </c>
      <c r="B51" s="263">
        <v>0</v>
      </c>
      <c r="C51" s="263">
        <v>0</v>
      </c>
      <c r="D51" s="263">
        <v>0</v>
      </c>
      <c r="E51" s="263">
        <v>0</v>
      </c>
      <c r="F51" s="263">
        <v>0</v>
      </c>
      <c r="G51" s="263">
        <v>35</v>
      </c>
      <c r="H51" s="263">
        <v>0</v>
      </c>
      <c r="I51" s="263">
        <v>0</v>
      </c>
      <c r="J51" s="263">
        <v>35</v>
      </c>
      <c r="K51" s="263">
        <v>0</v>
      </c>
      <c r="L51" s="263">
        <v>0</v>
      </c>
      <c r="M51" s="263">
        <v>94</v>
      </c>
      <c r="N51" s="263">
        <v>7</v>
      </c>
      <c r="O51" s="264">
        <v>0</v>
      </c>
      <c r="P51" s="192">
        <v>268.57142857142856</v>
      </c>
      <c r="Q51" s="196">
        <v>268.57142857142856</v>
      </c>
    </row>
    <row r="52" spans="1:17" ht="15">
      <c r="A52" s="270" t="s">
        <v>262</v>
      </c>
      <c r="B52" s="263">
        <v>0</v>
      </c>
      <c r="C52" s="263">
        <v>0</v>
      </c>
      <c r="D52" s="263">
        <v>0</v>
      </c>
      <c r="E52" s="263">
        <v>0</v>
      </c>
      <c r="F52" s="263">
        <v>0</v>
      </c>
      <c r="G52" s="263">
        <v>63</v>
      </c>
      <c r="H52" s="263">
        <v>0</v>
      </c>
      <c r="I52" s="263">
        <v>0</v>
      </c>
      <c r="J52" s="263">
        <v>63</v>
      </c>
      <c r="K52" s="263">
        <v>0</v>
      </c>
      <c r="L52" s="263">
        <v>0</v>
      </c>
      <c r="M52" s="263">
        <v>0</v>
      </c>
      <c r="N52" s="263">
        <v>7</v>
      </c>
      <c r="O52" s="264">
        <v>0</v>
      </c>
      <c r="P52" s="192">
        <v>0</v>
      </c>
      <c r="Q52" s="196">
        <v>0</v>
      </c>
    </row>
    <row r="53" spans="1:17" ht="15">
      <c r="A53" s="270" t="s">
        <v>264</v>
      </c>
      <c r="B53" s="263">
        <v>0</v>
      </c>
      <c r="C53" s="263">
        <v>0</v>
      </c>
      <c r="D53" s="263">
        <v>0</v>
      </c>
      <c r="E53" s="263">
        <v>0</v>
      </c>
      <c r="F53" s="263">
        <v>0</v>
      </c>
      <c r="G53" s="263">
        <v>35</v>
      </c>
      <c r="H53" s="263">
        <v>0</v>
      </c>
      <c r="I53" s="263">
        <v>0</v>
      </c>
      <c r="J53" s="263">
        <v>35</v>
      </c>
      <c r="K53" s="263">
        <v>0</v>
      </c>
      <c r="L53" s="263">
        <v>0</v>
      </c>
      <c r="M53" s="263">
        <v>0</v>
      </c>
      <c r="N53" s="263">
        <v>7</v>
      </c>
      <c r="O53" s="264">
        <v>0</v>
      </c>
      <c r="P53" s="192">
        <v>0</v>
      </c>
      <c r="Q53" s="196">
        <v>0</v>
      </c>
    </row>
    <row r="54" spans="1:17" ht="15">
      <c r="A54" s="270" t="s">
        <v>265</v>
      </c>
      <c r="B54" s="263">
        <v>0</v>
      </c>
      <c r="C54" s="263">
        <v>0</v>
      </c>
      <c r="D54" s="263">
        <v>0</v>
      </c>
      <c r="E54" s="263">
        <v>0</v>
      </c>
      <c r="F54" s="263">
        <v>0</v>
      </c>
      <c r="G54" s="263">
        <v>107</v>
      </c>
      <c r="H54" s="263">
        <v>0</v>
      </c>
      <c r="I54" s="263">
        <v>0</v>
      </c>
      <c r="J54" s="263">
        <v>107</v>
      </c>
      <c r="K54" s="263">
        <v>0</v>
      </c>
      <c r="L54" s="263">
        <v>0</v>
      </c>
      <c r="M54" s="263">
        <v>0</v>
      </c>
      <c r="N54" s="263">
        <v>7</v>
      </c>
      <c r="O54" s="264">
        <v>0</v>
      </c>
      <c r="P54" s="192">
        <v>0</v>
      </c>
      <c r="Q54" s="196">
        <v>0</v>
      </c>
    </row>
    <row r="55" spans="1:17" ht="15">
      <c r="A55" s="270" t="s">
        <v>268</v>
      </c>
      <c r="B55" s="263">
        <v>0</v>
      </c>
      <c r="C55" s="263">
        <v>0</v>
      </c>
      <c r="D55" s="263">
        <v>0</v>
      </c>
      <c r="E55" s="263">
        <v>0</v>
      </c>
      <c r="F55" s="263">
        <v>0</v>
      </c>
      <c r="G55" s="263">
        <v>105</v>
      </c>
      <c r="H55" s="263">
        <v>0</v>
      </c>
      <c r="I55" s="263">
        <v>0</v>
      </c>
      <c r="J55" s="263">
        <v>105</v>
      </c>
      <c r="K55" s="263">
        <v>0</v>
      </c>
      <c r="L55" s="263">
        <v>0</v>
      </c>
      <c r="M55" s="263">
        <v>0</v>
      </c>
      <c r="N55" s="263">
        <v>7</v>
      </c>
      <c r="O55" s="264">
        <v>0</v>
      </c>
      <c r="P55" s="192">
        <v>0</v>
      </c>
      <c r="Q55" s="196">
        <v>0</v>
      </c>
    </row>
    <row r="56" spans="1:17" ht="15">
      <c r="A56" s="270" t="s">
        <v>271</v>
      </c>
      <c r="B56" s="263">
        <v>0</v>
      </c>
      <c r="C56" s="263">
        <v>0</v>
      </c>
      <c r="D56" s="263">
        <v>0</v>
      </c>
      <c r="E56" s="263">
        <v>0</v>
      </c>
      <c r="F56" s="263">
        <v>0</v>
      </c>
      <c r="G56" s="263">
        <v>104</v>
      </c>
      <c r="H56" s="263">
        <v>0</v>
      </c>
      <c r="I56" s="263">
        <v>0</v>
      </c>
      <c r="J56" s="263">
        <v>104</v>
      </c>
      <c r="K56" s="263">
        <v>0</v>
      </c>
      <c r="L56" s="263">
        <v>0</v>
      </c>
      <c r="M56" s="263">
        <v>0</v>
      </c>
      <c r="N56" s="263">
        <v>7</v>
      </c>
      <c r="O56" s="264">
        <v>0</v>
      </c>
      <c r="P56" s="192">
        <v>0</v>
      </c>
      <c r="Q56" s="196">
        <v>0</v>
      </c>
    </row>
    <row r="57" spans="1:17" ht="15">
      <c r="A57" s="270" t="s">
        <v>272</v>
      </c>
      <c r="B57" s="263">
        <v>0</v>
      </c>
      <c r="C57" s="263">
        <v>0</v>
      </c>
      <c r="D57" s="263">
        <v>0</v>
      </c>
      <c r="E57" s="263">
        <v>0</v>
      </c>
      <c r="F57" s="263">
        <v>0</v>
      </c>
      <c r="G57" s="263">
        <v>84</v>
      </c>
      <c r="H57" s="263">
        <v>0</v>
      </c>
      <c r="I57" s="263">
        <v>0</v>
      </c>
      <c r="J57" s="263">
        <v>84</v>
      </c>
      <c r="K57" s="263">
        <v>0</v>
      </c>
      <c r="L57" s="263">
        <v>0</v>
      </c>
      <c r="M57" s="263">
        <v>0</v>
      </c>
      <c r="N57" s="263">
        <v>7</v>
      </c>
      <c r="O57" s="264">
        <v>0</v>
      </c>
      <c r="P57" s="192">
        <v>0</v>
      </c>
      <c r="Q57" s="196">
        <v>0</v>
      </c>
    </row>
    <row r="58" spans="1:17" ht="15">
      <c r="A58" s="270" t="s">
        <v>205</v>
      </c>
      <c r="B58" s="263">
        <v>0</v>
      </c>
      <c r="C58" s="263">
        <v>0</v>
      </c>
      <c r="D58" s="263">
        <v>0</v>
      </c>
      <c r="E58" s="263">
        <v>149</v>
      </c>
      <c r="F58" s="263">
        <v>0</v>
      </c>
      <c r="G58" s="263">
        <v>10149</v>
      </c>
      <c r="H58" s="263">
        <v>149</v>
      </c>
      <c r="I58" s="263">
        <v>0</v>
      </c>
      <c r="J58" s="263">
        <v>10149</v>
      </c>
      <c r="K58" s="263">
        <v>10</v>
      </c>
      <c r="L58" s="263">
        <v>0</v>
      </c>
      <c r="M58" s="263">
        <v>20</v>
      </c>
      <c r="N58" s="263">
        <v>7</v>
      </c>
      <c r="O58" s="264">
        <v>0</v>
      </c>
      <c r="P58" s="192">
        <v>0.19706375012316485</v>
      </c>
      <c r="Q58" s="196">
        <v>0.19706375012316485</v>
      </c>
    </row>
    <row r="59" spans="1:17" ht="15">
      <c r="A59" s="270" t="s">
        <v>200</v>
      </c>
      <c r="B59" s="263">
        <v>0</v>
      </c>
      <c r="C59" s="263">
        <v>1222689</v>
      </c>
      <c r="D59" s="263">
        <v>0</v>
      </c>
      <c r="E59" s="263">
        <v>16000</v>
      </c>
      <c r="F59" s="263">
        <v>0</v>
      </c>
      <c r="G59" s="263">
        <v>726442</v>
      </c>
      <c r="H59" s="263">
        <v>16000</v>
      </c>
      <c r="I59" s="263">
        <v>0</v>
      </c>
      <c r="J59" s="263">
        <v>726442</v>
      </c>
      <c r="K59" s="263">
        <v>0</v>
      </c>
      <c r="L59" s="263">
        <v>0</v>
      </c>
      <c r="M59" s="263">
        <v>31817</v>
      </c>
      <c r="N59" s="263">
        <v>7</v>
      </c>
      <c r="O59" s="264">
        <v>0</v>
      </c>
      <c r="P59" s="192">
        <v>4.379840372665678</v>
      </c>
      <c r="Q59" s="196">
        <v>4.379840372665678</v>
      </c>
    </row>
    <row r="60" spans="1:17" ht="15">
      <c r="A60" s="270" t="s">
        <v>273</v>
      </c>
      <c r="B60" s="263">
        <v>0</v>
      </c>
      <c r="C60" s="263">
        <v>0</v>
      </c>
      <c r="D60" s="263">
        <v>0</v>
      </c>
      <c r="E60" s="263">
        <v>0</v>
      </c>
      <c r="F60" s="263">
        <v>0</v>
      </c>
      <c r="G60" s="263">
        <v>246</v>
      </c>
      <c r="H60" s="263">
        <v>0</v>
      </c>
      <c r="I60" s="263">
        <v>0</v>
      </c>
      <c r="J60" s="263">
        <v>246</v>
      </c>
      <c r="K60" s="263">
        <v>0</v>
      </c>
      <c r="L60" s="263">
        <v>0</v>
      </c>
      <c r="M60" s="263">
        <v>0</v>
      </c>
      <c r="N60" s="263">
        <v>7</v>
      </c>
      <c r="O60" s="264">
        <v>0</v>
      </c>
      <c r="P60" s="192">
        <v>0</v>
      </c>
      <c r="Q60" s="196">
        <v>0</v>
      </c>
    </row>
    <row r="61" spans="1:17" ht="15">
      <c r="A61" s="270" t="s">
        <v>274</v>
      </c>
      <c r="B61" s="263">
        <v>0</v>
      </c>
      <c r="C61" s="263">
        <v>1500</v>
      </c>
      <c r="D61" s="263">
        <v>32239</v>
      </c>
      <c r="E61" s="263">
        <v>0</v>
      </c>
      <c r="F61" s="263">
        <v>0</v>
      </c>
      <c r="G61" s="263">
        <v>0</v>
      </c>
      <c r="H61" s="263">
        <v>0</v>
      </c>
      <c r="I61" s="263">
        <v>0</v>
      </c>
      <c r="J61" s="263">
        <v>1500</v>
      </c>
      <c r="K61" s="263">
        <v>0</v>
      </c>
      <c r="L61" s="263">
        <v>0</v>
      </c>
      <c r="M61" s="263">
        <v>1227</v>
      </c>
      <c r="N61" s="263">
        <v>7</v>
      </c>
      <c r="O61" s="264">
        <v>0</v>
      </c>
      <c r="P61" s="192">
        <v>0</v>
      </c>
      <c r="Q61" s="196">
        <v>81.8</v>
      </c>
    </row>
    <row r="62" spans="1:17" ht="15">
      <c r="A62" s="270" t="s">
        <v>275</v>
      </c>
      <c r="B62" s="263">
        <v>0</v>
      </c>
      <c r="C62" s="263">
        <v>0</v>
      </c>
      <c r="D62" s="263">
        <v>0</v>
      </c>
      <c r="E62" s="263">
        <v>0</v>
      </c>
      <c r="F62" s="263">
        <v>0</v>
      </c>
      <c r="G62" s="263">
        <v>56</v>
      </c>
      <c r="H62" s="263">
        <v>0</v>
      </c>
      <c r="I62" s="263">
        <v>0</v>
      </c>
      <c r="J62" s="263">
        <v>56</v>
      </c>
      <c r="K62" s="263">
        <v>0</v>
      </c>
      <c r="L62" s="263">
        <v>0</v>
      </c>
      <c r="M62" s="263">
        <v>0</v>
      </c>
      <c r="N62" s="263">
        <v>7</v>
      </c>
      <c r="O62" s="264">
        <v>0</v>
      </c>
      <c r="P62" s="192">
        <v>0</v>
      </c>
      <c r="Q62" s="196">
        <v>0</v>
      </c>
    </row>
    <row r="63" spans="1:17" ht="15">
      <c r="A63" s="270" t="s">
        <v>276</v>
      </c>
      <c r="B63" s="263">
        <v>0</v>
      </c>
      <c r="C63" s="263">
        <v>0</v>
      </c>
      <c r="D63" s="263">
        <v>0</v>
      </c>
      <c r="E63" s="263">
        <v>0</v>
      </c>
      <c r="F63" s="263">
        <v>0</v>
      </c>
      <c r="G63" s="263">
        <v>139</v>
      </c>
      <c r="H63" s="263">
        <v>0</v>
      </c>
      <c r="I63" s="263">
        <v>0</v>
      </c>
      <c r="J63" s="263">
        <v>139</v>
      </c>
      <c r="K63" s="263">
        <v>0</v>
      </c>
      <c r="L63" s="263">
        <v>0</v>
      </c>
      <c r="M63" s="263">
        <v>0</v>
      </c>
      <c r="N63" s="263">
        <v>7</v>
      </c>
      <c r="O63" s="264">
        <v>0</v>
      </c>
      <c r="P63" s="192">
        <v>0</v>
      </c>
      <c r="Q63" s="196">
        <v>0</v>
      </c>
    </row>
    <row r="64" spans="1:17" ht="15">
      <c r="A64" s="270" t="s">
        <v>277</v>
      </c>
      <c r="B64" s="263">
        <v>0</v>
      </c>
      <c r="C64" s="263">
        <v>0</v>
      </c>
      <c r="D64" s="263">
        <v>0</v>
      </c>
      <c r="E64" s="263">
        <v>0</v>
      </c>
      <c r="F64" s="263">
        <v>0</v>
      </c>
      <c r="G64" s="263">
        <v>555</v>
      </c>
      <c r="H64" s="263">
        <v>0</v>
      </c>
      <c r="I64" s="263">
        <v>0</v>
      </c>
      <c r="J64" s="263">
        <v>555</v>
      </c>
      <c r="K64" s="263">
        <v>0</v>
      </c>
      <c r="L64" s="263">
        <v>0</v>
      </c>
      <c r="M64" s="263">
        <v>0</v>
      </c>
      <c r="N64" s="263">
        <v>7</v>
      </c>
      <c r="O64" s="264">
        <v>0</v>
      </c>
      <c r="P64" s="192">
        <v>0</v>
      </c>
      <c r="Q64" s="196">
        <v>0</v>
      </c>
    </row>
    <row r="65" spans="1:17" ht="15">
      <c r="A65" s="270" t="s">
        <v>278</v>
      </c>
      <c r="B65" s="263">
        <v>0</v>
      </c>
      <c r="C65" s="263">
        <v>0</v>
      </c>
      <c r="D65" s="263">
        <v>0</v>
      </c>
      <c r="E65" s="263">
        <v>0</v>
      </c>
      <c r="F65" s="263">
        <v>0</v>
      </c>
      <c r="G65" s="263">
        <v>142</v>
      </c>
      <c r="H65" s="263">
        <v>0</v>
      </c>
      <c r="I65" s="263">
        <v>0</v>
      </c>
      <c r="J65" s="263">
        <v>142</v>
      </c>
      <c r="K65" s="263">
        <v>0</v>
      </c>
      <c r="L65" s="263">
        <v>0</v>
      </c>
      <c r="M65" s="263">
        <v>142</v>
      </c>
      <c r="N65" s="263">
        <v>7</v>
      </c>
      <c r="O65" s="264">
        <v>0</v>
      </c>
      <c r="P65" s="192">
        <v>100</v>
      </c>
      <c r="Q65" s="196">
        <v>100</v>
      </c>
    </row>
    <row r="66" spans="1:17" ht="15">
      <c r="A66" s="270" t="s">
        <v>280</v>
      </c>
      <c r="B66" s="263">
        <v>0</v>
      </c>
      <c r="C66" s="263">
        <v>0</v>
      </c>
      <c r="D66" s="263">
        <v>0</v>
      </c>
      <c r="E66" s="263">
        <v>0</v>
      </c>
      <c r="F66" s="263">
        <v>0</v>
      </c>
      <c r="G66" s="263">
        <v>103</v>
      </c>
      <c r="H66" s="263">
        <v>0</v>
      </c>
      <c r="I66" s="263">
        <v>0</v>
      </c>
      <c r="J66" s="263">
        <v>103</v>
      </c>
      <c r="K66" s="263">
        <v>0</v>
      </c>
      <c r="L66" s="263">
        <v>0</v>
      </c>
      <c r="M66" s="263">
        <v>102</v>
      </c>
      <c r="N66" s="263">
        <v>7</v>
      </c>
      <c r="O66" s="264">
        <v>0</v>
      </c>
      <c r="P66" s="192">
        <v>99.02912621359224</v>
      </c>
      <c r="Q66" s="196">
        <v>99.02912621359224</v>
      </c>
    </row>
    <row r="67" spans="1:17" ht="15">
      <c r="A67" s="270" t="s">
        <v>281</v>
      </c>
      <c r="B67" s="263">
        <v>0</v>
      </c>
      <c r="C67" s="263">
        <v>0</v>
      </c>
      <c r="D67" s="263">
        <v>0</v>
      </c>
      <c r="E67" s="263">
        <v>0</v>
      </c>
      <c r="F67" s="263">
        <v>0</v>
      </c>
      <c r="G67" s="263">
        <v>35</v>
      </c>
      <c r="H67" s="263">
        <v>0</v>
      </c>
      <c r="I67" s="263">
        <v>0</v>
      </c>
      <c r="J67" s="263">
        <v>35</v>
      </c>
      <c r="K67" s="263">
        <v>0</v>
      </c>
      <c r="L67" s="263">
        <v>0</v>
      </c>
      <c r="M67" s="263">
        <v>0</v>
      </c>
      <c r="N67" s="263">
        <v>7</v>
      </c>
      <c r="O67" s="264">
        <v>0</v>
      </c>
      <c r="P67" s="192">
        <v>0</v>
      </c>
      <c r="Q67" s="196">
        <v>0</v>
      </c>
    </row>
    <row r="68" spans="1:17" ht="15">
      <c r="A68" s="270" t="s">
        <v>282</v>
      </c>
      <c r="B68" s="263">
        <v>0</v>
      </c>
      <c r="C68" s="263">
        <v>0</v>
      </c>
      <c r="D68" s="263">
        <v>0</v>
      </c>
      <c r="E68" s="263">
        <v>0</v>
      </c>
      <c r="F68" s="263">
        <v>0</v>
      </c>
      <c r="G68" s="263">
        <v>439</v>
      </c>
      <c r="H68" s="263">
        <v>0</v>
      </c>
      <c r="I68" s="263">
        <v>0</v>
      </c>
      <c r="J68" s="263">
        <v>439</v>
      </c>
      <c r="K68" s="263">
        <v>0</v>
      </c>
      <c r="L68" s="263">
        <v>0</v>
      </c>
      <c r="M68" s="263">
        <v>0</v>
      </c>
      <c r="N68" s="263">
        <v>7</v>
      </c>
      <c r="O68" s="264">
        <v>0</v>
      </c>
      <c r="P68" s="192">
        <v>0</v>
      </c>
      <c r="Q68" s="196">
        <v>0</v>
      </c>
    </row>
    <row r="69" spans="1:17" ht="15">
      <c r="A69" s="270" t="s">
        <v>284</v>
      </c>
      <c r="B69" s="263">
        <v>0</v>
      </c>
      <c r="C69" s="263">
        <v>0</v>
      </c>
      <c r="D69" s="263">
        <v>0</v>
      </c>
      <c r="E69" s="263">
        <v>0</v>
      </c>
      <c r="F69" s="263">
        <v>0</v>
      </c>
      <c r="G69" s="263">
        <v>69</v>
      </c>
      <c r="H69" s="263">
        <v>0</v>
      </c>
      <c r="I69" s="263">
        <v>0</v>
      </c>
      <c r="J69" s="263">
        <v>69</v>
      </c>
      <c r="K69" s="263">
        <v>0</v>
      </c>
      <c r="L69" s="263">
        <v>0</v>
      </c>
      <c r="M69" s="263">
        <v>0</v>
      </c>
      <c r="N69" s="263">
        <v>7</v>
      </c>
      <c r="O69" s="264">
        <v>0</v>
      </c>
      <c r="P69" s="192">
        <v>0</v>
      </c>
      <c r="Q69" s="196">
        <v>0</v>
      </c>
    </row>
    <row r="70" spans="1:17" ht="15">
      <c r="A70" s="270" t="s">
        <v>286</v>
      </c>
      <c r="B70" s="263">
        <v>0</v>
      </c>
      <c r="C70" s="263">
        <v>0</v>
      </c>
      <c r="D70" s="263">
        <v>0</v>
      </c>
      <c r="E70" s="263">
        <v>0</v>
      </c>
      <c r="F70" s="263">
        <v>0</v>
      </c>
      <c r="G70" s="263">
        <v>224</v>
      </c>
      <c r="H70" s="263">
        <v>0</v>
      </c>
      <c r="I70" s="263">
        <v>0</v>
      </c>
      <c r="J70" s="263">
        <v>224</v>
      </c>
      <c r="K70" s="263">
        <v>0</v>
      </c>
      <c r="L70" s="263">
        <v>0</v>
      </c>
      <c r="M70" s="263">
        <v>0</v>
      </c>
      <c r="N70" s="263">
        <v>7</v>
      </c>
      <c r="O70" s="264">
        <v>0</v>
      </c>
      <c r="P70" s="192">
        <v>0</v>
      </c>
      <c r="Q70" s="196">
        <v>0</v>
      </c>
    </row>
    <row r="71" spans="1:17" ht="15">
      <c r="A71" s="270" t="s">
        <v>287</v>
      </c>
      <c r="B71" s="263">
        <v>0</v>
      </c>
      <c r="C71" s="263">
        <v>0</v>
      </c>
      <c r="D71" s="263">
        <v>0</v>
      </c>
      <c r="E71" s="263">
        <v>0</v>
      </c>
      <c r="F71" s="263">
        <v>0</v>
      </c>
      <c r="G71" s="263">
        <v>90</v>
      </c>
      <c r="H71" s="263">
        <v>0</v>
      </c>
      <c r="I71" s="263">
        <v>0</v>
      </c>
      <c r="J71" s="263">
        <v>90</v>
      </c>
      <c r="K71" s="263">
        <v>0</v>
      </c>
      <c r="L71" s="263">
        <v>0</v>
      </c>
      <c r="M71" s="263">
        <v>75</v>
      </c>
      <c r="N71" s="263">
        <v>7</v>
      </c>
      <c r="O71" s="264">
        <v>0</v>
      </c>
      <c r="P71" s="192">
        <v>83.33333333333334</v>
      </c>
      <c r="Q71" s="196">
        <v>83.33333333333334</v>
      </c>
    </row>
    <row r="72" spans="1:17" ht="15">
      <c r="A72" s="270" t="s">
        <v>289</v>
      </c>
      <c r="B72" s="263">
        <v>0</v>
      </c>
      <c r="C72" s="263">
        <v>0</v>
      </c>
      <c r="D72" s="263">
        <v>0</v>
      </c>
      <c r="E72" s="263">
        <v>0</v>
      </c>
      <c r="F72" s="263">
        <v>0</v>
      </c>
      <c r="G72" s="263">
        <v>211</v>
      </c>
      <c r="H72" s="263">
        <v>0</v>
      </c>
      <c r="I72" s="263">
        <v>0</v>
      </c>
      <c r="J72" s="263">
        <v>211</v>
      </c>
      <c r="K72" s="263">
        <v>0</v>
      </c>
      <c r="L72" s="263">
        <v>0</v>
      </c>
      <c r="M72" s="263">
        <v>211</v>
      </c>
      <c r="N72" s="263">
        <v>7</v>
      </c>
      <c r="O72" s="264">
        <v>0</v>
      </c>
      <c r="P72" s="192">
        <v>100</v>
      </c>
      <c r="Q72" s="196">
        <v>100</v>
      </c>
    </row>
    <row r="73" spans="1:17" ht="15">
      <c r="A73" s="270" t="s">
        <v>291</v>
      </c>
      <c r="B73" s="263">
        <v>0</v>
      </c>
      <c r="C73" s="263">
        <v>0</v>
      </c>
      <c r="D73" s="263">
        <v>0</v>
      </c>
      <c r="E73" s="263">
        <v>0</v>
      </c>
      <c r="F73" s="263">
        <v>0</v>
      </c>
      <c r="G73" s="263">
        <v>462</v>
      </c>
      <c r="H73" s="263">
        <v>0</v>
      </c>
      <c r="I73" s="263">
        <v>0</v>
      </c>
      <c r="J73" s="263">
        <v>462</v>
      </c>
      <c r="K73" s="263">
        <v>0</v>
      </c>
      <c r="L73" s="263">
        <v>0</v>
      </c>
      <c r="M73" s="263">
        <v>315</v>
      </c>
      <c r="N73" s="263">
        <v>7</v>
      </c>
      <c r="O73" s="264">
        <v>0</v>
      </c>
      <c r="P73" s="192">
        <v>68.18181818181817</v>
      </c>
      <c r="Q73" s="196">
        <v>68.18181818181817</v>
      </c>
    </row>
    <row r="74" spans="1:17" ht="15">
      <c r="A74" s="270" t="s">
        <v>292</v>
      </c>
      <c r="B74" s="263">
        <v>0</v>
      </c>
      <c r="C74" s="263">
        <v>0</v>
      </c>
      <c r="D74" s="263">
        <v>0</v>
      </c>
      <c r="E74" s="263">
        <v>0</v>
      </c>
      <c r="F74" s="263">
        <v>0</v>
      </c>
      <c r="G74" s="263">
        <v>1429</v>
      </c>
      <c r="H74" s="263">
        <v>0</v>
      </c>
      <c r="I74" s="263">
        <v>0</v>
      </c>
      <c r="J74" s="263">
        <v>1429</v>
      </c>
      <c r="K74" s="263">
        <v>0</v>
      </c>
      <c r="L74" s="263">
        <v>0</v>
      </c>
      <c r="M74" s="263">
        <v>388</v>
      </c>
      <c r="N74" s="263">
        <v>7</v>
      </c>
      <c r="O74" s="264">
        <v>0</v>
      </c>
      <c r="P74" s="192">
        <v>27.1518544436669</v>
      </c>
      <c r="Q74" s="196">
        <v>27.1518544436669</v>
      </c>
    </row>
    <row r="75" spans="1:17" ht="15">
      <c r="A75" s="270" t="s">
        <v>295</v>
      </c>
      <c r="B75" s="263">
        <v>0</v>
      </c>
      <c r="C75" s="263">
        <v>0</v>
      </c>
      <c r="D75" s="263">
        <v>0</v>
      </c>
      <c r="E75" s="263">
        <v>0</v>
      </c>
      <c r="F75" s="263">
        <v>0</v>
      </c>
      <c r="G75" s="263">
        <v>173</v>
      </c>
      <c r="H75" s="263">
        <v>0</v>
      </c>
      <c r="I75" s="263">
        <v>0</v>
      </c>
      <c r="J75" s="263">
        <v>173</v>
      </c>
      <c r="K75" s="263">
        <v>0</v>
      </c>
      <c r="L75" s="263">
        <v>0</v>
      </c>
      <c r="M75" s="263">
        <v>0</v>
      </c>
      <c r="N75" s="263">
        <v>7</v>
      </c>
      <c r="O75" s="264">
        <v>0</v>
      </c>
      <c r="P75" s="192">
        <v>0</v>
      </c>
      <c r="Q75" s="196">
        <v>0</v>
      </c>
    </row>
    <row r="76" spans="1:17" ht="15">
      <c r="A76" s="270" t="s">
        <v>173</v>
      </c>
      <c r="B76" s="263">
        <v>0</v>
      </c>
      <c r="C76" s="263">
        <v>0</v>
      </c>
      <c r="D76" s="263">
        <v>0</v>
      </c>
      <c r="E76" s="263">
        <v>0</v>
      </c>
      <c r="F76" s="263">
        <v>0</v>
      </c>
      <c r="G76" s="263">
        <v>19950</v>
      </c>
      <c r="H76" s="263">
        <v>0</v>
      </c>
      <c r="I76" s="263">
        <v>0</v>
      </c>
      <c r="J76" s="263">
        <v>19950</v>
      </c>
      <c r="K76" s="263">
        <v>0</v>
      </c>
      <c r="L76" s="263">
        <v>0</v>
      </c>
      <c r="M76" s="263">
        <v>0</v>
      </c>
      <c r="N76" s="263">
        <v>7</v>
      </c>
      <c r="O76" s="264">
        <v>0</v>
      </c>
      <c r="P76" s="192">
        <v>0</v>
      </c>
      <c r="Q76" s="196">
        <v>0</v>
      </c>
    </row>
    <row r="77" spans="1:17" ht="15">
      <c r="A77" s="270" t="s">
        <v>298</v>
      </c>
      <c r="B77" s="263">
        <v>0</v>
      </c>
      <c r="C77" s="263">
        <v>0</v>
      </c>
      <c r="D77" s="263">
        <v>0</v>
      </c>
      <c r="E77" s="263">
        <v>0</v>
      </c>
      <c r="F77" s="263">
        <v>0</v>
      </c>
      <c r="G77" s="263">
        <v>69</v>
      </c>
      <c r="H77" s="263">
        <v>0</v>
      </c>
      <c r="I77" s="263">
        <v>0</v>
      </c>
      <c r="J77" s="263">
        <v>69</v>
      </c>
      <c r="K77" s="263">
        <v>0</v>
      </c>
      <c r="L77" s="263">
        <v>0</v>
      </c>
      <c r="M77" s="263">
        <v>0</v>
      </c>
      <c r="N77" s="263">
        <v>7</v>
      </c>
      <c r="O77" s="264">
        <v>0</v>
      </c>
      <c r="P77" s="192">
        <v>0</v>
      </c>
      <c r="Q77" s="196">
        <v>0</v>
      </c>
    </row>
    <row r="78" spans="1:17" ht="15">
      <c r="A78" s="270" t="s">
        <v>301</v>
      </c>
      <c r="B78" s="263">
        <v>0</v>
      </c>
      <c r="C78" s="263">
        <v>225</v>
      </c>
      <c r="D78" s="263">
        <v>0</v>
      </c>
      <c r="E78" s="263">
        <v>0</v>
      </c>
      <c r="F78" s="263">
        <v>0</v>
      </c>
      <c r="G78" s="263">
        <v>203</v>
      </c>
      <c r="H78" s="263">
        <v>0</v>
      </c>
      <c r="I78" s="263">
        <v>0</v>
      </c>
      <c r="J78" s="263">
        <v>225</v>
      </c>
      <c r="K78" s="263">
        <v>0</v>
      </c>
      <c r="L78" s="263">
        <v>0</v>
      </c>
      <c r="M78" s="263">
        <v>0</v>
      </c>
      <c r="N78" s="263">
        <v>7</v>
      </c>
      <c r="O78" s="264">
        <v>0</v>
      </c>
      <c r="P78" s="192">
        <v>0</v>
      </c>
      <c r="Q78" s="196">
        <v>0</v>
      </c>
    </row>
    <row r="79" spans="1:17" ht="15">
      <c r="A79" s="270" t="s">
        <v>302</v>
      </c>
      <c r="B79" s="263">
        <v>0</v>
      </c>
      <c r="C79" s="263">
        <v>0</v>
      </c>
      <c r="D79" s="263">
        <v>0</v>
      </c>
      <c r="E79" s="263">
        <v>0</v>
      </c>
      <c r="F79" s="263">
        <v>0</v>
      </c>
      <c r="G79" s="263">
        <v>355</v>
      </c>
      <c r="H79" s="263">
        <v>0</v>
      </c>
      <c r="I79" s="263">
        <v>0</v>
      </c>
      <c r="J79" s="263">
        <v>355</v>
      </c>
      <c r="K79" s="263">
        <v>0</v>
      </c>
      <c r="L79" s="263">
        <v>0</v>
      </c>
      <c r="M79" s="263">
        <v>0</v>
      </c>
      <c r="N79" s="263">
        <v>7</v>
      </c>
      <c r="O79" s="264">
        <v>0</v>
      </c>
      <c r="P79" s="192">
        <v>0</v>
      </c>
      <c r="Q79" s="196">
        <v>0</v>
      </c>
    </row>
    <row r="80" spans="1:17" ht="15">
      <c r="A80" s="270" t="s">
        <v>303</v>
      </c>
      <c r="B80" s="263">
        <v>0</v>
      </c>
      <c r="C80" s="263">
        <v>100000</v>
      </c>
      <c r="D80" s="263">
        <v>88259</v>
      </c>
      <c r="E80" s="263">
        <v>0</v>
      </c>
      <c r="F80" s="263">
        <v>0</v>
      </c>
      <c r="G80" s="263">
        <v>1000</v>
      </c>
      <c r="H80" s="263">
        <v>0</v>
      </c>
      <c r="I80" s="263">
        <v>0</v>
      </c>
      <c r="J80" s="263">
        <v>1000</v>
      </c>
      <c r="K80" s="263">
        <v>0</v>
      </c>
      <c r="L80" s="263">
        <v>0</v>
      </c>
      <c r="M80" s="263">
        <v>0</v>
      </c>
      <c r="N80" s="263">
        <v>7</v>
      </c>
      <c r="O80" s="264">
        <v>0</v>
      </c>
      <c r="P80" s="192">
        <v>0</v>
      </c>
      <c r="Q80" s="196">
        <v>0</v>
      </c>
    </row>
    <row r="81" spans="1:17" ht="15">
      <c r="A81" s="270" t="s">
        <v>304</v>
      </c>
      <c r="B81" s="263">
        <v>0</v>
      </c>
      <c r="C81" s="263">
        <v>0</v>
      </c>
      <c r="D81" s="263">
        <v>0</v>
      </c>
      <c r="E81" s="263">
        <v>0</v>
      </c>
      <c r="F81" s="263">
        <v>0</v>
      </c>
      <c r="G81" s="263">
        <v>35</v>
      </c>
      <c r="H81" s="263">
        <v>0</v>
      </c>
      <c r="I81" s="263">
        <v>0</v>
      </c>
      <c r="J81" s="263">
        <v>35</v>
      </c>
      <c r="K81" s="263">
        <v>0</v>
      </c>
      <c r="L81" s="263">
        <v>0</v>
      </c>
      <c r="M81" s="263">
        <v>0</v>
      </c>
      <c r="N81" s="263">
        <v>7</v>
      </c>
      <c r="O81" s="264">
        <v>0</v>
      </c>
      <c r="P81" s="192">
        <v>0</v>
      </c>
      <c r="Q81" s="196">
        <v>0</v>
      </c>
    </row>
    <row r="82" spans="1:17" s="280" customFormat="1" ht="15">
      <c r="A82" s="275" t="s">
        <v>53</v>
      </c>
      <c r="B82" s="276">
        <v>0</v>
      </c>
      <c r="C82" s="276">
        <v>0</v>
      </c>
      <c r="D82" s="276">
        <v>0</v>
      </c>
      <c r="E82" s="276">
        <v>0</v>
      </c>
      <c r="F82" s="276">
        <v>0</v>
      </c>
      <c r="G82" s="276">
        <v>156750</v>
      </c>
      <c r="H82" s="276">
        <v>0</v>
      </c>
      <c r="I82" s="276">
        <v>0</v>
      </c>
      <c r="J82" s="276">
        <v>156750</v>
      </c>
      <c r="K82" s="276">
        <v>0</v>
      </c>
      <c r="L82" s="276">
        <v>0</v>
      </c>
      <c r="M82" s="276">
        <v>1944</v>
      </c>
      <c r="N82" s="276">
        <v>8</v>
      </c>
      <c r="O82" s="277">
        <v>0</v>
      </c>
      <c r="P82" s="278">
        <v>1.2401913875598085</v>
      </c>
      <c r="Q82" s="279">
        <v>1.2401913875598085</v>
      </c>
    </row>
    <row r="83" spans="1:17" ht="15">
      <c r="A83" s="281" t="s">
        <v>235</v>
      </c>
      <c r="B83" s="282">
        <v>0</v>
      </c>
      <c r="C83" s="282">
        <v>0</v>
      </c>
      <c r="D83" s="282">
        <v>0</v>
      </c>
      <c r="E83" s="282">
        <v>0</v>
      </c>
      <c r="F83" s="282">
        <v>0</v>
      </c>
      <c r="G83" s="282">
        <v>3900</v>
      </c>
      <c r="H83" s="282">
        <v>0</v>
      </c>
      <c r="I83" s="282">
        <v>0</v>
      </c>
      <c r="J83" s="282">
        <v>3900</v>
      </c>
      <c r="K83" s="282">
        <v>0</v>
      </c>
      <c r="L83" s="282">
        <v>0</v>
      </c>
      <c r="M83" s="282">
        <v>0</v>
      </c>
      <c r="N83" s="282">
        <v>8</v>
      </c>
      <c r="O83" s="283">
        <v>0</v>
      </c>
      <c r="P83" s="284">
        <v>0</v>
      </c>
      <c r="Q83" s="285">
        <v>0</v>
      </c>
    </row>
    <row r="84" spans="1:17" ht="15">
      <c r="A84" s="270" t="s">
        <v>312</v>
      </c>
      <c r="B84" s="263">
        <v>0</v>
      </c>
      <c r="C84" s="263">
        <v>0</v>
      </c>
      <c r="D84" s="263">
        <v>0</v>
      </c>
      <c r="E84" s="263">
        <v>0</v>
      </c>
      <c r="F84" s="263">
        <v>0</v>
      </c>
      <c r="G84" s="263">
        <v>152850</v>
      </c>
      <c r="H84" s="263">
        <v>0</v>
      </c>
      <c r="I84" s="263">
        <v>0</v>
      </c>
      <c r="J84" s="263">
        <v>152850</v>
      </c>
      <c r="K84" s="263">
        <v>0</v>
      </c>
      <c r="L84" s="263">
        <v>0</v>
      </c>
      <c r="M84" s="263">
        <v>1944</v>
      </c>
      <c r="N84" s="263">
        <v>8</v>
      </c>
      <c r="O84" s="264">
        <v>0</v>
      </c>
      <c r="P84" s="192">
        <v>1.2718351324828263</v>
      </c>
      <c r="Q84" s="196">
        <v>1.2718351324828263</v>
      </c>
    </row>
    <row r="85" spans="1:17" s="280" customFormat="1" ht="15">
      <c r="A85" s="275" t="s">
        <v>50</v>
      </c>
      <c r="B85" s="276">
        <v>2249397</v>
      </c>
      <c r="C85" s="276">
        <v>10760818</v>
      </c>
      <c r="D85" s="276">
        <v>2169830</v>
      </c>
      <c r="E85" s="276">
        <v>301852</v>
      </c>
      <c r="F85" s="276">
        <v>0</v>
      </c>
      <c r="G85" s="276">
        <v>1879512</v>
      </c>
      <c r="H85" s="276">
        <v>301852</v>
      </c>
      <c r="I85" s="276">
        <v>0</v>
      </c>
      <c r="J85" s="276">
        <v>1919648</v>
      </c>
      <c r="K85" s="276">
        <v>40133</v>
      </c>
      <c r="L85" s="276">
        <v>0</v>
      </c>
      <c r="M85" s="276">
        <v>764495</v>
      </c>
      <c r="N85" s="276">
        <v>9</v>
      </c>
      <c r="O85" s="277">
        <v>0</v>
      </c>
      <c r="P85" s="278">
        <v>40.67518589931854</v>
      </c>
      <c r="Q85" s="279">
        <v>39.824749120672124</v>
      </c>
    </row>
    <row r="86" spans="1:17" ht="15">
      <c r="A86" s="281" t="s">
        <v>202</v>
      </c>
      <c r="B86" s="282">
        <v>0</v>
      </c>
      <c r="C86" s="282">
        <v>5824</v>
      </c>
      <c r="D86" s="282">
        <v>0</v>
      </c>
      <c r="E86" s="282">
        <v>478</v>
      </c>
      <c r="F86" s="282">
        <v>0</v>
      </c>
      <c r="G86" s="282">
        <v>6302</v>
      </c>
      <c r="H86" s="282">
        <v>478</v>
      </c>
      <c r="I86" s="282">
        <v>0</v>
      </c>
      <c r="J86" s="282">
        <v>6302</v>
      </c>
      <c r="K86" s="282">
        <v>0</v>
      </c>
      <c r="L86" s="282">
        <v>0</v>
      </c>
      <c r="M86" s="282">
        <v>3439</v>
      </c>
      <c r="N86" s="282">
        <v>9</v>
      </c>
      <c r="O86" s="283">
        <v>0</v>
      </c>
      <c r="P86" s="284">
        <v>54.569977784830215</v>
      </c>
      <c r="Q86" s="285">
        <v>54.569977784830215</v>
      </c>
    </row>
    <row r="87" spans="1:17" ht="15">
      <c r="A87" s="270" t="s">
        <v>330</v>
      </c>
      <c r="B87" s="263">
        <v>0</v>
      </c>
      <c r="C87" s="263">
        <v>2249</v>
      </c>
      <c r="D87" s="263">
        <v>0</v>
      </c>
      <c r="E87" s="263">
        <v>0</v>
      </c>
      <c r="F87" s="263">
        <v>0</v>
      </c>
      <c r="G87" s="263">
        <v>2249</v>
      </c>
      <c r="H87" s="263">
        <v>0</v>
      </c>
      <c r="I87" s="263">
        <v>0</v>
      </c>
      <c r="J87" s="263">
        <v>2249</v>
      </c>
      <c r="K87" s="263">
        <v>0</v>
      </c>
      <c r="L87" s="263">
        <v>0</v>
      </c>
      <c r="M87" s="263">
        <v>0</v>
      </c>
      <c r="N87" s="263">
        <v>9</v>
      </c>
      <c r="O87" s="264">
        <v>0</v>
      </c>
      <c r="P87" s="192">
        <v>0</v>
      </c>
      <c r="Q87" s="196">
        <v>0</v>
      </c>
    </row>
    <row r="88" spans="1:17" ht="15">
      <c r="A88" s="270" t="s">
        <v>184</v>
      </c>
      <c r="B88" s="263">
        <v>0</v>
      </c>
      <c r="C88" s="263">
        <v>168723</v>
      </c>
      <c r="D88" s="263">
        <v>53385</v>
      </c>
      <c r="E88" s="263">
        <v>0</v>
      </c>
      <c r="F88" s="263">
        <v>0</v>
      </c>
      <c r="G88" s="263">
        <v>8500</v>
      </c>
      <c r="H88" s="263">
        <v>0</v>
      </c>
      <c r="I88" s="263">
        <v>0</v>
      </c>
      <c r="J88" s="263">
        <v>19608</v>
      </c>
      <c r="K88" s="263">
        <v>0</v>
      </c>
      <c r="L88" s="263">
        <v>0</v>
      </c>
      <c r="M88" s="263">
        <v>18879</v>
      </c>
      <c r="N88" s="263">
        <v>9</v>
      </c>
      <c r="O88" s="264">
        <v>0</v>
      </c>
      <c r="P88" s="192">
        <v>222.1058823529412</v>
      </c>
      <c r="Q88" s="196">
        <v>96.28212974296206</v>
      </c>
    </row>
    <row r="89" spans="1:17" ht="15">
      <c r="A89" s="270" t="s">
        <v>185</v>
      </c>
      <c r="B89" s="263">
        <v>0</v>
      </c>
      <c r="C89" s="263">
        <v>0</v>
      </c>
      <c r="D89" s="263">
        <v>0</v>
      </c>
      <c r="E89" s="263">
        <v>0</v>
      </c>
      <c r="F89" s="263">
        <v>0</v>
      </c>
      <c r="G89" s="263">
        <v>19813</v>
      </c>
      <c r="H89" s="263">
        <v>0</v>
      </c>
      <c r="I89" s="263">
        <v>0</v>
      </c>
      <c r="J89" s="263">
        <v>19813</v>
      </c>
      <c r="K89" s="263">
        <v>0</v>
      </c>
      <c r="L89" s="263">
        <v>0</v>
      </c>
      <c r="M89" s="263">
        <v>0</v>
      </c>
      <c r="N89" s="263">
        <v>9</v>
      </c>
      <c r="O89" s="264">
        <v>0</v>
      </c>
      <c r="P89" s="192">
        <v>0</v>
      </c>
      <c r="Q89" s="196">
        <v>0</v>
      </c>
    </row>
    <row r="90" spans="1:17" ht="15">
      <c r="A90" s="270" t="s">
        <v>130</v>
      </c>
      <c r="B90" s="263">
        <v>115967</v>
      </c>
      <c r="C90" s="263">
        <v>131973</v>
      </c>
      <c r="D90" s="263">
        <v>0</v>
      </c>
      <c r="E90" s="263">
        <v>63007</v>
      </c>
      <c r="F90" s="263">
        <v>0</v>
      </c>
      <c r="G90" s="263">
        <v>63150</v>
      </c>
      <c r="H90" s="263">
        <v>63007</v>
      </c>
      <c r="I90" s="263">
        <v>0</v>
      </c>
      <c r="J90" s="263">
        <v>63150</v>
      </c>
      <c r="K90" s="263">
        <v>0</v>
      </c>
      <c r="L90" s="263">
        <v>0</v>
      </c>
      <c r="M90" s="263">
        <v>3106</v>
      </c>
      <c r="N90" s="263">
        <v>9</v>
      </c>
      <c r="O90" s="264">
        <v>0</v>
      </c>
      <c r="P90" s="192">
        <v>4.918448139350752</v>
      </c>
      <c r="Q90" s="196">
        <v>4.918448139350752</v>
      </c>
    </row>
    <row r="91" spans="1:17" ht="15">
      <c r="A91" s="270" t="s">
        <v>187</v>
      </c>
      <c r="B91" s="263">
        <v>0</v>
      </c>
      <c r="C91" s="263">
        <v>38284</v>
      </c>
      <c r="D91" s="263">
        <v>0</v>
      </c>
      <c r="E91" s="263">
        <v>0</v>
      </c>
      <c r="F91" s="263">
        <v>0</v>
      </c>
      <c r="G91" s="263">
        <v>38284</v>
      </c>
      <c r="H91" s="263">
        <v>0</v>
      </c>
      <c r="I91" s="263">
        <v>0</v>
      </c>
      <c r="J91" s="263">
        <v>38284</v>
      </c>
      <c r="K91" s="263">
        <v>0</v>
      </c>
      <c r="L91" s="263">
        <v>0</v>
      </c>
      <c r="M91" s="263">
        <v>30079</v>
      </c>
      <c r="N91" s="263">
        <v>9</v>
      </c>
      <c r="O91" s="264">
        <v>0</v>
      </c>
      <c r="P91" s="192">
        <v>78.56807021209904</v>
      </c>
      <c r="Q91" s="196">
        <v>78.56807021209904</v>
      </c>
    </row>
    <row r="92" spans="1:17" ht="15">
      <c r="A92" s="270" t="s">
        <v>119</v>
      </c>
      <c r="B92" s="263">
        <v>0</v>
      </c>
      <c r="C92" s="263">
        <v>650000</v>
      </c>
      <c r="D92" s="263">
        <v>0</v>
      </c>
      <c r="E92" s="263">
        <v>0</v>
      </c>
      <c r="F92" s="263">
        <v>0</v>
      </c>
      <c r="G92" s="263">
        <v>63000</v>
      </c>
      <c r="H92" s="263">
        <v>0</v>
      </c>
      <c r="I92" s="263">
        <v>0</v>
      </c>
      <c r="J92" s="263">
        <v>63000</v>
      </c>
      <c r="K92" s="263">
        <v>0</v>
      </c>
      <c r="L92" s="263">
        <v>0</v>
      </c>
      <c r="M92" s="263">
        <v>0</v>
      </c>
      <c r="N92" s="263">
        <v>9</v>
      </c>
      <c r="O92" s="264">
        <v>0</v>
      </c>
      <c r="P92" s="192">
        <v>0</v>
      </c>
      <c r="Q92" s="196">
        <v>0</v>
      </c>
    </row>
    <row r="93" spans="1:17" ht="15">
      <c r="A93" s="270" t="s">
        <v>478</v>
      </c>
      <c r="B93" s="263">
        <v>66186</v>
      </c>
      <c r="C93" s="263">
        <v>88971</v>
      </c>
      <c r="D93" s="263">
        <v>12715</v>
      </c>
      <c r="E93" s="263">
        <v>18340</v>
      </c>
      <c r="F93" s="263">
        <v>0</v>
      </c>
      <c r="G93" s="263">
        <v>24453</v>
      </c>
      <c r="H93" s="263">
        <v>18340</v>
      </c>
      <c r="I93" s="263">
        <v>0</v>
      </c>
      <c r="J93" s="263">
        <v>24453</v>
      </c>
      <c r="K93" s="263">
        <v>204</v>
      </c>
      <c r="L93" s="263">
        <v>0</v>
      </c>
      <c r="M93" s="263">
        <v>580</v>
      </c>
      <c r="N93" s="263">
        <v>9</v>
      </c>
      <c r="O93" s="264">
        <v>0</v>
      </c>
      <c r="P93" s="192">
        <v>2.371897108739214</v>
      </c>
      <c r="Q93" s="196">
        <v>2.371897108739214</v>
      </c>
    </row>
    <row r="94" spans="1:17" ht="15">
      <c r="A94" s="270" t="s">
        <v>168</v>
      </c>
      <c r="B94" s="263">
        <v>0</v>
      </c>
      <c r="C94" s="263">
        <v>189382</v>
      </c>
      <c r="D94" s="263">
        <v>0</v>
      </c>
      <c r="E94" s="263">
        <v>0</v>
      </c>
      <c r="F94" s="263">
        <v>0</v>
      </c>
      <c r="G94" s="263">
        <v>25000</v>
      </c>
      <c r="H94" s="263">
        <v>0</v>
      </c>
      <c r="I94" s="263">
        <v>0</v>
      </c>
      <c r="J94" s="263">
        <v>53784</v>
      </c>
      <c r="K94" s="263">
        <v>0</v>
      </c>
      <c r="L94" s="263">
        <v>0</v>
      </c>
      <c r="M94" s="263">
        <v>53784</v>
      </c>
      <c r="N94" s="263">
        <v>9</v>
      </c>
      <c r="O94" s="264">
        <v>0</v>
      </c>
      <c r="P94" s="192">
        <v>215.136</v>
      </c>
      <c r="Q94" s="196">
        <v>100</v>
      </c>
    </row>
    <row r="95" spans="1:17" ht="15">
      <c r="A95" s="270" t="s">
        <v>122</v>
      </c>
      <c r="B95" s="263">
        <v>0</v>
      </c>
      <c r="C95" s="263">
        <v>11240</v>
      </c>
      <c r="D95" s="263">
        <v>0</v>
      </c>
      <c r="E95" s="263">
        <v>0</v>
      </c>
      <c r="F95" s="263">
        <v>0</v>
      </c>
      <c r="G95" s="263">
        <v>13388</v>
      </c>
      <c r="H95" s="263">
        <v>0</v>
      </c>
      <c r="I95" s="263">
        <v>0</v>
      </c>
      <c r="J95" s="263">
        <v>13388</v>
      </c>
      <c r="K95" s="263">
        <v>0</v>
      </c>
      <c r="L95" s="263">
        <v>0</v>
      </c>
      <c r="M95" s="263">
        <v>0</v>
      </c>
      <c r="N95" s="263">
        <v>9</v>
      </c>
      <c r="O95" s="264">
        <v>0</v>
      </c>
      <c r="P95" s="192">
        <v>0</v>
      </c>
      <c r="Q95" s="196">
        <v>0</v>
      </c>
    </row>
    <row r="96" spans="1:17" ht="15">
      <c r="A96" s="270" t="s">
        <v>190</v>
      </c>
      <c r="B96" s="263">
        <v>0</v>
      </c>
      <c r="C96" s="263">
        <v>0</v>
      </c>
      <c r="D96" s="263">
        <v>0</v>
      </c>
      <c r="E96" s="263">
        <v>41201</v>
      </c>
      <c r="F96" s="263">
        <v>0</v>
      </c>
      <c r="G96" s="263">
        <v>41201</v>
      </c>
      <c r="H96" s="263">
        <v>41201</v>
      </c>
      <c r="I96" s="263">
        <v>0</v>
      </c>
      <c r="J96" s="263">
        <v>41201</v>
      </c>
      <c r="K96" s="263">
        <v>0</v>
      </c>
      <c r="L96" s="263">
        <v>0</v>
      </c>
      <c r="M96" s="263">
        <v>0</v>
      </c>
      <c r="N96" s="263">
        <v>9</v>
      </c>
      <c r="O96" s="264">
        <v>0</v>
      </c>
      <c r="P96" s="192">
        <v>0</v>
      </c>
      <c r="Q96" s="196">
        <v>0</v>
      </c>
    </row>
    <row r="97" spans="1:17" ht="15">
      <c r="A97" s="270" t="s">
        <v>191</v>
      </c>
      <c r="B97" s="263">
        <v>0</v>
      </c>
      <c r="C97" s="263">
        <v>1350</v>
      </c>
      <c r="D97" s="263">
        <v>0</v>
      </c>
      <c r="E97" s="263">
        <v>0</v>
      </c>
      <c r="F97" s="263">
        <v>0</v>
      </c>
      <c r="G97" s="263">
        <v>1350</v>
      </c>
      <c r="H97" s="263">
        <v>0</v>
      </c>
      <c r="I97" s="263">
        <v>0</v>
      </c>
      <c r="J97" s="263">
        <v>1350</v>
      </c>
      <c r="K97" s="263">
        <v>0</v>
      </c>
      <c r="L97" s="263">
        <v>0</v>
      </c>
      <c r="M97" s="263">
        <v>0</v>
      </c>
      <c r="N97" s="263">
        <v>9</v>
      </c>
      <c r="O97" s="264">
        <v>0</v>
      </c>
      <c r="P97" s="192">
        <v>0</v>
      </c>
      <c r="Q97" s="196">
        <v>0</v>
      </c>
    </row>
    <row r="98" spans="1:17" ht="15">
      <c r="A98" s="270" t="s">
        <v>333</v>
      </c>
      <c r="B98" s="263">
        <v>1524839</v>
      </c>
      <c r="C98" s="263">
        <v>5514326</v>
      </c>
      <c r="D98" s="263">
        <v>336851</v>
      </c>
      <c r="E98" s="263">
        <v>176996</v>
      </c>
      <c r="F98" s="263">
        <v>0</v>
      </c>
      <c r="G98" s="263">
        <v>683261</v>
      </c>
      <c r="H98" s="263">
        <v>176996</v>
      </c>
      <c r="I98" s="263">
        <v>0</v>
      </c>
      <c r="J98" s="263">
        <v>683261</v>
      </c>
      <c r="K98" s="263">
        <v>39929</v>
      </c>
      <c r="L98" s="263">
        <v>0</v>
      </c>
      <c r="M98" s="263">
        <v>129886</v>
      </c>
      <c r="N98" s="263">
        <v>9</v>
      </c>
      <c r="O98" s="264">
        <v>0</v>
      </c>
      <c r="P98" s="192">
        <v>19.009719565436928</v>
      </c>
      <c r="Q98" s="196">
        <v>19.009719565436928</v>
      </c>
    </row>
    <row r="99" spans="1:17" ht="15">
      <c r="A99" s="270" t="s">
        <v>345</v>
      </c>
      <c r="B99" s="263">
        <v>0</v>
      </c>
      <c r="C99" s="263">
        <v>23600</v>
      </c>
      <c r="D99" s="263">
        <v>0</v>
      </c>
      <c r="E99" s="263">
        <v>0</v>
      </c>
      <c r="F99" s="263">
        <v>0</v>
      </c>
      <c r="G99" s="263">
        <v>20000</v>
      </c>
      <c r="H99" s="263">
        <v>0</v>
      </c>
      <c r="I99" s="263">
        <v>0</v>
      </c>
      <c r="J99" s="263">
        <v>20000</v>
      </c>
      <c r="K99" s="263">
        <v>0</v>
      </c>
      <c r="L99" s="263">
        <v>0</v>
      </c>
      <c r="M99" s="263">
        <v>0</v>
      </c>
      <c r="N99" s="263">
        <v>9</v>
      </c>
      <c r="O99" s="264">
        <v>0</v>
      </c>
      <c r="P99" s="192">
        <v>0</v>
      </c>
      <c r="Q99" s="196">
        <v>0</v>
      </c>
    </row>
    <row r="100" spans="1:17" ht="15">
      <c r="A100" s="270" t="s">
        <v>321</v>
      </c>
      <c r="B100" s="263">
        <v>0</v>
      </c>
      <c r="C100" s="263">
        <v>118900</v>
      </c>
      <c r="D100" s="263">
        <v>27652</v>
      </c>
      <c r="E100" s="263">
        <v>0</v>
      </c>
      <c r="F100" s="263">
        <v>0</v>
      </c>
      <c r="G100" s="263">
        <v>68130</v>
      </c>
      <c r="H100" s="263">
        <v>0</v>
      </c>
      <c r="I100" s="263">
        <v>0</v>
      </c>
      <c r="J100" s="263">
        <v>68130</v>
      </c>
      <c r="K100" s="263">
        <v>0</v>
      </c>
      <c r="L100" s="263">
        <v>0</v>
      </c>
      <c r="M100" s="263">
        <v>47376</v>
      </c>
      <c r="N100" s="263">
        <v>9</v>
      </c>
      <c r="O100" s="264">
        <v>0</v>
      </c>
      <c r="P100" s="192">
        <v>69.53764861294583</v>
      </c>
      <c r="Q100" s="196">
        <v>69.53764861294583</v>
      </c>
    </row>
    <row r="101" spans="1:17" ht="15">
      <c r="A101" s="270" t="s">
        <v>179</v>
      </c>
      <c r="B101" s="263">
        <v>3562</v>
      </c>
      <c r="C101" s="263">
        <v>3562</v>
      </c>
      <c r="D101" s="263">
        <v>0</v>
      </c>
      <c r="E101" s="263">
        <v>0</v>
      </c>
      <c r="F101" s="263">
        <v>0</v>
      </c>
      <c r="G101" s="263">
        <v>840</v>
      </c>
      <c r="H101" s="263">
        <v>0</v>
      </c>
      <c r="I101" s="263">
        <v>0</v>
      </c>
      <c r="J101" s="263">
        <v>840</v>
      </c>
      <c r="K101" s="263">
        <v>0</v>
      </c>
      <c r="L101" s="263">
        <v>0</v>
      </c>
      <c r="M101" s="263">
        <v>817</v>
      </c>
      <c r="N101" s="263">
        <v>9</v>
      </c>
      <c r="O101" s="264">
        <v>0</v>
      </c>
      <c r="P101" s="192">
        <v>97.26190476190476</v>
      </c>
      <c r="Q101" s="196">
        <v>97.26190476190476</v>
      </c>
    </row>
    <row r="102" spans="1:17" ht="15">
      <c r="A102" s="270" t="s">
        <v>351</v>
      </c>
      <c r="B102" s="263">
        <v>0</v>
      </c>
      <c r="C102" s="263">
        <v>0</v>
      </c>
      <c r="D102" s="263">
        <v>0</v>
      </c>
      <c r="E102" s="263">
        <v>0</v>
      </c>
      <c r="F102" s="263">
        <v>0</v>
      </c>
      <c r="G102" s="263">
        <v>7200</v>
      </c>
      <c r="H102" s="263">
        <v>0</v>
      </c>
      <c r="I102" s="263">
        <v>0</v>
      </c>
      <c r="J102" s="263">
        <v>7200</v>
      </c>
      <c r="K102" s="263">
        <v>0</v>
      </c>
      <c r="L102" s="263">
        <v>0</v>
      </c>
      <c r="M102" s="263">
        <v>0</v>
      </c>
      <c r="N102" s="263">
        <v>9</v>
      </c>
      <c r="O102" s="264">
        <v>0</v>
      </c>
      <c r="P102" s="192">
        <v>0</v>
      </c>
      <c r="Q102" s="196">
        <v>0</v>
      </c>
    </row>
    <row r="103" spans="1:17" ht="15">
      <c r="A103" s="270" t="s">
        <v>312</v>
      </c>
      <c r="B103" s="263">
        <v>13184</v>
      </c>
      <c r="C103" s="263">
        <v>17173</v>
      </c>
      <c r="D103" s="263">
        <v>16923</v>
      </c>
      <c r="E103" s="263">
        <v>1830</v>
      </c>
      <c r="F103" s="263">
        <v>0</v>
      </c>
      <c r="G103" s="263">
        <v>2080</v>
      </c>
      <c r="H103" s="263">
        <v>1830</v>
      </c>
      <c r="I103" s="263">
        <v>0</v>
      </c>
      <c r="J103" s="263">
        <v>2110</v>
      </c>
      <c r="K103" s="263">
        <v>0</v>
      </c>
      <c r="L103" s="263">
        <v>0</v>
      </c>
      <c r="M103" s="263">
        <v>277</v>
      </c>
      <c r="N103" s="263">
        <v>9</v>
      </c>
      <c r="O103" s="264">
        <v>0</v>
      </c>
      <c r="P103" s="192">
        <v>13.317307692307692</v>
      </c>
      <c r="Q103" s="196">
        <v>13.127962085308056</v>
      </c>
    </row>
    <row r="104" spans="1:17" ht="15">
      <c r="A104" s="270" t="s">
        <v>153</v>
      </c>
      <c r="B104" s="263">
        <v>525659</v>
      </c>
      <c r="C104" s="263">
        <v>2062985</v>
      </c>
      <c r="D104" s="263">
        <v>408099</v>
      </c>
      <c r="E104" s="263">
        <v>0</v>
      </c>
      <c r="F104" s="263">
        <v>0</v>
      </c>
      <c r="G104" s="263">
        <v>249073</v>
      </c>
      <c r="H104" s="263">
        <v>0</v>
      </c>
      <c r="I104" s="263">
        <v>0</v>
      </c>
      <c r="J104" s="263">
        <v>249073</v>
      </c>
      <c r="K104" s="263">
        <v>0</v>
      </c>
      <c r="L104" s="263">
        <v>0</v>
      </c>
      <c r="M104" s="263">
        <v>183879</v>
      </c>
      <c r="N104" s="263">
        <v>9</v>
      </c>
      <c r="O104" s="264">
        <v>0</v>
      </c>
      <c r="P104" s="192">
        <v>73.82534437694973</v>
      </c>
      <c r="Q104" s="196">
        <v>73.82534437694973</v>
      </c>
    </row>
    <row r="105" spans="1:17" ht="15">
      <c r="A105" s="270" t="s">
        <v>352</v>
      </c>
      <c r="B105" s="263">
        <v>0</v>
      </c>
      <c r="C105" s="263">
        <v>20000</v>
      </c>
      <c r="D105" s="263">
        <v>0</v>
      </c>
      <c r="E105" s="263">
        <v>0</v>
      </c>
      <c r="F105" s="263">
        <v>0</v>
      </c>
      <c r="G105" s="263">
        <v>5000</v>
      </c>
      <c r="H105" s="263">
        <v>0</v>
      </c>
      <c r="I105" s="263">
        <v>0</v>
      </c>
      <c r="J105" s="263">
        <v>5000</v>
      </c>
      <c r="K105" s="263">
        <v>0</v>
      </c>
      <c r="L105" s="263">
        <v>0</v>
      </c>
      <c r="M105" s="263">
        <v>0</v>
      </c>
      <c r="N105" s="263">
        <v>9</v>
      </c>
      <c r="O105" s="264">
        <v>0</v>
      </c>
      <c r="P105" s="192">
        <v>0</v>
      </c>
      <c r="Q105" s="196">
        <v>0</v>
      </c>
    </row>
    <row r="106" spans="1:17" ht="15">
      <c r="A106" s="270" t="s">
        <v>336</v>
      </c>
      <c r="B106" s="263">
        <v>0</v>
      </c>
      <c r="C106" s="263">
        <v>0</v>
      </c>
      <c r="D106" s="263">
        <v>0</v>
      </c>
      <c r="E106" s="263">
        <v>0</v>
      </c>
      <c r="F106" s="263">
        <v>0</v>
      </c>
      <c r="G106" s="263">
        <v>20301</v>
      </c>
      <c r="H106" s="263">
        <v>0</v>
      </c>
      <c r="I106" s="263">
        <v>0</v>
      </c>
      <c r="J106" s="263">
        <v>20301</v>
      </c>
      <c r="K106" s="263">
        <v>0</v>
      </c>
      <c r="L106" s="263">
        <v>0</v>
      </c>
      <c r="M106" s="263">
        <v>0</v>
      </c>
      <c r="N106" s="263">
        <v>9</v>
      </c>
      <c r="O106" s="264">
        <v>0</v>
      </c>
      <c r="P106" s="192">
        <v>0</v>
      </c>
      <c r="Q106" s="196">
        <v>0</v>
      </c>
    </row>
    <row r="107" spans="1:17" ht="15">
      <c r="A107" s="270" t="s">
        <v>322</v>
      </c>
      <c r="B107" s="263">
        <v>0</v>
      </c>
      <c r="C107" s="263">
        <v>0</v>
      </c>
      <c r="D107" s="263">
        <v>0</v>
      </c>
      <c r="E107" s="263">
        <v>0</v>
      </c>
      <c r="F107" s="263">
        <v>0</v>
      </c>
      <c r="G107" s="263">
        <v>3550</v>
      </c>
      <c r="H107" s="263">
        <v>0</v>
      </c>
      <c r="I107" s="263">
        <v>0</v>
      </c>
      <c r="J107" s="263">
        <v>3550</v>
      </c>
      <c r="K107" s="263">
        <v>0</v>
      </c>
      <c r="L107" s="263">
        <v>0</v>
      </c>
      <c r="M107" s="263">
        <v>3550</v>
      </c>
      <c r="N107" s="263">
        <v>9</v>
      </c>
      <c r="O107" s="264">
        <v>0</v>
      </c>
      <c r="P107" s="192">
        <v>100</v>
      </c>
      <c r="Q107" s="196">
        <v>100</v>
      </c>
    </row>
    <row r="108" spans="1:17" ht="15">
      <c r="A108" s="270" t="s">
        <v>323</v>
      </c>
      <c r="B108" s="263">
        <v>0</v>
      </c>
      <c r="C108" s="263">
        <v>0</v>
      </c>
      <c r="D108" s="263">
        <v>0</v>
      </c>
      <c r="E108" s="263">
        <v>0</v>
      </c>
      <c r="F108" s="263">
        <v>0</v>
      </c>
      <c r="G108" s="263">
        <v>122432</v>
      </c>
      <c r="H108" s="263">
        <v>0</v>
      </c>
      <c r="I108" s="263">
        <v>0</v>
      </c>
      <c r="J108" s="263">
        <v>122646</v>
      </c>
      <c r="K108" s="263">
        <v>0</v>
      </c>
      <c r="L108" s="263">
        <v>0</v>
      </c>
      <c r="M108" s="263">
        <v>7250</v>
      </c>
      <c r="N108" s="263">
        <v>9</v>
      </c>
      <c r="O108" s="264">
        <v>0</v>
      </c>
      <c r="P108" s="192">
        <v>5.92165446941976</v>
      </c>
      <c r="Q108" s="196">
        <v>5.911322016209253</v>
      </c>
    </row>
    <row r="109" spans="1:17" ht="15">
      <c r="A109" s="270" t="s">
        <v>334</v>
      </c>
      <c r="B109" s="263">
        <v>0</v>
      </c>
      <c r="C109" s="263">
        <v>716</v>
      </c>
      <c r="D109" s="263">
        <v>0</v>
      </c>
      <c r="E109" s="263">
        <v>0</v>
      </c>
      <c r="F109" s="263">
        <v>0</v>
      </c>
      <c r="G109" s="263">
        <v>0</v>
      </c>
      <c r="H109" s="263">
        <v>0</v>
      </c>
      <c r="I109" s="263">
        <v>0</v>
      </c>
      <c r="J109" s="263">
        <v>0</v>
      </c>
      <c r="K109" s="263">
        <v>0</v>
      </c>
      <c r="L109" s="263">
        <v>0</v>
      </c>
      <c r="M109" s="263">
        <v>0</v>
      </c>
      <c r="N109" s="263">
        <v>9</v>
      </c>
      <c r="O109" s="264">
        <v>0</v>
      </c>
      <c r="P109" s="192">
        <v>0</v>
      </c>
      <c r="Q109" s="196">
        <v>0</v>
      </c>
    </row>
    <row r="110" spans="1:17" ht="15">
      <c r="A110" s="270" t="s">
        <v>326</v>
      </c>
      <c r="B110" s="263">
        <v>0</v>
      </c>
      <c r="C110" s="263">
        <v>1701205</v>
      </c>
      <c r="D110" s="263">
        <v>1314205</v>
      </c>
      <c r="E110" s="263">
        <v>0</v>
      </c>
      <c r="F110" s="263">
        <v>0</v>
      </c>
      <c r="G110" s="263">
        <v>387000</v>
      </c>
      <c r="H110" s="263">
        <v>0</v>
      </c>
      <c r="I110" s="263">
        <v>0</v>
      </c>
      <c r="J110" s="263">
        <v>387000</v>
      </c>
      <c r="K110" s="263">
        <v>0</v>
      </c>
      <c r="L110" s="263">
        <v>0</v>
      </c>
      <c r="M110" s="263">
        <v>279364</v>
      </c>
      <c r="N110" s="263">
        <v>9</v>
      </c>
      <c r="O110" s="264">
        <v>0</v>
      </c>
      <c r="P110" s="192">
        <v>72.18708010335916</v>
      </c>
      <c r="Q110" s="196">
        <v>72.18708010335916</v>
      </c>
    </row>
    <row r="111" spans="1:17" ht="15">
      <c r="A111" s="270" t="s">
        <v>327</v>
      </c>
      <c r="B111" s="263">
        <v>0</v>
      </c>
      <c r="C111" s="263">
        <v>855</v>
      </c>
      <c r="D111" s="263">
        <v>0</v>
      </c>
      <c r="E111" s="263">
        <v>0</v>
      </c>
      <c r="F111" s="263">
        <v>0</v>
      </c>
      <c r="G111" s="263">
        <v>855</v>
      </c>
      <c r="H111" s="263">
        <v>0</v>
      </c>
      <c r="I111" s="263">
        <v>0</v>
      </c>
      <c r="J111" s="263">
        <v>855</v>
      </c>
      <c r="K111" s="263">
        <v>0</v>
      </c>
      <c r="L111" s="263">
        <v>0</v>
      </c>
      <c r="M111" s="263">
        <v>755</v>
      </c>
      <c r="N111" s="263">
        <v>9</v>
      </c>
      <c r="O111" s="264">
        <v>0</v>
      </c>
      <c r="P111" s="192">
        <v>88.30409356725146</v>
      </c>
      <c r="Q111" s="196">
        <v>88.30409356725146</v>
      </c>
    </row>
    <row r="112" spans="1:17" ht="15">
      <c r="A112" s="270" t="s">
        <v>348</v>
      </c>
      <c r="B112" s="263">
        <v>0</v>
      </c>
      <c r="C112" s="263">
        <v>9500</v>
      </c>
      <c r="D112" s="263">
        <v>0</v>
      </c>
      <c r="E112" s="263">
        <v>0</v>
      </c>
      <c r="F112" s="263">
        <v>0</v>
      </c>
      <c r="G112" s="263">
        <v>3100</v>
      </c>
      <c r="H112" s="263">
        <v>0</v>
      </c>
      <c r="I112" s="263">
        <v>0</v>
      </c>
      <c r="J112" s="263">
        <v>3100</v>
      </c>
      <c r="K112" s="263">
        <v>0</v>
      </c>
      <c r="L112" s="263">
        <v>0</v>
      </c>
      <c r="M112" s="263">
        <v>1474</v>
      </c>
      <c r="N112" s="263">
        <v>9</v>
      </c>
      <c r="O112" s="264">
        <v>0</v>
      </c>
      <c r="P112" s="192">
        <v>47.54838709677419</v>
      </c>
      <c r="Q112" s="196">
        <v>47.54838709677419</v>
      </c>
    </row>
    <row r="113" spans="1:17" s="280" customFormat="1" ht="15">
      <c r="A113" s="275" t="s">
        <v>49</v>
      </c>
      <c r="B113" s="276">
        <v>2606190</v>
      </c>
      <c r="C113" s="276">
        <v>12798244</v>
      </c>
      <c r="D113" s="276">
        <v>2342433</v>
      </c>
      <c r="E113" s="276">
        <v>383412</v>
      </c>
      <c r="F113" s="276">
        <v>4275</v>
      </c>
      <c r="G113" s="276">
        <v>2989215</v>
      </c>
      <c r="H113" s="276">
        <v>358527</v>
      </c>
      <c r="I113" s="276">
        <v>4275</v>
      </c>
      <c r="J113" s="276">
        <v>3059240</v>
      </c>
      <c r="K113" s="276">
        <v>44749</v>
      </c>
      <c r="L113" s="276">
        <v>567</v>
      </c>
      <c r="M113" s="276">
        <v>875501</v>
      </c>
      <c r="N113" s="276">
        <v>7.38785046728972</v>
      </c>
      <c r="O113" s="277">
        <v>0</v>
      </c>
      <c r="P113" s="278">
        <v>29.288659397199602</v>
      </c>
      <c r="Q113" s="279">
        <v>28.61825159189864</v>
      </c>
    </row>
  </sheetData>
  <mergeCells count="14">
    <mergeCell ref="D3:D5"/>
    <mergeCell ref="E3:G3"/>
    <mergeCell ref="H3:J3"/>
    <mergeCell ref="K3:M3"/>
    <mergeCell ref="A1:Q1"/>
    <mergeCell ref="P3:Q4"/>
    <mergeCell ref="E4:F4"/>
    <mergeCell ref="G4:G5"/>
    <mergeCell ref="H4:I4"/>
    <mergeCell ref="J4:J5"/>
    <mergeCell ref="K4:L4"/>
    <mergeCell ref="M4:M5"/>
    <mergeCell ref="A3:A5"/>
    <mergeCell ref="B3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3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3"/>
  <sheetViews>
    <sheetView view="pageBreakPreview" zoomScale="40" zoomScaleSheetLayoutView="40" workbookViewId="0" topLeftCell="A22">
      <selection activeCell="A1" sqref="A1:Q41"/>
    </sheetView>
  </sheetViews>
  <sheetFormatPr defaultColWidth="9.140625" defaultRowHeight="15"/>
  <cols>
    <col min="1" max="1" width="71.28125" style="0" bestFit="1" customWidth="1"/>
    <col min="2" max="2" width="8.00390625" style="0" customWidth="1"/>
    <col min="3" max="3" width="10.140625" style="0" bestFit="1" customWidth="1"/>
    <col min="4" max="4" width="11.140625" style="0" bestFit="1" customWidth="1"/>
    <col min="5" max="5" width="12.421875" style="0" bestFit="1" customWidth="1"/>
    <col min="6" max="6" width="9.140625" style="0" bestFit="1" customWidth="1"/>
    <col min="7" max="7" width="9.421875" style="0" bestFit="1" customWidth="1"/>
    <col min="8" max="8" width="10.140625" style="0" bestFit="1" customWidth="1"/>
    <col min="9" max="9" width="9.140625" style="0" bestFit="1" customWidth="1"/>
    <col min="10" max="10" width="9.421875" style="0" bestFit="1" customWidth="1"/>
    <col min="11" max="11" width="10.140625" style="0" bestFit="1" customWidth="1"/>
    <col min="12" max="12" width="9.140625" style="0" bestFit="1" customWidth="1"/>
    <col min="13" max="13" width="9.421875" style="0" bestFit="1" customWidth="1"/>
    <col min="14" max="14" width="10.140625" style="0" bestFit="1" customWidth="1"/>
    <col min="15" max="15" width="20.57421875" style="0" hidden="1" customWidth="1"/>
    <col min="16" max="16" width="9.140625" style="0" hidden="1" customWidth="1"/>
  </cols>
  <sheetData>
    <row r="1" spans="1:18" ht="1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7"/>
    </row>
    <row r="2" spans="1:18" ht="15.75">
      <c r="A2" s="356" t="s">
        <v>452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7"/>
      <c r="Q3" s="18"/>
      <c r="R3" s="21" t="s">
        <v>0</v>
      </c>
    </row>
    <row r="4" spans="1:18" ht="15" customHeight="1">
      <c r="A4" s="348" t="s">
        <v>23</v>
      </c>
      <c r="B4" s="370" t="s">
        <v>2</v>
      </c>
      <c r="C4" s="310" t="s">
        <v>463</v>
      </c>
      <c r="D4" s="311"/>
      <c r="E4" s="373" t="s">
        <v>3</v>
      </c>
      <c r="F4" s="315" t="s">
        <v>4</v>
      </c>
      <c r="G4" s="316"/>
      <c r="H4" s="317"/>
      <c r="I4" s="357" t="s">
        <v>5</v>
      </c>
      <c r="J4" s="358"/>
      <c r="K4" s="359"/>
      <c r="L4" s="357" t="s">
        <v>6</v>
      </c>
      <c r="M4" s="358"/>
      <c r="N4" s="359"/>
      <c r="O4" s="160"/>
      <c r="P4" s="160"/>
      <c r="Q4" s="360" t="s">
        <v>7</v>
      </c>
      <c r="R4" s="361"/>
    </row>
    <row r="5" spans="1:18" ht="15">
      <c r="A5" s="349"/>
      <c r="B5" s="371"/>
      <c r="C5" s="312"/>
      <c r="D5" s="313"/>
      <c r="E5" s="374"/>
      <c r="F5" s="364" t="s">
        <v>8</v>
      </c>
      <c r="G5" s="364"/>
      <c r="H5" s="365" t="s">
        <v>24</v>
      </c>
      <c r="I5" s="367" t="s">
        <v>8</v>
      </c>
      <c r="J5" s="368"/>
      <c r="K5" s="365" t="s">
        <v>25</v>
      </c>
      <c r="L5" s="367" t="s">
        <v>8</v>
      </c>
      <c r="M5" s="368"/>
      <c r="N5" s="365" t="s">
        <v>26</v>
      </c>
      <c r="O5" s="27"/>
      <c r="P5" s="27"/>
      <c r="Q5" s="362"/>
      <c r="R5" s="363"/>
    </row>
    <row r="6" spans="1:18" ht="30">
      <c r="A6" s="369" t="s">
        <v>21</v>
      </c>
      <c r="B6" s="372" t="s">
        <v>2</v>
      </c>
      <c r="C6" s="156" t="s">
        <v>8</v>
      </c>
      <c r="D6" s="156" t="s">
        <v>13</v>
      </c>
      <c r="E6" s="366"/>
      <c r="F6" s="156" t="s">
        <v>14</v>
      </c>
      <c r="G6" s="156" t="s">
        <v>15</v>
      </c>
      <c r="H6" s="366"/>
      <c r="I6" s="156" t="s">
        <v>14</v>
      </c>
      <c r="J6" s="156" t="s">
        <v>15</v>
      </c>
      <c r="K6" s="366"/>
      <c r="L6" s="156" t="s">
        <v>16</v>
      </c>
      <c r="M6" s="156" t="s">
        <v>27</v>
      </c>
      <c r="N6" s="366"/>
      <c r="O6" s="155"/>
      <c r="P6" s="155"/>
      <c r="Q6" s="156" t="s">
        <v>17</v>
      </c>
      <c r="R6" s="28" t="s">
        <v>18</v>
      </c>
    </row>
    <row r="7" spans="1:18" s="169" customFormat="1" ht="15">
      <c r="A7" s="174" t="s">
        <v>54</v>
      </c>
      <c r="B7" s="167">
        <v>301</v>
      </c>
      <c r="C7" s="167">
        <v>4357764</v>
      </c>
      <c r="D7" s="167">
        <v>77111941</v>
      </c>
      <c r="E7" s="167">
        <v>28092807</v>
      </c>
      <c r="F7" s="167">
        <v>74854</v>
      </c>
      <c r="G7" s="167">
        <v>22365</v>
      </c>
      <c r="H7" s="167">
        <v>4548530</v>
      </c>
      <c r="I7" s="167">
        <v>76632</v>
      </c>
      <c r="J7" s="167">
        <v>22365</v>
      </c>
      <c r="K7" s="167">
        <v>4596064</v>
      </c>
      <c r="L7" s="167">
        <v>67825</v>
      </c>
      <c r="M7" s="167">
        <v>8396</v>
      </c>
      <c r="N7" s="167">
        <v>4307372</v>
      </c>
      <c r="O7" s="168">
        <v>0</v>
      </c>
      <c r="P7" s="215">
        <v>0</v>
      </c>
      <c r="Q7" s="213">
        <v>94.69811125792289</v>
      </c>
      <c r="R7" s="216">
        <v>93.71871235909683</v>
      </c>
    </row>
    <row r="8" spans="1:18" ht="15">
      <c r="A8" s="176" t="s">
        <v>120</v>
      </c>
      <c r="B8" s="146">
        <v>2</v>
      </c>
      <c r="C8" s="146">
        <v>0</v>
      </c>
      <c r="D8" s="146">
        <v>600</v>
      </c>
      <c r="E8" s="146">
        <v>0</v>
      </c>
      <c r="F8" s="146">
        <v>0</v>
      </c>
      <c r="G8" s="146">
        <v>0</v>
      </c>
      <c r="H8" s="146">
        <v>600</v>
      </c>
      <c r="I8" s="146">
        <v>0</v>
      </c>
      <c r="J8" s="146">
        <v>0</v>
      </c>
      <c r="K8" s="146">
        <v>600</v>
      </c>
      <c r="L8" s="146">
        <v>0</v>
      </c>
      <c r="M8" s="146">
        <v>0</v>
      </c>
      <c r="N8" s="146">
        <v>562</v>
      </c>
      <c r="O8" s="147">
        <v>0</v>
      </c>
      <c r="P8" s="194">
        <v>0</v>
      </c>
      <c r="Q8" s="192">
        <v>93.66666666666667</v>
      </c>
      <c r="R8" s="196">
        <v>93.66666666666667</v>
      </c>
    </row>
    <row r="9" spans="1:18" ht="15">
      <c r="A9" s="176" t="s">
        <v>130</v>
      </c>
      <c r="B9" s="146">
        <v>11</v>
      </c>
      <c r="C9" s="146">
        <v>68829</v>
      </c>
      <c r="D9" s="146">
        <v>338477</v>
      </c>
      <c r="E9" s="146">
        <v>21239</v>
      </c>
      <c r="F9" s="146">
        <v>2754</v>
      </c>
      <c r="G9" s="146">
        <v>0</v>
      </c>
      <c r="H9" s="146">
        <v>218000</v>
      </c>
      <c r="I9" s="146">
        <v>2754</v>
      </c>
      <c r="J9" s="146">
        <v>0</v>
      </c>
      <c r="K9" s="146">
        <v>242925</v>
      </c>
      <c r="L9" s="146">
        <v>844</v>
      </c>
      <c r="M9" s="146">
        <v>0</v>
      </c>
      <c r="N9" s="146">
        <v>229322</v>
      </c>
      <c r="O9" s="147">
        <v>0</v>
      </c>
      <c r="P9" s="194">
        <v>0</v>
      </c>
      <c r="Q9" s="192">
        <v>105.19357798165139</v>
      </c>
      <c r="R9" s="196">
        <v>94.4003293197489</v>
      </c>
    </row>
    <row r="10" spans="1:18" ht="15">
      <c r="A10" s="176" t="s">
        <v>121</v>
      </c>
      <c r="B10" s="146">
        <v>4</v>
      </c>
      <c r="C10" s="146">
        <v>0</v>
      </c>
      <c r="D10" s="146">
        <v>3300</v>
      </c>
      <c r="E10" s="146">
        <v>0</v>
      </c>
      <c r="F10" s="146">
        <v>0</v>
      </c>
      <c r="G10" s="146">
        <v>0</v>
      </c>
      <c r="H10" s="146">
        <v>2000</v>
      </c>
      <c r="I10" s="146">
        <v>0</v>
      </c>
      <c r="J10" s="146">
        <v>0</v>
      </c>
      <c r="K10" s="146">
        <v>2000</v>
      </c>
      <c r="L10" s="146">
        <v>0</v>
      </c>
      <c r="M10" s="146">
        <v>0</v>
      </c>
      <c r="N10" s="146">
        <v>1850</v>
      </c>
      <c r="O10" s="147">
        <v>0</v>
      </c>
      <c r="P10" s="194">
        <v>0</v>
      </c>
      <c r="Q10" s="192">
        <v>92.5</v>
      </c>
      <c r="R10" s="196">
        <v>92.5</v>
      </c>
    </row>
    <row r="11" spans="1:18" ht="15">
      <c r="A11" s="176" t="s">
        <v>119</v>
      </c>
      <c r="B11" s="146">
        <v>198</v>
      </c>
      <c r="C11" s="146">
        <v>4106581</v>
      </c>
      <c r="D11" s="146">
        <v>72631163</v>
      </c>
      <c r="E11" s="146">
        <v>26608690</v>
      </c>
      <c r="F11" s="146">
        <v>46030</v>
      </c>
      <c r="G11" s="146">
        <v>0</v>
      </c>
      <c r="H11" s="146">
        <v>3351800</v>
      </c>
      <c r="I11" s="146">
        <v>47808</v>
      </c>
      <c r="J11" s="146">
        <v>0</v>
      </c>
      <c r="K11" s="146">
        <v>3114811</v>
      </c>
      <c r="L11" s="146">
        <v>47805</v>
      </c>
      <c r="M11" s="146">
        <v>0</v>
      </c>
      <c r="N11" s="146">
        <v>3097487</v>
      </c>
      <c r="O11" s="147">
        <v>0</v>
      </c>
      <c r="P11" s="194">
        <v>0</v>
      </c>
      <c r="Q11" s="192">
        <v>92.41264395250313</v>
      </c>
      <c r="R11" s="196">
        <v>99.44381858160897</v>
      </c>
    </row>
    <row r="12" spans="1:18" ht="15">
      <c r="A12" s="176" t="s">
        <v>122</v>
      </c>
      <c r="B12" s="146">
        <v>2</v>
      </c>
      <c r="C12" s="146">
        <v>0</v>
      </c>
      <c r="D12" s="146">
        <v>46311</v>
      </c>
      <c r="E12" s="146">
        <v>15311</v>
      </c>
      <c r="F12" s="146">
        <v>0</v>
      </c>
      <c r="G12" s="146">
        <v>0</v>
      </c>
      <c r="H12" s="146">
        <v>15000</v>
      </c>
      <c r="I12" s="146">
        <v>0</v>
      </c>
      <c r="J12" s="146">
        <v>0</v>
      </c>
      <c r="K12" s="146">
        <v>15000</v>
      </c>
      <c r="L12" s="146">
        <v>0</v>
      </c>
      <c r="M12" s="146">
        <v>0</v>
      </c>
      <c r="N12" s="146">
        <v>12550</v>
      </c>
      <c r="O12" s="147">
        <v>0</v>
      </c>
      <c r="P12" s="194">
        <v>0</v>
      </c>
      <c r="Q12" s="192">
        <v>83.66666666666667</v>
      </c>
      <c r="R12" s="196">
        <v>83.66666666666667</v>
      </c>
    </row>
    <row r="13" spans="1:18" ht="15">
      <c r="A13" s="176" t="s">
        <v>123</v>
      </c>
      <c r="B13" s="146">
        <v>38</v>
      </c>
      <c r="C13" s="146">
        <v>148295</v>
      </c>
      <c r="D13" s="146">
        <v>1444299</v>
      </c>
      <c r="E13" s="146">
        <v>773504</v>
      </c>
      <c r="F13" s="146">
        <v>26070</v>
      </c>
      <c r="G13" s="146">
        <v>0</v>
      </c>
      <c r="H13" s="146">
        <v>201190</v>
      </c>
      <c r="I13" s="146">
        <v>26070</v>
      </c>
      <c r="J13" s="146">
        <v>0</v>
      </c>
      <c r="K13" s="146">
        <v>355478</v>
      </c>
      <c r="L13" s="146">
        <v>19176</v>
      </c>
      <c r="M13" s="146">
        <v>0</v>
      </c>
      <c r="N13" s="146">
        <v>178742</v>
      </c>
      <c r="O13" s="147">
        <v>0</v>
      </c>
      <c r="P13" s="194">
        <v>0</v>
      </c>
      <c r="Q13" s="192">
        <v>88.84238779263383</v>
      </c>
      <c r="R13" s="196">
        <v>50.28215529512375</v>
      </c>
    </row>
    <row r="14" spans="1:18" ht="15">
      <c r="A14" s="176" t="s">
        <v>131</v>
      </c>
      <c r="B14" s="146">
        <v>11</v>
      </c>
      <c r="C14" s="146">
        <v>476</v>
      </c>
      <c r="D14" s="146">
        <v>283282</v>
      </c>
      <c r="E14" s="146">
        <v>5184</v>
      </c>
      <c r="F14" s="146">
        <v>0</v>
      </c>
      <c r="G14" s="146">
        <v>0</v>
      </c>
      <c r="H14" s="146">
        <v>185000</v>
      </c>
      <c r="I14" s="146">
        <v>0</v>
      </c>
      <c r="J14" s="146">
        <v>0</v>
      </c>
      <c r="K14" s="146">
        <v>219700</v>
      </c>
      <c r="L14" s="146">
        <v>0</v>
      </c>
      <c r="M14" s="146">
        <v>0</v>
      </c>
      <c r="N14" s="146">
        <v>170294</v>
      </c>
      <c r="O14" s="147">
        <v>0</v>
      </c>
      <c r="P14" s="194">
        <v>0</v>
      </c>
      <c r="Q14" s="192">
        <v>92.05081081081082</v>
      </c>
      <c r="R14" s="196">
        <v>77.51206190259444</v>
      </c>
    </row>
    <row r="15" spans="1:18" ht="15">
      <c r="A15" s="176" t="s">
        <v>124</v>
      </c>
      <c r="B15" s="146">
        <v>1</v>
      </c>
      <c r="C15" s="146">
        <v>0</v>
      </c>
      <c r="D15" s="146">
        <v>1000</v>
      </c>
      <c r="E15" s="146">
        <v>0</v>
      </c>
      <c r="F15" s="146">
        <v>0</v>
      </c>
      <c r="G15" s="146">
        <v>0</v>
      </c>
      <c r="H15" s="146">
        <v>1000</v>
      </c>
      <c r="I15" s="146">
        <v>0</v>
      </c>
      <c r="J15" s="146">
        <v>0</v>
      </c>
      <c r="K15" s="146">
        <v>1000</v>
      </c>
      <c r="L15" s="146">
        <v>0</v>
      </c>
      <c r="M15" s="146">
        <v>0</v>
      </c>
      <c r="N15" s="146">
        <v>984</v>
      </c>
      <c r="O15" s="147">
        <v>0</v>
      </c>
      <c r="P15" s="194">
        <v>0</v>
      </c>
      <c r="Q15" s="192">
        <v>98.4</v>
      </c>
      <c r="R15" s="196">
        <v>98.4</v>
      </c>
    </row>
    <row r="16" spans="1:18" ht="15">
      <c r="A16" s="176" t="s">
        <v>125</v>
      </c>
      <c r="B16" s="146">
        <v>4</v>
      </c>
      <c r="C16" s="146">
        <v>33583</v>
      </c>
      <c r="D16" s="146">
        <v>303996</v>
      </c>
      <c r="E16" s="146">
        <v>148996</v>
      </c>
      <c r="F16" s="146">
        <v>0</v>
      </c>
      <c r="G16" s="146">
        <v>22365</v>
      </c>
      <c r="H16" s="146">
        <v>155000</v>
      </c>
      <c r="I16" s="146">
        <v>0</v>
      </c>
      <c r="J16" s="146">
        <v>22365</v>
      </c>
      <c r="K16" s="146">
        <v>155000</v>
      </c>
      <c r="L16" s="146">
        <v>0</v>
      </c>
      <c r="M16" s="146">
        <v>8396</v>
      </c>
      <c r="N16" s="146">
        <v>154287</v>
      </c>
      <c r="O16" s="147">
        <v>0</v>
      </c>
      <c r="P16" s="194">
        <v>0</v>
      </c>
      <c r="Q16" s="192">
        <v>99.53999999999999</v>
      </c>
      <c r="R16" s="196">
        <v>99.53999999999999</v>
      </c>
    </row>
    <row r="17" spans="1:18" ht="15">
      <c r="A17" s="176" t="s">
        <v>126</v>
      </c>
      <c r="B17" s="146">
        <v>13</v>
      </c>
      <c r="C17" s="146">
        <v>0</v>
      </c>
      <c r="D17" s="146">
        <v>1559371</v>
      </c>
      <c r="E17" s="146">
        <v>485543</v>
      </c>
      <c r="F17" s="146">
        <v>0</v>
      </c>
      <c r="G17" s="146">
        <v>0</v>
      </c>
      <c r="H17" s="146">
        <v>299940</v>
      </c>
      <c r="I17" s="146">
        <v>0</v>
      </c>
      <c r="J17" s="146">
        <v>0</v>
      </c>
      <c r="K17" s="146">
        <v>349940</v>
      </c>
      <c r="L17" s="146">
        <v>0</v>
      </c>
      <c r="M17" s="146">
        <v>0</v>
      </c>
      <c r="N17" s="146">
        <v>352615</v>
      </c>
      <c r="O17" s="147">
        <v>0</v>
      </c>
      <c r="P17" s="194">
        <v>0</v>
      </c>
      <c r="Q17" s="192">
        <v>117.56184570247383</v>
      </c>
      <c r="R17" s="196">
        <v>100.76441675715837</v>
      </c>
    </row>
    <row r="18" spans="1:18" ht="15">
      <c r="A18" s="176" t="s">
        <v>127</v>
      </c>
      <c r="B18" s="146">
        <v>2</v>
      </c>
      <c r="C18" s="146">
        <v>0</v>
      </c>
      <c r="D18" s="146">
        <v>115412</v>
      </c>
      <c r="E18" s="146">
        <v>9554</v>
      </c>
      <c r="F18" s="146">
        <v>0</v>
      </c>
      <c r="G18" s="146">
        <v>0</v>
      </c>
      <c r="H18" s="146">
        <v>36000</v>
      </c>
      <c r="I18" s="146">
        <v>0</v>
      </c>
      <c r="J18" s="146">
        <v>0</v>
      </c>
      <c r="K18" s="146">
        <v>36000</v>
      </c>
      <c r="L18" s="146">
        <v>0</v>
      </c>
      <c r="M18" s="146">
        <v>0</v>
      </c>
      <c r="N18" s="146">
        <v>9891</v>
      </c>
      <c r="O18" s="147">
        <v>0</v>
      </c>
      <c r="P18" s="194">
        <v>0</v>
      </c>
      <c r="Q18" s="192">
        <v>27.474999999999998</v>
      </c>
      <c r="R18" s="196">
        <v>27.474999999999998</v>
      </c>
    </row>
    <row r="19" spans="1:18" ht="15">
      <c r="A19" s="176" t="s">
        <v>128</v>
      </c>
      <c r="B19" s="146">
        <v>1</v>
      </c>
      <c r="C19" s="146">
        <v>0</v>
      </c>
      <c r="D19" s="146">
        <v>243212</v>
      </c>
      <c r="E19" s="146">
        <v>0</v>
      </c>
      <c r="F19" s="146">
        <v>0</v>
      </c>
      <c r="G19" s="146">
        <v>0</v>
      </c>
      <c r="H19" s="146">
        <v>40000</v>
      </c>
      <c r="I19" s="146">
        <v>0</v>
      </c>
      <c r="J19" s="146">
        <v>0</v>
      </c>
      <c r="K19" s="146">
        <v>40000</v>
      </c>
      <c r="L19" s="146">
        <v>0</v>
      </c>
      <c r="M19" s="146">
        <v>0</v>
      </c>
      <c r="N19" s="146">
        <v>39750</v>
      </c>
      <c r="O19" s="147">
        <v>0</v>
      </c>
      <c r="P19" s="194">
        <v>0</v>
      </c>
      <c r="Q19" s="192">
        <v>99.375</v>
      </c>
      <c r="R19" s="196">
        <v>99.375</v>
      </c>
    </row>
    <row r="20" spans="1:18" ht="15">
      <c r="A20" s="176" t="s">
        <v>129</v>
      </c>
      <c r="B20" s="146">
        <v>14</v>
      </c>
      <c r="C20" s="146">
        <v>0</v>
      </c>
      <c r="D20" s="146">
        <v>141518</v>
      </c>
      <c r="E20" s="146">
        <v>24786</v>
      </c>
      <c r="F20" s="146">
        <v>0</v>
      </c>
      <c r="G20" s="146">
        <v>0</v>
      </c>
      <c r="H20" s="146">
        <v>43000</v>
      </c>
      <c r="I20" s="146">
        <v>0</v>
      </c>
      <c r="J20" s="146">
        <v>0</v>
      </c>
      <c r="K20" s="146">
        <v>63610</v>
      </c>
      <c r="L20" s="146">
        <v>0</v>
      </c>
      <c r="M20" s="146">
        <v>0</v>
      </c>
      <c r="N20" s="146">
        <v>59038</v>
      </c>
      <c r="O20" s="147">
        <v>0</v>
      </c>
      <c r="P20" s="194">
        <v>0</v>
      </c>
      <c r="Q20" s="192">
        <v>137.29767441860466</v>
      </c>
      <c r="R20" s="196">
        <v>92.81245087250433</v>
      </c>
    </row>
    <row r="21" spans="1:18" s="169" customFormat="1" ht="15">
      <c r="A21" s="174" t="s">
        <v>59</v>
      </c>
      <c r="B21" s="167">
        <v>42</v>
      </c>
      <c r="C21" s="167">
        <v>1443356</v>
      </c>
      <c r="D21" s="167">
        <v>2820475</v>
      </c>
      <c r="E21" s="167">
        <v>173963</v>
      </c>
      <c r="F21" s="167">
        <v>0</v>
      </c>
      <c r="G21" s="167">
        <v>809328</v>
      </c>
      <c r="H21" s="167">
        <v>1645680</v>
      </c>
      <c r="I21" s="167">
        <v>0</v>
      </c>
      <c r="J21" s="167">
        <v>799746</v>
      </c>
      <c r="K21" s="167">
        <v>1700712</v>
      </c>
      <c r="L21" s="167">
        <v>0</v>
      </c>
      <c r="M21" s="167">
        <v>563814</v>
      </c>
      <c r="N21" s="167">
        <v>1267965</v>
      </c>
      <c r="O21" s="168">
        <v>1</v>
      </c>
      <c r="P21" s="215">
        <v>0</v>
      </c>
      <c r="Q21" s="214">
        <v>77.04808954353216</v>
      </c>
      <c r="R21" s="217">
        <v>74.55495110283222</v>
      </c>
    </row>
    <row r="22" spans="1:18" ht="15">
      <c r="A22" s="176" t="s">
        <v>137</v>
      </c>
      <c r="B22" s="146">
        <v>3</v>
      </c>
      <c r="C22" s="146">
        <v>0</v>
      </c>
      <c r="D22" s="146">
        <v>5962</v>
      </c>
      <c r="E22" s="146">
        <v>1182</v>
      </c>
      <c r="F22" s="146">
        <v>0</v>
      </c>
      <c r="G22" s="146">
        <v>0</v>
      </c>
      <c r="H22" s="146">
        <v>3280</v>
      </c>
      <c r="I22" s="146">
        <v>0</v>
      </c>
      <c r="J22" s="146">
        <v>0</v>
      </c>
      <c r="K22" s="146">
        <v>3280</v>
      </c>
      <c r="L22" s="146">
        <v>0</v>
      </c>
      <c r="M22" s="146">
        <v>0</v>
      </c>
      <c r="N22" s="146">
        <v>1171</v>
      </c>
      <c r="O22" s="147">
        <v>1</v>
      </c>
      <c r="P22" s="194">
        <v>0</v>
      </c>
      <c r="Q22" s="192">
        <v>35.701219512195124</v>
      </c>
      <c r="R22" s="196">
        <v>35.701219512195124</v>
      </c>
    </row>
    <row r="23" spans="1:18" ht="15">
      <c r="A23" s="176" t="s">
        <v>136</v>
      </c>
      <c r="B23" s="146">
        <v>8</v>
      </c>
      <c r="C23" s="146">
        <v>1800</v>
      </c>
      <c r="D23" s="146">
        <v>151003</v>
      </c>
      <c r="E23" s="146">
        <v>48164</v>
      </c>
      <c r="F23" s="146">
        <v>0</v>
      </c>
      <c r="G23" s="146">
        <v>2150</v>
      </c>
      <c r="H23" s="146">
        <v>43000</v>
      </c>
      <c r="I23" s="146">
        <v>0</v>
      </c>
      <c r="J23" s="146">
        <v>1800</v>
      </c>
      <c r="K23" s="146">
        <v>45200</v>
      </c>
      <c r="L23" s="146">
        <v>0</v>
      </c>
      <c r="M23" s="146">
        <v>1759</v>
      </c>
      <c r="N23" s="146">
        <v>39308</v>
      </c>
      <c r="O23" s="147">
        <v>1</v>
      </c>
      <c r="P23" s="194">
        <v>0</v>
      </c>
      <c r="Q23" s="192">
        <v>91.41395348837209</v>
      </c>
      <c r="R23" s="196">
        <v>86.96460176991151</v>
      </c>
    </row>
    <row r="24" spans="1:18" ht="15">
      <c r="A24" s="176" t="s">
        <v>138</v>
      </c>
      <c r="B24" s="146">
        <v>7</v>
      </c>
      <c r="C24" s="146">
        <v>85501</v>
      </c>
      <c r="D24" s="146">
        <v>218740</v>
      </c>
      <c r="E24" s="146">
        <v>6950</v>
      </c>
      <c r="F24" s="146">
        <v>0</v>
      </c>
      <c r="G24" s="146">
        <v>4704</v>
      </c>
      <c r="H24" s="146">
        <v>106000</v>
      </c>
      <c r="I24" s="146">
        <v>0</v>
      </c>
      <c r="J24" s="146">
        <v>4984</v>
      </c>
      <c r="K24" s="146">
        <v>128332</v>
      </c>
      <c r="L24" s="146">
        <v>0</v>
      </c>
      <c r="M24" s="146">
        <v>0</v>
      </c>
      <c r="N24" s="146">
        <v>106429</v>
      </c>
      <c r="O24" s="147">
        <v>1</v>
      </c>
      <c r="P24" s="194">
        <v>0</v>
      </c>
      <c r="Q24" s="192">
        <v>100.40471698113207</v>
      </c>
      <c r="R24" s="196">
        <v>82.9325499485709</v>
      </c>
    </row>
    <row r="25" spans="1:18" ht="15">
      <c r="A25" s="176" t="s">
        <v>139</v>
      </c>
      <c r="B25" s="146">
        <v>1</v>
      </c>
      <c r="C25" s="146">
        <v>0</v>
      </c>
      <c r="D25" s="146">
        <v>400</v>
      </c>
      <c r="E25" s="146">
        <v>0</v>
      </c>
      <c r="F25" s="146">
        <v>0</v>
      </c>
      <c r="G25" s="146">
        <v>0</v>
      </c>
      <c r="H25" s="146">
        <v>400</v>
      </c>
      <c r="I25" s="146">
        <v>0</v>
      </c>
      <c r="J25" s="146">
        <v>0</v>
      </c>
      <c r="K25" s="146">
        <v>400</v>
      </c>
      <c r="L25" s="146">
        <v>0</v>
      </c>
      <c r="M25" s="146">
        <v>0</v>
      </c>
      <c r="N25" s="146">
        <v>115</v>
      </c>
      <c r="O25" s="147">
        <v>1</v>
      </c>
      <c r="P25" s="194">
        <v>0</v>
      </c>
      <c r="Q25" s="192">
        <v>28.749999999999996</v>
      </c>
      <c r="R25" s="196">
        <v>28.749999999999996</v>
      </c>
    </row>
    <row r="26" spans="1:18" ht="15">
      <c r="A26" s="176" t="s">
        <v>132</v>
      </c>
      <c r="B26" s="146">
        <v>4</v>
      </c>
      <c r="C26" s="146">
        <v>0</v>
      </c>
      <c r="D26" s="146">
        <v>222911</v>
      </c>
      <c r="E26" s="146">
        <v>43200</v>
      </c>
      <c r="F26" s="146">
        <v>0</v>
      </c>
      <c r="G26" s="146">
        <v>0</v>
      </c>
      <c r="H26" s="146">
        <v>58000</v>
      </c>
      <c r="I26" s="146">
        <v>0</v>
      </c>
      <c r="J26" s="146">
        <v>0</v>
      </c>
      <c r="K26" s="146">
        <v>88500</v>
      </c>
      <c r="L26" s="146">
        <v>0</v>
      </c>
      <c r="M26" s="146">
        <v>0</v>
      </c>
      <c r="N26" s="146">
        <v>55802</v>
      </c>
      <c r="O26" s="147">
        <v>1</v>
      </c>
      <c r="P26" s="194">
        <v>0</v>
      </c>
      <c r="Q26" s="192">
        <v>96.2103448275862</v>
      </c>
      <c r="R26" s="196">
        <v>63.053107344632764</v>
      </c>
    </row>
    <row r="27" spans="1:18" ht="15">
      <c r="A27" s="176" t="s">
        <v>133</v>
      </c>
      <c r="B27" s="146">
        <v>5</v>
      </c>
      <c r="C27" s="146">
        <v>46889</v>
      </c>
      <c r="D27" s="146">
        <v>76575</v>
      </c>
      <c r="E27" s="146">
        <v>493</v>
      </c>
      <c r="F27" s="146">
        <v>0</v>
      </c>
      <c r="G27" s="146">
        <v>27921</v>
      </c>
      <c r="H27" s="146">
        <v>55000</v>
      </c>
      <c r="I27" s="146">
        <v>0</v>
      </c>
      <c r="J27" s="146">
        <v>23496</v>
      </c>
      <c r="K27" s="146">
        <v>55000</v>
      </c>
      <c r="L27" s="146">
        <v>0</v>
      </c>
      <c r="M27" s="146">
        <v>9542</v>
      </c>
      <c r="N27" s="146">
        <v>37834</v>
      </c>
      <c r="O27" s="147">
        <v>1</v>
      </c>
      <c r="P27" s="194">
        <v>0</v>
      </c>
      <c r="Q27" s="192">
        <v>68.78909090909092</v>
      </c>
      <c r="R27" s="196">
        <v>68.78909090909092</v>
      </c>
    </row>
    <row r="28" spans="1:18" ht="15">
      <c r="A28" s="176" t="s">
        <v>134</v>
      </c>
      <c r="B28" s="146">
        <v>5</v>
      </c>
      <c r="C28" s="146">
        <v>85817</v>
      </c>
      <c r="D28" s="146">
        <v>204140</v>
      </c>
      <c r="E28" s="146">
        <v>38276</v>
      </c>
      <c r="F28" s="146">
        <v>0</v>
      </c>
      <c r="G28" s="146">
        <v>31850</v>
      </c>
      <c r="H28" s="146">
        <v>100000</v>
      </c>
      <c r="I28" s="146">
        <v>0</v>
      </c>
      <c r="J28" s="146">
        <v>31850</v>
      </c>
      <c r="K28" s="146">
        <v>100000</v>
      </c>
      <c r="L28" s="146">
        <v>0</v>
      </c>
      <c r="M28" s="146">
        <v>5696</v>
      </c>
      <c r="N28" s="146">
        <v>55376</v>
      </c>
      <c r="O28" s="147">
        <v>1</v>
      </c>
      <c r="P28" s="194">
        <v>0</v>
      </c>
      <c r="Q28" s="192">
        <v>55.376000000000005</v>
      </c>
      <c r="R28" s="196">
        <v>55.376000000000005</v>
      </c>
    </row>
    <row r="29" spans="1:18" ht="15">
      <c r="A29" s="176" t="s">
        <v>135</v>
      </c>
      <c r="B29" s="146">
        <v>9</v>
      </c>
      <c r="C29" s="146">
        <v>1223349</v>
      </c>
      <c r="D29" s="146">
        <v>1940744</v>
      </c>
      <c r="E29" s="146">
        <v>35698</v>
      </c>
      <c r="F29" s="146">
        <v>0</v>
      </c>
      <c r="G29" s="146">
        <v>742703</v>
      </c>
      <c r="H29" s="146">
        <v>1280000</v>
      </c>
      <c r="I29" s="146">
        <v>0</v>
      </c>
      <c r="J29" s="146">
        <v>737616</v>
      </c>
      <c r="K29" s="146">
        <v>1280000</v>
      </c>
      <c r="L29" s="146">
        <v>0</v>
      </c>
      <c r="M29" s="146">
        <v>546817</v>
      </c>
      <c r="N29" s="146">
        <v>971930</v>
      </c>
      <c r="O29" s="147">
        <v>1</v>
      </c>
      <c r="P29" s="194">
        <v>0</v>
      </c>
      <c r="Q29" s="192">
        <v>75.93203125</v>
      </c>
      <c r="R29" s="196">
        <v>75.93203125</v>
      </c>
    </row>
    <row r="30" spans="1:18" s="169" customFormat="1" ht="15">
      <c r="A30" s="174" t="s">
        <v>52</v>
      </c>
      <c r="B30" s="167">
        <v>77</v>
      </c>
      <c r="C30" s="167">
        <v>611881</v>
      </c>
      <c r="D30" s="167">
        <v>2141010</v>
      </c>
      <c r="E30" s="167">
        <v>537077</v>
      </c>
      <c r="F30" s="167">
        <v>0</v>
      </c>
      <c r="G30" s="167">
        <v>105343</v>
      </c>
      <c r="H30" s="167">
        <v>400460</v>
      </c>
      <c r="I30" s="167">
        <v>0</v>
      </c>
      <c r="J30" s="167">
        <v>100145</v>
      </c>
      <c r="K30" s="167">
        <v>472295</v>
      </c>
      <c r="L30" s="167">
        <v>0</v>
      </c>
      <c r="M30" s="167">
        <v>19059</v>
      </c>
      <c r="N30" s="167">
        <v>220741</v>
      </c>
      <c r="O30" s="168">
        <v>2</v>
      </c>
      <c r="P30" s="215">
        <v>0</v>
      </c>
      <c r="Q30" s="214">
        <v>55.12185986115966</v>
      </c>
      <c r="R30" s="217">
        <v>46.737949798325204</v>
      </c>
    </row>
    <row r="31" spans="1:18" ht="15">
      <c r="A31" s="176" t="s">
        <v>120</v>
      </c>
      <c r="B31" s="146">
        <v>1</v>
      </c>
      <c r="C31" s="146">
        <v>0</v>
      </c>
      <c r="D31" s="146">
        <v>1385</v>
      </c>
      <c r="E31" s="146">
        <v>0</v>
      </c>
      <c r="F31" s="146">
        <v>0</v>
      </c>
      <c r="G31" s="146">
        <v>0</v>
      </c>
      <c r="H31" s="146">
        <v>650</v>
      </c>
      <c r="I31" s="146">
        <v>0</v>
      </c>
      <c r="J31" s="146">
        <v>0</v>
      </c>
      <c r="K31" s="146">
        <v>1385</v>
      </c>
      <c r="L31" s="146">
        <v>0</v>
      </c>
      <c r="M31" s="146">
        <v>0</v>
      </c>
      <c r="N31" s="146">
        <v>730</v>
      </c>
      <c r="O31" s="147">
        <v>2</v>
      </c>
      <c r="P31" s="194">
        <v>0</v>
      </c>
      <c r="Q31" s="192">
        <v>112.3076923076923</v>
      </c>
      <c r="R31" s="196">
        <v>52.707581227436826</v>
      </c>
    </row>
    <row r="32" spans="1:18" ht="15">
      <c r="A32" s="176" t="s">
        <v>140</v>
      </c>
      <c r="B32" s="146">
        <v>2</v>
      </c>
      <c r="C32" s="146">
        <v>4000</v>
      </c>
      <c r="D32" s="146">
        <v>55000</v>
      </c>
      <c r="E32" s="146">
        <v>0</v>
      </c>
      <c r="F32" s="146">
        <v>0</v>
      </c>
      <c r="G32" s="146">
        <v>800</v>
      </c>
      <c r="H32" s="146">
        <v>11000</v>
      </c>
      <c r="I32" s="146">
        <v>0</v>
      </c>
      <c r="J32" s="146">
        <v>4000</v>
      </c>
      <c r="K32" s="146">
        <v>55000</v>
      </c>
      <c r="L32" s="146">
        <v>0</v>
      </c>
      <c r="M32" s="146">
        <v>1462</v>
      </c>
      <c r="N32" s="146">
        <v>8434</v>
      </c>
      <c r="O32" s="147">
        <v>2</v>
      </c>
      <c r="P32" s="194">
        <v>0</v>
      </c>
      <c r="Q32" s="192">
        <v>76.67272727272727</v>
      </c>
      <c r="R32" s="196">
        <v>15.334545454545454</v>
      </c>
    </row>
    <row r="33" spans="1:18" ht="15">
      <c r="A33" s="176" t="s">
        <v>144</v>
      </c>
      <c r="B33" s="146">
        <v>2</v>
      </c>
      <c r="C33" s="146">
        <v>0</v>
      </c>
      <c r="D33" s="146">
        <v>5866</v>
      </c>
      <c r="E33" s="146">
        <v>66</v>
      </c>
      <c r="F33" s="146">
        <v>0</v>
      </c>
      <c r="G33" s="146">
        <v>0</v>
      </c>
      <c r="H33" s="146">
        <v>2800</v>
      </c>
      <c r="I33" s="146">
        <v>0</v>
      </c>
      <c r="J33" s="146">
        <v>0</v>
      </c>
      <c r="K33" s="146">
        <v>5800</v>
      </c>
      <c r="L33" s="146">
        <v>0</v>
      </c>
      <c r="M33" s="146">
        <v>0</v>
      </c>
      <c r="N33" s="146">
        <v>4932</v>
      </c>
      <c r="O33" s="147">
        <v>2</v>
      </c>
      <c r="P33" s="194">
        <v>0</v>
      </c>
      <c r="Q33" s="192">
        <v>176.14285714285714</v>
      </c>
      <c r="R33" s="196">
        <v>85.03448275862068</v>
      </c>
    </row>
    <row r="34" spans="1:18" ht="15">
      <c r="A34" s="176" t="s">
        <v>141</v>
      </c>
      <c r="B34" s="146">
        <v>2</v>
      </c>
      <c r="C34" s="146">
        <v>0</v>
      </c>
      <c r="D34" s="146">
        <v>95073</v>
      </c>
      <c r="E34" s="146">
        <v>42058</v>
      </c>
      <c r="F34" s="146">
        <v>0</v>
      </c>
      <c r="G34" s="146">
        <v>0</v>
      </c>
      <c r="H34" s="146">
        <v>28000</v>
      </c>
      <c r="I34" s="146">
        <v>0</v>
      </c>
      <c r="J34" s="146">
        <v>0</v>
      </c>
      <c r="K34" s="146">
        <v>44000</v>
      </c>
      <c r="L34" s="146">
        <v>0</v>
      </c>
      <c r="M34" s="146">
        <v>0</v>
      </c>
      <c r="N34" s="146">
        <v>34065</v>
      </c>
      <c r="O34" s="147">
        <v>2</v>
      </c>
      <c r="P34" s="194">
        <v>0</v>
      </c>
      <c r="Q34" s="192">
        <v>121.66071428571428</v>
      </c>
      <c r="R34" s="196">
        <v>77.42045454545455</v>
      </c>
    </row>
    <row r="35" spans="1:18" ht="15">
      <c r="A35" s="176" t="s">
        <v>136</v>
      </c>
      <c r="B35" s="146">
        <v>15</v>
      </c>
      <c r="C35" s="146">
        <v>249098</v>
      </c>
      <c r="D35" s="146">
        <v>674723</v>
      </c>
      <c r="E35" s="146">
        <v>245273</v>
      </c>
      <c r="F35" s="146">
        <v>0</v>
      </c>
      <c r="G35" s="146">
        <v>37463</v>
      </c>
      <c r="H35" s="146">
        <v>115000</v>
      </c>
      <c r="I35" s="146">
        <v>0</v>
      </c>
      <c r="J35" s="146">
        <v>27970</v>
      </c>
      <c r="K35" s="146">
        <v>112800</v>
      </c>
      <c r="L35" s="146">
        <v>0</v>
      </c>
      <c r="M35" s="146">
        <v>4478</v>
      </c>
      <c r="N35" s="146">
        <v>49349</v>
      </c>
      <c r="O35" s="147">
        <v>2</v>
      </c>
      <c r="P35" s="194">
        <v>0</v>
      </c>
      <c r="Q35" s="192">
        <v>42.912173913043475</v>
      </c>
      <c r="R35" s="196">
        <v>43.7491134751773</v>
      </c>
    </row>
    <row r="36" spans="1:18" ht="15">
      <c r="A36" s="176" t="s">
        <v>123</v>
      </c>
      <c r="B36" s="146">
        <v>2</v>
      </c>
      <c r="C36" s="146">
        <v>0</v>
      </c>
      <c r="D36" s="146">
        <v>62400</v>
      </c>
      <c r="E36" s="146">
        <v>9251</v>
      </c>
      <c r="F36" s="146">
        <v>0</v>
      </c>
      <c r="G36" s="146">
        <v>0</v>
      </c>
      <c r="H36" s="146">
        <v>14900</v>
      </c>
      <c r="I36" s="146">
        <v>0</v>
      </c>
      <c r="J36" s="146">
        <v>0</v>
      </c>
      <c r="K36" s="146">
        <v>14900</v>
      </c>
      <c r="L36" s="146">
        <v>0</v>
      </c>
      <c r="M36" s="146">
        <v>0</v>
      </c>
      <c r="N36" s="146">
        <v>11587</v>
      </c>
      <c r="O36" s="147">
        <v>2</v>
      </c>
      <c r="P36" s="194">
        <v>0</v>
      </c>
      <c r="Q36" s="192">
        <v>77.76510067114094</v>
      </c>
      <c r="R36" s="196">
        <v>77.76510067114094</v>
      </c>
    </row>
    <row r="37" spans="1:18" ht="15">
      <c r="A37" s="176" t="s">
        <v>145</v>
      </c>
      <c r="B37" s="146">
        <v>1</v>
      </c>
      <c r="C37" s="146">
        <v>15000</v>
      </c>
      <c r="D37" s="146">
        <v>15000</v>
      </c>
      <c r="E37" s="146">
        <v>0</v>
      </c>
      <c r="F37" s="146">
        <v>0</v>
      </c>
      <c r="G37" s="146">
        <v>15000</v>
      </c>
      <c r="H37" s="146">
        <v>15000</v>
      </c>
      <c r="I37" s="146">
        <v>0</v>
      </c>
      <c r="J37" s="146">
        <v>15000</v>
      </c>
      <c r="K37" s="146">
        <v>15000</v>
      </c>
      <c r="L37" s="146">
        <v>0</v>
      </c>
      <c r="M37" s="146">
        <v>7864</v>
      </c>
      <c r="N37" s="146">
        <v>7864</v>
      </c>
      <c r="O37" s="147">
        <v>2</v>
      </c>
      <c r="P37" s="194">
        <v>0</v>
      </c>
      <c r="Q37" s="192">
        <v>52.42666666666666</v>
      </c>
      <c r="R37" s="196">
        <v>52.42666666666666</v>
      </c>
    </row>
    <row r="38" spans="1:18" ht="15">
      <c r="A38" s="176" t="s">
        <v>152</v>
      </c>
      <c r="B38" s="146">
        <v>1</v>
      </c>
      <c r="C38" s="146">
        <v>0</v>
      </c>
      <c r="D38" s="146">
        <v>950</v>
      </c>
      <c r="E38" s="146">
        <v>0</v>
      </c>
      <c r="F38" s="146">
        <v>0</v>
      </c>
      <c r="G38" s="146">
        <v>0</v>
      </c>
      <c r="H38" s="146">
        <v>950</v>
      </c>
      <c r="I38" s="146">
        <v>0</v>
      </c>
      <c r="J38" s="146">
        <v>0</v>
      </c>
      <c r="K38" s="146">
        <v>950</v>
      </c>
      <c r="L38" s="146">
        <v>0</v>
      </c>
      <c r="M38" s="146">
        <v>0</v>
      </c>
      <c r="N38" s="146">
        <v>16</v>
      </c>
      <c r="O38" s="147">
        <v>2</v>
      </c>
      <c r="P38" s="194">
        <v>0</v>
      </c>
      <c r="Q38" s="192">
        <v>1.6842105263157894</v>
      </c>
      <c r="R38" s="196">
        <v>1.6842105263157894</v>
      </c>
    </row>
    <row r="39" spans="1:18" ht="15">
      <c r="A39" s="176" t="s">
        <v>146</v>
      </c>
      <c r="B39" s="146">
        <v>13</v>
      </c>
      <c r="C39" s="146">
        <v>269809</v>
      </c>
      <c r="D39" s="146">
        <v>467100</v>
      </c>
      <c r="E39" s="146">
        <v>62755</v>
      </c>
      <c r="F39" s="146">
        <v>0</v>
      </c>
      <c r="G39" s="146">
        <v>51680</v>
      </c>
      <c r="H39" s="146">
        <v>96000</v>
      </c>
      <c r="I39" s="146">
        <v>0</v>
      </c>
      <c r="J39" s="146">
        <v>52775</v>
      </c>
      <c r="K39" s="146">
        <v>96000</v>
      </c>
      <c r="L39" s="146">
        <v>0</v>
      </c>
      <c r="M39" s="146">
        <v>5255</v>
      </c>
      <c r="N39" s="146">
        <v>22997</v>
      </c>
      <c r="O39" s="147">
        <v>2</v>
      </c>
      <c r="P39" s="194">
        <v>0</v>
      </c>
      <c r="Q39" s="192">
        <v>23.95520833333333</v>
      </c>
      <c r="R39" s="196">
        <v>23.95520833333333</v>
      </c>
    </row>
    <row r="40" spans="1:18" ht="15">
      <c r="A40" s="176" t="s">
        <v>153</v>
      </c>
      <c r="B40" s="146">
        <v>1</v>
      </c>
      <c r="C40" s="146">
        <v>0</v>
      </c>
      <c r="D40" s="146">
        <v>1500</v>
      </c>
      <c r="E40" s="146">
        <v>0</v>
      </c>
      <c r="F40" s="146">
        <v>0</v>
      </c>
      <c r="G40" s="146">
        <v>0</v>
      </c>
      <c r="H40" s="146">
        <v>1500</v>
      </c>
      <c r="I40" s="146">
        <v>0</v>
      </c>
      <c r="J40" s="146">
        <v>0</v>
      </c>
      <c r="K40" s="146">
        <v>1500</v>
      </c>
      <c r="L40" s="146">
        <v>0</v>
      </c>
      <c r="M40" s="146">
        <v>0</v>
      </c>
      <c r="N40" s="146">
        <v>0</v>
      </c>
      <c r="O40" s="147">
        <v>2</v>
      </c>
      <c r="P40" s="194">
        <v>0</v>
      </c>
      <c r="Q40" s="192">
        <v>0</v>
      </c>
      <c r="R40" s="196">
        <v>0</v>
      </c>
    </row>
    <row r="41" spans="1:18" ht="15">
      <c r="A41" s="176" t="s">
        <v>143</v>
      </c>
      <c r="B41" s="146">
        <v>1</v>
      </c>
      <c r="C41" s="146">
        <v>0</v>
      </c>
      <c r="D41" s="146">
        <v>200</v>
      </c>
      <c r="E41" s="146">
        <v>0</v>
      </c>
      <c r="F41" s="146">
        <v>0</v>
      </c>
      <c r="G41" s="146">
        <v>0</v>
      </c>
      <c r="H41" s="146">
        <v>200</v>
      </c>
      <c r="I41" s="146">
        <v>0</v>
      </c>
      <c r="J41" s="146">
        <v>0</v>
      </c>
      <c r="K41" s="146">
        <v>200</v>
      </c>
      <c r="L41" s="146">
        <v>0</v>
      </c>
      <c r="M41" s="146">
        <v>0</v>
      </c>
      <c r="N41" s="146">
        <v>139</v>
      </c>
      <c r="O41" s="147">
        <v>2</v>
      </c>
      <c r="P41" s="194">
        <v>0</v>
      </c>
      <c r="Q41" s="192">
        <v>69.5</v>
      </c>
      <c r="R41" s="196">
        <v>69.5</v>
      </c>
    </row>
    <row r="42" spans="1:18" ht="15">
      <c r="A42" s="176" t="s">
        <v>124</v>
      </c>
      <c r="B42" s="146">
        <v>5</v>
      </c>
      <c r="C42" s="146">
        <v>59674</v>
      </c>
      <c r="D42" s="146">
        <v>516151</v>
      </c>
      <c r="E42" s="146">
        <v>158129</v>
      </c>
      <c r="F42" s="146">
        <v>0</v>
      </c>
      <c r="G42" s="146">
        <v>0</v>
      </c>
      <c r="H42" s="146">
        <v>36000</v>
      </c>
      <c r="I42" s="146">
        <v>0</v>
      </c>
      <c r="J42" s="146">
        <v>0</v>
      </c>
      <c r="K42" s="146">
        <v>36000</v>
      </c>
      <c r="L42" s="146">
        <v>0</v>
      </c>
      <c r="M42" s="146">
        <v>0</v>
      </c>
      <c r="N42" s="146">
        <v>29134</v>
      </c>
      <c r="O42" s="147">
        <v>2</v>
      </c>
      <c r="P42" s="194">
        <v>0</v>
      </c>
      <c r="Q42" s="192">
        <v>80.92777777777778</v>
      </c>
      <c r="R42" s="196">
        <v>80.92777777777778</v>
      </c>
    </row>
    <row r="43" spans="1:18" ht="15">
      <c r="A43" s="176" t="s">
        <v>148</v>
      </c>
      <c r="B43" s="146">
        <v>3</v>
      </c>
      <c r="C43" s="146">
        <v>0</v>
      </c>
      <c r="D43" s="146">
        <v>118911</v>
      </c>
      <c r="E43" s="146">
        <v>0</v>
      </c>
      <c r="F43" s="146">
        <v>0</v>
      </c>
      <c r="G43" s="146">
        <v>0</v>
      </c>
      <c r="H43" s="146">
        <v>22620</v>
      </c>
      <c r="I43" s="146">
        <v>0</v>
      </c>
      <c r="J43" s="146">
        <v>0</v>
      </c>
      <c r="K43" s="146">
        <v>22620</v>
      </c>
      <c r="L43" s="146">
        <v>0</v>
      </c>
      <c r="M43" s="146">
        <v>0</v>
      </c>
      <c r="N43" s="146">
        <v>10083</v>
      </c>
      <c r="O43" s="147">
        <v>2</v>
      </c>
      <c r="P43" s="194">
        <v>0</v>
      </c>
      <c r="Q43" s="192">
        <v>44.57559681697612</v>
      </c>
      <c r="R43" s="196">
        <v>44.57559681697612</v>
      </c>
    </row>
    <row r="44" spans="1:18" ht="15">
      <c r="A44" s="176" t="s">
        <v>147</v>
      </c>
      <c r="B44" s="146">
        <v>2</v>
      </c>
      <c r="C44" s="146">
        <v>0</v>
      </c>
      <c r="D44" s="146">
        <v>1100</v>
      </c>
      <c r="E44" s="146">
        <v>0</v>
      </c>
      <c r="F44" s="146">
        <v>0</v>
      </c>
      <c r="G44" s="146">
        <v>0</v>
      </c>
      <c r="H44" s="146">
        <v>1100</v>
      </c>
      <c r="I44" s="146">
        <v>0</v>
      </c>
      <c r="J44" s="146">
        <v>0</v>
      </c>
      <c r="K44" s="146">
        <v>1100</v>
      </c>
      <c r="L44" s="146">
        <v>0</v>
      </c>
      <c r="M44" s="146">
        <v>0</v>
      </c>
      <c r="N44" s="146">
        <v>213</v>
      </c>
      <c r="O44" s="147">
        <v>2</v>
      </c>
      <c r="P44" s="194">
        <v>0</v>
      </c>
      <c r="Q44" s="192">
        <v>19.363636363636363</v>
      </c>
      <c r="R44" s="196">
        <v>19.363636363636363</v>
      </c>
    </row>
    <row r="45" spans="1:18" ht="15">
      <c r="A45" s="176" t="s">
        <v>127</v>
      </c>
      <c r="B45" s="146">
        <v>3</v>
      </c>
      <c r="C45" s="146">
        <v>0</v>
      </c>
      <c r="D45" s="146">
        <v>13448</v>
      </c>
      <c r="E45" s="146">
        <v>3025</v>
      </c>
      <c r="F45" s="146">
        <v>0</v>
      </c>
      <c r="G45" s="146">
        <v>0</v>
      </c>
      <c r="H45" s="146">
        <v>10000</v>
      </c>
      <c r="I45" s="146">
        <v>0</v>
      </c>
      <c r="J45" s="146">
        <v>0</v>
      </c>
      <c r="K45" s="146">
        <v>10000</v>
      </c>
      <c r="L45" s="146">
        <v>0</v>
      </c>
      <c r="M45" s="146">
        <v>0</v>
      </c>
      <c r="N45" s="146">
        <v>9369</v>
      </c>
      <c r="O45" s="147">
        <v>2</v>
      </c>
      <c r="P45" s="194">
        <v>0</v>
      </c>
      <c r="Q45" s="192">
        <v>93.69</v>
      </c>
      <c r="R45" s="196">
        <v>93.69</v>
      </c>
    </row>
    <row r="46" spans="1:18" ht="15">
      <c r="A46" s="176" t="s">
        <v>154</v>
      </c>
      <c r="B46" s="146">
        <v>11</v>
      </c>
      <c r="C46" s="146">
        <v>0</v>
      </c>
      <c r="D46" s="146">
        <v>36571</v>
      </c>
      <c r="E46" s="146">
        <v>0</v>
      </c>
      <c r="F46" s="146">
        <v>0</v>
      </c>
      <c r="G46" s="146">
        <v>0</v>
      </c>
      <c r="H46" s="146">
        <v>9500</v>
      </c>
      <c r="I46" s="146">
        <v>0</v>
      </c>
      <c r="J46" s="146">
        <v>0</v>
      </c>
      <c r="K46" s="146">
        <v>19800</v>
      </c>
      <c r="L46" s="146">
        <v>0</v>
      </c>
      <c r="M46" s="146">
        <v>0</v>
      </c>
      <c r="N46" s="146">
        <v>9277</v>
      </c>
      <c r="O46" s="147">
        <v>2</v>
      </c>
      <c r="P46" s="194">
        <v>0</v>
      </c>
      <c r="Q46" s="192">
        <v>97.65263157894736</v>
      </c>
      <c r="R46" s="196">
        <v>46.85353535353535</v>
      </c>
    </row>
    <row r="47" spans="1:18" ht="15">
      <c r="A47" s="176" t="s">
        <v>142</v>
      </c>
      <c r="B47" s="146">
        <v>2</v>
      </c>
      <c r="C47" s="146">
        <v>14300</v>
      </c>
      <c r="D47" s="146">
        <v>23100</v>
      </c>
      <c r="E47" s="146">
        <v>0</v>
      </c>
      <c r="F47" s="146">
        <v>0</v>
      </c>
      <c r="G47" s="146">
        <v>400</v>
      </c>
      <c r="H47" s="146">
        <v>6000</v>
      </c>
      <c r="I47" s="146">
        <v>0</v>
      </c>
      <c r="J47" s="146">
        <v>400</v>
      </c>
      <c r="K47" s="146">
        <v>6000</v>
      </c>
      <c r="L47" s="146">
        <v>0</v>
      </c>
      <c r="M47" s="146">
        <v>0</v>
      </c>
      <c r="N47" s="146">
        <v>0</v>
      </c>
      <c r="O47" s="147">
        <v>2</v>
      </c>
      <c r="P47" s="194">
        <v>0</v>
      </c>
      <c r="Q47" s="192">
        <v>0</v>
      </c>
      <c r="R47" s="196">
        <v>0</v>
      </c>
    </row>
    <row r="48" spans="1:18" ht="15">
      <c r="A48" s="176" t="s">
        <v>149</v>
      </c>
      <c r="B48" s="146">
        <v>2</v>
      </c>
      <c r="C48" s="146">
        <v>0</v>
      </c>
      <c r="D48" s="146">
        <v>9518</v>
      </c>
      <c r="E48" s="146">
        <v>2952</v>
      </c>
      <c r="F48" s="146">
        <v>0</v>
      </c>
      <c r="G48" s="146">
        <v>0</v>
      </c>
      <c r="H48" s="146">
        <v>4524</v>
      </c>
      <c r="I48" s="146">
        <v>0</v>
      </c>
      <c r="J48" s="146">
        <v>0</v>
      </c>
      <c r="K48" s="146">
        <v>4524</v>
      </c>
      <c r="L48" s="146">
        <v>0</v>
      </c>
      <c r="M48" s="146">
        <v>0</v>
      </c>
      <c r="N48" s="146">
        <v>3525</v>
      </c>
      <c r="O48" s="147">
        <v>2</v>
      </c>
      <c r="P48" s="194">
        <v>0</v>
      </c>
      <c r="Q48" s="192">
        <v>77.91777188328912</v>
      </c>
      <c r="R48" s="196">
        <v>77.91777188328912</v>
      </c>
    </row>
    <row r="49" spans="1:18" ht="15">
      <c r="A49" s="176" t="s">
        <v>128</v>
      </c>
      <c r="B49" s="146">
        <v>1</v>
      </c>
      <c r="C49" s="146">
        <v>0</v>
      </c>
      <c r="D49" s="146">
        <v>4000</v>
      </c>
      <c r="E49" s="146">
        <v>0</v>
      </c>
      <c r="F49" s="146">
        <v>0</v>
      </c>
      <c r="G49" s="146">
        <v>0</v>
      </c>
      <c r="H49" s="146">
        <v>4000</v>
      </c>
      <c r="I49" s="146">
        <v>0</v>
      </c>
      <c r="J49" s="146">
        <v>0</v>
      </c>
      <c r="K49" s="146">
        <v>4000</v>
      </c>
      <c r="L49" s="146">
        <v>0</v>
      </c>
      <c r="M49" s="146">
        <v>0</v>
      </c>
      <c r="N49" s="146">
        <v>2885</v>
      </c>
      <c r="O49" s="147">
        <v>2</v>
      </c>
      <c r="P49" s="194">
        <v>0</v>
      </c>
      <c r="Q49" s="192">
        <v>72.125</v>
      </c>
      <c r="R49" s="196">
        <v>72.125</v>
      </c>
    </row>
    <row r="50" spans="1:18" ht="15">
      <c r="A50" s="176" t="s">
        <v>150</v>
      </c>
      <c r="B50" s="146">
        <v>2</v>
      </c>
      <c r="C50" s="146">
        <v>0</v>
      </c>
      <c r="D50" s="146">
        <v>9972</v>
      </c>
      <c r="E50" s="146">
        <v>851</v>
      </c>
      <c r="F50" s="146">
        <v>0</v>
      </c>
      <c r="G50" s="146">
        <v>0</v>
      </c>
      <c r="H50" s="146">
        <v>9121</v>
      </c>
      <c r="I50" s="146">
        <v>0</v>
      </c>
      <c r="J50" s="146">
        <v>0</v>
      </c>
      <c r="K50" s="146">
        <v>9121</v>
      </c>
      <c r="L50" s="146">
        <v>0</v>
      </c>
      <c r="M50" s="146">
        <v>0</v>
      </c>
      <c r="N50" s="146">
        <v>7938</v>
      </c>
      <c r="O50" s="147">
        <v>2</v>
      </c>
      <c r="P50" s="194">
        <v>0</v>
      </c>
      <c r="Q50" s="192">
        <v>87.02993092862624</v>
      </c>
      <c r="R50" s="196">
        <v>87.02993092862624</v>
      </c>
    </row>
    <row r="51" spans="1:18" ht="15">
      <c r="A51" s="176" t="s">
        <v>155</v>
      </c>
      <c r="B51" s="146">
        <v>1</v>
      </c>
      <c r="C51" s="146">
        <v>0</v>
      </c>
      <c r="D51" s="146">
        <v>750</v>
      </c>
      <c r="E51" s="146">
        <v>0</v>
      </c>
      <c r="F51" s="146">
        <v>0</v>
      </c>
      <c r="G51" s="146">
        <v>0</v>
      </c>
      <c r="H51" s="146">
        <v>750</v>
      </c>
      <c r="I51" s="146">
        <v>0</v>
      </c>
      <c r="J51" s="146">
        <v>0</v>
      </c>
      <c r="K51" s="146">
        <v>750</v>
      </c>
      <c r="L51" s="146">
        <v>0</v>
      </c>
      <c r="M51" s="146">
        <v>0</v>
      </c>
      <c r="N51" s="146">
        <v>119</v>
      </c>
      <c r="O51" s="147">
        <v>2</v>
      </c>
      <c r="P51" s="194">
        <v>0</v>
      </c>
      <c r="Q51" s="192">
        <v>15.866666666666667</v>
      </c>
      <c r="R51" s="196">
        <v>15.866666666666667</v>
      </c>
    </row>
    <row r="52" spans="1:18" ht="15">
      <c r="A52" s="176" t="s">
        <v>156</v>
      </c>
      <c r="B52" s="146">
        <v>1</v>
      </c>
      <c r="C52" s="146">
        <v>0</v>
      </c>
      <c r="D52" s="146">
        <v>1800</v>
      </c>
      <c r="E52" s="146">
        <v>0</v>
      </c>
      <c r="F52" s="146">
        <v>0</v>
      </c>
      <c r="G52" s="146">
        <v>0</v>
      </c>
      <c r="H52" s="146">
        <v>1800</v>
      </c>
      <c r="I52" s="146">
        <v>0</v>
      </c>
      <c r="J52" s="146">
        <v>0</v>
      </c>
      <c r="K52" s="146">
        <v>1800</v>
      </c>
      <c r="L52" s="146">
        <v>0</v>
      </c>
      <c r="M52" s="146">
        <v>0</v>
      </c>
      <c r="N52" s="146">
        <v>1475</v>
      </c>
      <c r="O52" s="147">
        <v>2</v>
      </c>
      <c r="P52" s="194">
        <v>0</v>
      </c>
      <c r="Q52" s="192">
        <v>81.94444444444444</v>
      </c>
      <c r="R52" s="196">
        <v>81.94444444444444</v>
      </c>
    </row>
    <row r="53" spans="1:18" ht="15">
      <c r="A53" s="176" t="s">
        <v>151</v>
      </c>
      <c r="B53" s="146">
        <v>3</v>
      </c>
      <c r="C53" s="146">
        <v>0</v>
      </c>
      <c r="D53" s="146">
        <v>26492</v>
      </c>
      <c r="E53" s="146">
        <v>12717</v>
      </c>
      <c r="F53" s="146">
        <v>0</v>
      </c>
      <c r="G53" s="146">
        <v>0</v>
      </c>
      <c r="H53" s="146">
        <v>9045</v>
      </c>
      <c r="I53" s="146">
        <v>0</v>
      </c>
      <c r="J53" s="146">
        <v>0</v>
      </c>
      <c r="K53" s="146">
        <v>9045</v>
      </c>
      <c r="L53" s="146">
        <v>0</v>
      </c>
      <c r="M53" s="146">
        <v>0</v>
      </c>
      <c r="N53" s="146">
        <v>6610</v>
      </c>
      <c r="O53" s="147">
        <v>2</v>
      </c>
      <c r="P53" s="194">
        <v>0</v>
      </c>
      <c r="Q53" s="192">
        <v>73.07904919845218</v>
      </c>
      <c r="R53" s="196">
        <v>73.07904919845218</v>
      </c>
    </row>
    <row r="54" spans="1:18" s="169" customFormat="1" ht="15">
      <c r="A54" s="174" t="s">
        <v>57</v>
      </c>
      <c r="B54" s="167">
        <v>152</v>
      </c>
      <c r="C54" s="167">
        <v>11511206</v>
      </c>
      <c r="D54" s="167">
        <v>34990112</v>
      </c>
      <c r="E54" s="167">
        <v>18214026</v>
      </c>
      <c r="F54" s="167">
        <v>827091</v>
      </c>
      <c r="G54" s="167">
        <v>109629</v>
      </c>
      <c r="H54" s="167">
        <v>3133027</v>
      </c>
      <c r="I54" s="167">
        <v>1135212</v>
      </c>
      <c r="J54" s="167">
        <v>109629</v>
      </c>
      <c r="K54" s="167">
        <v>3491291</v>
      </c>
      <c r="L54" s="167">
        <v>954753</v>
      </c>
      <c r="M54" s="167">
        <v>57525</v>
      </c>
      <c r="N54" s="167">
        <v>2922440</v>
      </c>
      <c r="O54" s="168">
        <v>3</v>
      </c>
      <c r="P54" s="215">
        <v>0</v>
      </c>
      <c r="Q54" s="214">
        <v>93.27848116214767</v>
      </c>
      <c r="R54" s="217">
        <v>83.70657158054141</v>
      </c>
    </row>
    <row r="55" spans="1:18" ht="15">
      <c r="A55" s="176" t="s">
        <v>157</v>
      </c>
      <c r="B55" s="146">
        <v>1</v>
      </c>
      <c r="C55" s="146">
        <v>0</v>
      </c>
      <c r="D55" s="146">
        <v>40</v>
      </c>
      <c r="E55" s="146">
        <v>0</v>
      </c>
      <c r="F55" s="146">
        <v>0</v>
      </c>
      <c r="G55" s="146">
        <v>0</v>
      </c>
      <c r="H55" s="146">
        <v>40</v>
      </c>
      <c r="I55" s="146">
        <v>0</v>
      </c>
      <c r="J55" s="146">
        <v>0</v>
      </c>
      <c r="K55" s="146">
        <v>40</v>
      </c>
      <c r="L55" s="146">
        <v>0</v>
      </c>
      <c r="M55" s="146">
        <v>0</v>
      </c>
      <c r="N55" s="146">
        <v>0</v>
      </c>
      <c r="O55" s="147">
        <v>3</v>
      </c>
      <c r="P55" s="194">
        <v>0</v>
      </c>
      <c r="Q55" s="192">
        <v>0</v>
      </c>
      <c r="R55" s="196">
        <v>0</v>
      </c>
    </row>
    <row r="56" spans="1:18" ht="15">
      <c r="A56" s="176" t="s">
        <v>119</v>
      </c>
      <c r="B56" s="146">
        <v>32</v>
      </c>
      <c r="C56" s="146">
        <v>8413855</v>
      </c>
      <c r="D56" s="146">
        <v>23081896</v>
      </c>
      <c r="E56" s="146">
        <v>14957349</v>
      </c>
      <c r="F56" s="146">
        <v>695771</v>
      </c>
      <c r="G56" s="146">
        <v>0</v>
      </c>
      <c r="H56" s="146">
        <v>1455000</v>
      </c>
      <c r="I56" s="146">
        <v>723892</v>
      </c>
      <c r="J56" s="146">
        <v>0</v>
      </c>
      <c r="K56" s="146">
        <v>1604580</v>
      </c>
      <c r="L56" s="146">
        <v>717322</v>
      </c>
      <c r="M56" s="146">
        <v>0</v>
      </c>
      <c r="N56" s="146">
        <v>1589778</v>
      </c>
      <c r="O56" s="147">
        <v>3</v>
      </c>
      <c r="P56" s="194">
        <v>0</v>
      </c>
      <c r="Q56" s="192">
        <v>109.26309278350514</v>
      </c>
      <c r="R56" s="196">
        <v>99.0775156115619</v>
      </c>
    </row>
    <row r="57" spans="1:18" ht="15">
      <c r="A57" s="176" t="s">
        <v>162</v>
      </c>
      <c r="B57" s="146">
        <v>13</v>
      </c>
      <c r="C57" s="146">
        <v>0</v>
      </c>
      <c r="D57" s="146">
        <v>36544</v>
      </c>
      <c r="E57" s="146">
        <v>3444</v>
      </c>
      <c r="F57" s="146">
        <v>0</v>
      </c>
      <c r="G57" s="146">
        <v>0</v>
      </c>
      <c r="H57" s="146">
        <v>16527</v>
      </c>
      <c r="I57" s="146">
        <v>0</v>
      </c>
      <c r="J57" s="146">
        <v>0</v>
      </c>
      <c r="K57" s="146">
        <v>16527</v>
      </c>
      <c r="L57" s="146">
        <v>0</v>
      </c>
      <c r="M57" s="146">
        <v>0</v>
      </c>
      <c r="N57" s="146">
        <v>6786</v>
      </c>
      <c r="O57" s="147">
        <v>3</v>
      </c>
      <c r="P57" s="194">
        <v>0</v>
      </c>
      <c r="Q57" s="192">
        <v>41.06008349972772</v>
      </c>
      <c r="R57" s="196">
        <v>41.06008349972772</v>
      </c>
    </row>
    <row r="58" spans="1:18" ht="15">
      <c r="A58" s="176" t="s">
        <v>137</v>
      </c>
      <c r="B58" s="146">
        <v>4</v>
      </c>
      <c r="C58" s="146">
        <v>0</v>
      </c>
      <c r="D58" s="146">
        <v>4678</v>
      </c>
      <c r="E58" s="146">
        <v>500</v>
      </c>
      <c r="F58" s="146">
        <v>0</v>
      </c>
      <c r="G58" s="146">
        <v>0</v>
      </c>
      <c r="H58" s="146">
        <v>2674</v>
      </c>
      <c r="I58" s="146">
        <v>0</v>
      </c>
      <c r="J58" s="146">
        <v>0</v>
      </c>
      <c r="K58" s="146">
        <v>2674</v>
      </c>
      <c r="L58" s="146">
        <v>0</v>
      </c>
      <c r="M58" s="146">
        <v>0</v>
      </c>
      <c r="N58" s="146">
        <v>1436</v>
      </c>
      <c r="O58" s="147">
        <v>3</v>
      </c>
      <c r="P58" s="194">
        <v>0</v>
      </c>
      <c r="Q58" s="192">
        <v>53.70231862378459</v>
      </c>
      <c r="R58" s="196">
        <v>53.70231862378459</v>
      </c>
    </row>
    <row r="59" spans="1:18" ht="15">
      <c r="A59" s="176" t="s">
        <v>122</v>
      </c>
      <c r="B59" s="146">
        <v>1</v>
      </c>
      <c r="C59" s="146">
        <v>0</v>
      </c>
      <c r="D59" s="146">
        <v>10828</v>
      </c>
      <c r="E59" s="146">
        <v>4121</v>
      </c>
      <c r="F59" s="146">
        <v>0</v>
      </c>
      <c r="G59" s="146">
        <v>0</v>
      </c>
      <c r="H59" s="146">
        <v>2111</v>
      </c>
      <c r="I59" s="146">
        <v>0</v>
      </c>
      <c r="J59" s="146">
        <v>0</v>
      </c>
      <c r="K59" s="146">
        <v>2111</v>
      </c>
      <c r="L59" s="146">
        <v>0</v>
      </c>
      <c r="M59" s="146">
        <v>0</v>
      </c>
      <c r="N59" s="146">
        <v>0</v>
      </c>
      <c r="O59" s="147">
        <v>3</v>
      </c>
      <c r="P59" s="194">
        <v>0</v>
      </c>
      <c r="Q59" s="192">
        <v>0</v>
      </c>
      <c r="R59" s="196">
        <v>0</v>
      </c>
    </row>
    <row r="60" spans="1:18" ht="15">
      <c r="A60" s="176" t="s">
        <v>159</v>
      </c>
      <c r="B60" s="146">
        <v>67</v>
      </c>
      <c r="C60" s="146">
        <v>432175</v>
      </c>
      <c r="D60" s="146">
        <v>3699440</v>
      </c>
      <c r="E60" s="146">
        <v>417995</v>
      </c>
      <c r="F60" s="146">
        <v>61320</v>
      </c>
      <c r="G60" s="146">
        <v>6132</v>
      </c>
      <c r="H60" s="146">
        <v>600000</v>
      </c>
      <c r="I60" s="146">
        <v>61320</v>
      </c>
      <c r="J60" s="146">
        <v>6132</v>
      </c>
      <c r="K60" s="146">
        <v>600000</v>
      </c>
      <c r="L60" s="146">
        <v>64562</v>
      </c>
      <c r="M60" s="146">
        <v>8600</v>
      </c>
      <c r="N60" s="146">
        <v>449781</v>
      </c>
      <c r="O60" s="147">
        <v>3</v>
      </c>
      <c r="P60" s="194">
        <v>0</v>
      </c>
      <c r="Q60" s="192">
        <v>74.96350000000001</v>
      </c>
      <c r="R60" s="196">
        <v>74.96350000000001</v>
      </c>
    </row>
    <row r="61" spans="1:18" ht="15">
      <c r="A61" s="176" t="s">
        <v>161</v>
      </c>
      <c r="B61" s="146">
        <v>3</v>
      </c>
      <c r="C61" s="146">
        <v>0</v>
      </c>
      <c r="D61" s="146">
        <v>5903</v>
      </c>
      <c r="E61" s="146">
        <v>1652</v>
      </c>
      <c r="F61" s="146">
        <v>0</v>
      </c>
      <c r="G61" s="146">
        <v>0</v>
      </c>
      <c r="H61" s="146">
        <v>2675</v>
      </c>
      <c r="I61" s="146">
        <v>0</v>
      </c>
      <c r="J61" s="146">
        <v>0</v>
      </c>
      <c r="K61" s="146">
        <v>2675</v>
      </c>
      <c r="L61" s="146">
        <v>0</v>
      </c>
      <c r="M61" s="146">
        <v>0</v>
      </c>
      <c r="N61" s="146">
        <v>1190</v>
      </c>
      <c r="O61" s="147">
        <v>3</v>
      </c>
      <c r="P61" s="194">
        <v>0</v>
      </c>
      <c r="Q61" s="192">
        <v>44.48598130841121</v>
      </c>
      <c r="R61" s="196">
        <v>44.48598130841121</v>
      </c>
    </row>
    <row r="62" spans="1:18" ht="15">
      <c r="A62" s="176" t="s">
        <v>132</v>
      </c>
      <c r="B62" s="146">
        <v>23</v>
      </c>
      <c r="C62" s="146">
        <v>1446877</v>
      </c>
      <c r="D62" s="146">
        <v>4274910</v>
      </c>
      <c r="E62" s="146">
        <v>1358345</v>
      </c>
      <c r="F62" s="146">
        <v>0</v>
      </c>
      <c r="G62" s="146">
        <v>103497</v>
      </c>
      <c r="H62" s="146">
        <v>700000</v>
      </c>
      <c r="I62" s="146">
        <v>0</v>
      </c>
      <c r="J62" s="146">
        <v>103497</v>
      </c>
      <c r="K62" s="146">
        <v>703000</v>
      </c>
      <c r="L62" s="146">
        <v>0</v>
      </c>
      <c r="M62" s="146">
        <v>48925</v>
      </c>
      <c r="N62" s="146">
        <v>322522</v>
      </c>
      <c r="O62" s="147">
        <v>3</v>
      </c>
      <c r="P62" s="194">
        <v>0</v>
      </c>
      <c r="Q62" s="192">
        <v>46.074571428571424</v>
      </c>
      <c r="R62" s="196">
        <v>45.87795163584637</v>
      </c>
    </row>
    <row r="63" spans="1:18" ht="15">
      <c r="A63" s="176" t="s">
        <v>158</v>
      </c>
      <c r="B63" s="146">
        <v>2</v>
      </c>
      <c r="C63" s="146">
        <v>0</v>
      </c>
      <c r="D63" s="146">
        <v>543567</v>
      </c>
      <c r="E63" s="146">
        <v>0</v>
      </c>
      <c r="F63" s="146">
        <v>0</v>
      </c>
      <c r="G63" s="146">
        <v>0</v>
      </c>
      <c r="H63" s="146">
        <v>54000</v>
      </c>
      <c r="I63" s="146">
        <v>0</v>
      </c>
      <c r="J63" s="146">
        <v>0</v>
      </c>
      <c r="K63" s="146">
        <v>54000</v>
      </c>
      <c r="L63" s="146">
        <v>0</v>
      </c>
      <c r="M63" s="146">
        <v>0</v>
      </c>
      <c r="N63" s="146">
        <v>49976</v>
      </c>
      <c r="O63" s="147">
        <v>3</v>
      </c>
      <c r="P63" s="194">
        <v>0</v>
      </c>
      <c r="Q63" s="192">
        <v>92.54814814814814</v>
      </c>
      <c r="R63" s="196">
        <v>92.54814814814814</v>
      </c>
    </row>
    <row r="64" spans="1:18" ht="15">
      <c r="A64" s="176" t="s">
        <v>160</v>
      </c>
      <c r="B64" s="146">
        <v>6</v>
      </c>
      <c r="C64" s="146">
        <v>1218299</v>
      </c>
      <c r="D64" s="146">
        <v>3332306</v>
      </c>
      <c r="E64" s="146">
        <v>1470620</v>
      </c>
      <c r="F64" s="146">
        <v>70000</v>
      </c>
      <c r="G64" s="146">
        <v>0</v>
      </c>
      <c r="H64" s="146">
        <v>300000</v>
      </c>
      <c r="I64" s="146">
        <v>350000</v>
      </c>
      <c r="J64" s="146">
        <v>0</v>
      </c>
      <c r="K64" s="146">
        <v>505684</v>
      </c>
      <c r="L64" s="146">
        <v>172869</v>
      </c>
      <c r="M64" s="146">
        <v>0</v>
      </c>
      <c r="N64" s="146">
        <v>500971</v>
      </c>
      <c r="O64" s="147">
        <v>3</v>
      </c>
      <c r="P64" s="194">
        <v>0</v>
      </c>
      <c r="Q64" s="192">
        <v>166.99033333333333</v>
      </c>
      <c r="R64" s="196">
        <v>99.06799503247086</v>
      </c>
    </row>
    <row r="65" spans="1:18" s="169" customFormat="1" ht="15">
      <c r="A65" s="174" t="s">
        <v>56</v>
      </c>
      <c r="B65" s="167">
        <v>417</v>
      </c>
      <c r="C65" s="167">
        <v>41530721</v>
      </c>
      <c r="D65" s="167">
        <v>140879687</v>
      </c>
      <c r="E65" s="167">
        <v>64901655</v>
      </c>
      <c r="F65" s="167">
        <v>2666381</v>
      </c>
      <c r="G65" s="167">
        <v>329223</v>
      </c>
      <c r="H65" s="167">
        <v>8834240</v>
      </c>
      <c r="I65" s="167">
        <v>2813082</v>
      </c>
      <c r="J65" s="167">
        <v>439822</v>
      </c>
      <c r="K65" s="167">
        <v>17259810</v>
      </c>
      <c r="L65" s="167">
        <v>2194334</v>
      </c>
      <c r="M65" s="167">
        <v>209588</v>
      </c>
      <c r="N65" s="167">
        <v>15317585</v>
      </c>
      <c r="O65" s="168">
        <v>4</v>
      </c>
      <c r="P65" s="215">
        <v>0</v>
      </c>
      <c r="Q65" s="214">
        <v>173.3888257507154</v>
      </c>
      <c r="R65" s="217">
        <v>88.74712409928036</v>
      </c>
    </row>
    <row r="66" spans="1:18" ht="15">
      <c r="A66" s="176" t="s">
        <v>174</v>
      </c>
      <c r="B66" s="146">
        <v>1</v>
      </c>
      <c r="C66" s="146">
        <v>0</v>
      </c>
      <c r="D66" s="146">
        <v>1860</v>
      </c>
      <c r="E66" s="146">
        <v>0</v>
      </c>
      <c r="F66" s="146">
        <v>0</v>
      </c>
      <c r="G66" s="146">
        <v>0</v>
      </c>
      <c r="H66" s="146">
        <v>1360</v>
      </c>
      <c r="I66" s="146">
        <v>0</v>
      </c>
      <c r="J66" s="146">
        <v>0</v>
      </c>
      <c r="K66" s="146">
        <v>1860</v>
      </c>
      <c r="L66" s="146">
        <v>0</v>
      </c>
      <c r="M66" s="146">
        <v>0</v>
      </c>
      <c r="N66" s="146">
        <v>1676</v>
      </c>
      <c r="O66" s="147">
        <v>4</v>
      </c>
      <c r="P66" s="194">
        <v>0</v>
      </c>
      <c r="Q66" s="192">
        <v>123.23529411764707</v>
      </c>
      <c r="R66" s="196">
        <v>90.10752688172043</v>
      </c>
    </row>
    <row r="67" spans="1:18" ht="15">
      <c r="A67" s="176" t="s">
        <v>171</v>
      </c>
      <c r="B67" s="146">
        <v>13</v>
      </c>
      <c r="C67" s="146">
        <v>4543587</v>
      </c>
      <c r="D67" s="146">
        <v>6194815</v>
      </c>
      <c r="E67" s="146">
        <v>4275329</v>
      </c>
      <c r="F67" s="146">
        <v>165000</v>
      </c>
      <c r="G67" s="146">
        <v>87863</v>
      </c>
      <c r="H67" s="146">
        <v>400000</v>
      </c>
      <c r="I67" s="146">
        <v>158681</v>
      </c>
      <c r="J67" s="146">
        <v>102611</v>
      </c>
      <c r="K67" s="146">
        <v>400000</v>
      </c>
      <c r="L67" s="146">
        <v>156016</v>
      </c>
      <c r="M67" s="146">
        <v>61324</v>
      </c>
      <c r="N67" s="146">
        <v>265161</v>
      </c>
      <c r="O67" s="147">
        <v>4</v>
      </c>
      <c r="P67" s="194">
        <v>0</v>
      </c>
      <c r="Q67" s="192">
        <v>66.29025</v>
      </c>
      <c r="R67" s="196">
        <v>66.29025</v>
      </c>
    </row>
    <row r="68" spans="1:18" ht="15">
      <c r="A68" s="176" t="s">
        <v>121</v>
      </c>
      <c r="B68" s="146">
        <v>9</v>
      </c>
      <c r="C68" s="146">
        <v>63495</v>
      </c>
      <c r="D68" s="146">
        <v>103268</v>
      </c>
      <c r="E68" s="146">
        <v>33830</v>
      </c>
      <c r="F68" s="146">
        <v>0</v>
      </c>
      <c r="G68" s="146">
        <v>13370</v>
      </c>
      <c r="H68" s="146">
        <v>24000</v>
      </c>
      <c r="I68" s="146">
        <v>0</v>
      </c>
      <c r="J68" s="146">
        <v>13143</v>
      </c>
      <c r="K68" s="146">
        <v>23546</v>
      </c>
      <c r="L68" s="146">
        <v>0</v>
      </c>
      <c r="M68" s="146">
        <v>11395</v>
      </c>
      <c r="N68" s="146">
        <v>20386</v>
      </c>
      <c r="O68" s="147">
        <v>4</v>
      </c>
      <c r="P68" s="194">
        <v>0</v>
      </c>
      <c r="Q68" s="192">
        <v>84.94166666666668</v>
      </c>
      <c r="R68" s="196">
        <v>86.57946147965684</v>
      </c>
    </row>
    <row r="69" spans="1:18" ht="15">
      <c r="A69" s="176" t="s">
        <v>163</v>
      </c>
      <c r="B69" s="146">
        <v>8</v>
      </c>
      <c r="C69" s="146">
        <v>61300</v>
      </c>
      <c r="D69" s="146">
        <v>252006</v>
      </c>
      <c r="E69" s="146">
        <v>94620</v>
      </c>
      <c r="F69" s="146">
        <v>0</v>
      </c>
      <c r="G69" s="146">
        <v>0</v>
      </c>
      <c r="H69" s="146">
        <v>54000</v>
      </c>
      <c r="I69" s="146">
        <v>0</v>
      </c>
      <c r="J69" s="146">
        <v>0</v>
      </c>
      <c r="K69" s="146">
        <v>54000</v>
      </c>
      <c r="L69" s="146">
        <v>0</v>
      </c>
      <c r="M69" s="146">
        <v>0</v>
      </c>
      <c r="N69" s="146">
        <v>34029</v>
      </c>
      <c r="O69" s="147">
        <v>4</v>
      </c>
      <c r="P69" s="194">
        <v>0</v>
      </c>
      <c r="Q69" s="192">
        <v>63.016666666666666</v>
      </c>
      <c r="R69" s="196">
        <v>63.016666666666666</v>
      </c>
    </row>
    <row r="70" spans="1:18" ht="15">
      <c r="A70" s="176" t="s">
        <v>166</v>
      </c>
      <c r="B70" s="146">
        <v>29</v>
      </c>
      <c r="C70" s="146">
        <v>390529</v>
      </c>
      <c r="D70" s="146">
        <v>1547269</v>
      </c>
      <c r="E70" s="146">
        <v>595059</v>
      </c>
      <c r="F70" s="146">
        <v>0</v>
      </c>
      <c r="G70" s="146">
        <v>94774</v>
      </c>
      <c r="H70" s="146">
        <v>400000</v>
      </c>
      <c r="I70" s="146">
        <v>0</v>
      </c>
      <c r="J70" s="146">
        <v>131454</v>
      </c>
      <c r="K70" s="146">
        <v>403899</v>
      </c>
      <c r="L70" s="146">
        <v>0</v>
      </c>
      <c r="M70" s="146">
        <v>119568</v>
      </c>
      <c r="N70" s="146">
        <v>402072</v>
      </c>
      <c r="O70" s="147">
        <v>4</v>
      </c>
      <c r="P70" s="194">
        <v>0</v>
      </c>
      <c r="Q70" s="192">
        <v>100.518</v>
      </c>
      <c r="R70" s="196">
        <v>99.54765919202573</v>
      </c>
    </row>
    <row r="71" spans="1:18" ht="15">
      <c r="A71" s="176" t="s">
        <v>168</v>
      </c>
      <c r="B71" s="146">
        <v>6</v>
      </c>
      <c r="C71" s="146">
        <v>0</v>
      </c>
      <c r="D71" s="146">
        <v>16857</v>
      </c>
      <c r="E71" s="146">
        <v>920</v>
      </c>
      <c r="F71" s="146">
        <v>0</v>
      </c>
      <c r="G71" s="146">
        <v>0</v>
      </c>
      <c r="H71" s="146">
        <v>14000</v>
      </c>
      <c r="I71" s="146">
        <v>0</v>
      </c>
      <c r="J71" s="146">
        <v>0</v>
      </c>
      <c r="K71" s="146">
        <v>14000</v>
      </c>
      <c r="L71" s="146">
        <v>0</v>
      </c>
      <c r="M71" s="146">
        <v>0</v>
      </c>
      <c r="N71" s="146">
        <v>13989</v>
      </c>
      <c r="O71" s="147">
        <v>4</v>
      </c>
      <c r="P71" s="194">
        <v>0</v>
      </c>
      <c r="Q71" s="192">
        <v>99.92142857142858</v>
      </c>
      <c r="R71" s="196">
        <v>99.92142857142858</v>
      </c>
    </row>
    <row r="72" spans="1:18" ht="15">
      <c r="A72" s="176" t="s">
        <v>164</v>
      </c>
      <c r="B72" s="146">
        <v>8</v>
      </c>
      <c r="C72" s="146">
        <v>7400</v>
      </c>
      <c r="D72" s="146">
        <v>130000</v>
      </c>
      <c r="E72" s="146">
        <v>50394</v>
      </c>
      <c r="F72" s="146">
        <v>0</v>
      </c>
      <c r="G72" s="146">
        <v>1500</v>
      </c>
      <c r="H72" s="146">
        <v>40000</v>
      </c>
      <c r="I72" s="146">
        <v>0</v>
      </c>
      <c r="J72" s="146">
        <v>1500</v>
      </c>
      <c r="K72" s="146">
        <v>41400</v>
      </c>
      <c r="L72" s="146">
        <v>0</v>
      </c>
      <c r="M72" s="146">
        <v>0</v>
      </c>
      <c r="N72" s="146">
        <v>39780</v>
      </c>
      <c r="O72" s="147">
        <v>4</v>
      </c>
      <c r="P72" s="194">
        <v>0</v>
      </c>
      <c r="Q72" s="192">
        <v>99.45</v>
      </c>
      <c r="R72" s="196">
        <v>96.08695652173913</v>
      </c>
    </row>
    <row r="73" spans="1:18" ht="15">
      <c r="A73" s="176" t="s">
        <v>172</v>
      </c>
      <c r="B73" s="146">
        <v>5</v>
      </c>
      <c r="C73" s="146">
        <v>0</v>
      </c>
      <c r="D73" s="146">
        <v>559704</v>
      </c>
      <c r="E73" s="146">
        <v>328827</v>
      </c>
      <c r="F73" s="146">
        <v>0</v>
      </c>
      <c r="G73" s="146">
        <v>0</v>
      </c>
      <c r="H73" s="146">
        <v>140000</v>
      </c>
      <c r="I73" s="146">
        <v>0</v>
      </c>
      <c r="J73" s="146">
        <v>0</v>
      </c>
      <c r="K73" s="146">
        <v>140000</v>
      </c>
      <c r="L73" s="146">
        <v>0</v>
      </c>
      <c r="M73" s="146">
        <v>0</v>
      </c>
      <c r="N73" s="146">
        <v>123886</v>
      </c>
      <c r="O73" s="147">
        <v>4</v>
      </c>
      <c r="P73" s="194">
        <v>0</v>
      </c>
      <c r="Q73" s="192">
        <v>88.49000000000001</v>
      </c>
      <c r="R73" s="196">
        <v>88.49000000000001</v>
      </c>
    </row>
    <row r="74" spans="1:18" ht="15">
      <c r="A74" s="176" t="s">
        <v>165</v>
      </c>
      <c r="B74" s="146">
        <v>1</v>
      </c>
      <c r="C74" s="146">
        <v>0</v>
      </c>
      <c r="D74" s="146">
        <v>3000</v>
      </c>
      <c r="E74" s="146">
        <v>0</v>
      </c>
      <c r="F74" s="146">
        <v>0</v>
      </c>
      <c r="G74" s="146">
        <v>0</v>
      </c>
      <c r="H74" s="146">
        <v>3000</v>
      </c>
      <c r="I74" s="146">
        <v>0</v>
      </c>
      <c r="J74" s="146">
        <v>0</v>
      </c>
      <c r="K74" s="146">
        <v>3000</v>
      </c>
      <c r="L74" s="146">
        <v>0</v>
      </c>
      <c r="M74" s="146">
        <v>0</v>
      </c>
      <c r="N74" s="146">
        <v>77</v>
      </c>
      <c r="O74" s="147">
        <v>4</v>
      </c>
      <c r="P74" s="194">
        <v>0</v>
      </c>
      <c r="Q74" s="192">
        <v>2.566666666666667</v>
      </c>
      <c r="R74" s="196">
        <v>2.566666666666667</v>
      </c>
    </row>
    <row r="75" spans="1:18" ht="15">
      <c r="A75" s="176" t="s">
        <v>148</v>
      </c>
      <c r="B75" s="146">
        <v>32</v>
      </c>
      <c r="C75" s="146">
        <v>8181373</v>
      </c>
      <c r="D75" s="146">
        <v>27045225</v>
      </c>
      <c r="E75" s="146">
        <v>5759655</v>
      </c>
      <c r="F75" s="146">
        <v>750000</v>
      </c>
      <c r="G75" s="146">
        <v>37811</v>
      </c>
      <c r="H75" s="146">
        <v>3083000</v>
      </c>
      <c r="I75" s="146">
        <v>907174</v>
      </c>
      <c r="J75" s="146">
        <v>50390</v>
      </c>
      <c r="K75" s="146">
        <v>3370956</v>
      </c>
      <c r="L75" s="146">
        <v>597795</v>
      </c>
      <c r="M75" s="146">
        <v>0</v>
      </c>
      <c r="N75" s="146">
        <v>2698883</v>
      </c>
      <c r="O75" s="147">
        <v>4</v>
      </c>
      <c r="P75" s="194">
        <v>0</v>
      </c>
      <c r="Q75" s="192">
        <v>87.54080441128771</v>
      </c>
      <c r="R75" s="196">
        <v>80.06283677390033</v>
      </c>
    </row>
    <row r="76" spans="1:18" ht="15">
      <c r="A76" s="176" t="s">
        <v>158</v>
      </c>
      <c r="B76" s="146">
        <v>225</v>
      </c>
      <c r="C76" s="146">
        <v>9829795</v>
      </c>
      <c r="D76" s="146">
        <v>71206106</v>
      </c>
      <c r="E76" s="146">
        <v>33749146</v>
      </c>
      <c r="F76" s="146">
        <v>483760</v>
      </c>
      <c r="G76" s="146">
        <v>0</v>
      </c>
      <c r="H76" s="146">
        <v>2565000</v>
      </c>
      <c r="I76" s="146">
        <v>325842</v>
      </c>
      <c r="J76" s="146">
        <v>0</v>
      </c>
      <c r="K76" s="146">
        <v>9772260</v>
      </c>
      <c r="L76" s="146">
        <v>324921</v>
      </c>
      <c r="M76" s="146">
        <v>0</v>
      </c>
      <c r="N76" s="146">
        <v>9315724</v>
      </c>
      <c r="O76" s="147">
        <v>4</v>
      </c>
      <c r="P76" s="194">
        <v>0</v>
      </c>
      <c r="Q76" s="192">
        <v>363.1861208576998</v>
      </c>
      <c r="R76" s="196">
        <v>95.32824546215512</v>
      </c>
    </row>
    <row r="77" spans="1:18" ht="15">
      <c r="A77" s="176" t="s">
        <v>176</v>
      </c>
      <c r="B77" s="146">
        <v>23</v>
      </c>
      <c r="C77" s="146">
        <v>11044497</v>
      </c>
      <c r="D77" s="146">
        <v>18067417</v>
      </c>
      <c r="E77" s="146">
        <v>15462731</v>
      </c>
      <c r="F77" s="146">
        <v>315110</v>
      </c>
      <c r="G77" s="146">
        <v>0</v>
      </c>
      <c r="H77" s="146">
        <v>475000</v>
      </c>
      <c r="I77" s="146">
        <v>468874</v>
      </c>
      <c r="J77" s="146">
        <v>0</v>
      </c>
      <c r="K77" s="146">
        <v>1011000</v>
      </c>
      <c r="L77" s="146">
        <v>379101</v>
      </c>
      <c r="M77" s="146">
        <v>0</v>
      </c>
      <c r="N77" s="146">
        <v>998296</v>
      </c>
      <c r="O77" s="147">
        <v>4</v>
      </c>
      <c r="P77" s="194">
        <v>0</v>
      </c>
      <c r="Q77" s="192">
        <v>210.16757894736844</v>
      </c>
      <c r="R77" s="196">
        <v>98.74342235410485</v>
      </c>
    </row>
    <row r="78" spans="1:18" ht="15">
      <c r="A78" s="176" t="s">
        <v>175</v>
      </c>
      <c r="B78" s="146">
        <v>8</v>
      </c>
      <c r="C78" s="146">
        <v>133927</v>
      </c>
      <c r="D78" s="146">
        <v>197964</v>
      </c>
      <c r="E78" s="146">
        <v>41803</v>
      </c>
      <c r="F78" s="146">
        <v>0</v>
      </c>
      <c r="G78" s="146">
        <v>68305</v>
      </c>
      <c r="H78" s="146">
        <v>80000</v>
      </c>
      <c r="I78" s="146">
        <v>0</v>
      </c>
      <c r="J78" s="146">
        <v>115124</v>
      </c>
      <c r="K78" s="146">
        <v>136499</v>
      </c>
      <c r="L78" s="146">
        <v>0</v>
      </c>
      <c r="M78" s="146">
        <v>16940</v>
      </c>
      <c r="N78" s="146">
        <v>31789</v>
      </c>
      <c r="O78" s="147">
        <v>4</v>
      </c>
      <c r="P78" s="194">
        <v>0</v>
      </c>
      <c r="Q78" s="192">
        <v>39.73625</v>
      </c>
      <c r="R78" s="196">
        <v>23.28881530267621</v>
      </c>
    </row>
    <row r="79" spans="1:18" ht="15">
      <c r="A79" s="176" t="s">
        <v>129</v>
      </c>
      <c r="B79" s="146">
        <v>39</v>
      </c>
      <c r="C79" s="146">
        <v>7240778</v>
      </c>
      <c r="D79" s="146">
        <v>15256476</v>
      </c>
      <c r="E79" s="146">
        <v>4493437</v>
      </c>
      <c r="F79" s="146">
        <v>952511</v>
      </c>
      <c r="G79" s="146">
        <v>0</v>
      </c>
      <c r="H79" s="146">
        <v>1438200</v>
      </c>
      <c r="I79" s="146">
        <v>952511</v>
      </c>
      <c r="J79" s="146">
        <v>0</v>
      </c>
      <c r="K79" s="146">
        <v>1762740</v>
      </c>
      <c r="L79" s="146">
        <v>736501</v>
      </c>
      <c r="M79" s="146">
        <v>0</v>
      </c>
      <c r="N79" s="146">
        <v>1348930</v>
      </c>
      <c r="O79" s="147">
        <v>4</v>
      </c>
      <c r="P79" s="194">
        <v>0</v>
      </c>
      <c r="Q79" s="192">
        <v>93.79293561396189</v>
      </c>
      <c r="R79" s="196">
        <v>76.52461508787457</v>
      </c>
    </row>
    <row r="80" spans="1:18" ht="15">
      <c r="A80" s="176" t="s">
        <v>173</v>
      </c>
      <c r="B80" s="146">
        <v>5</v>
      </c>
      <c r="C80" s="146">
        <v>0</v>
      </c>
      <c r="D80" s="146">
        <v>200000</v>
      </c>
      <c r="E80" s="146">
        <v>0</v>
      </c>
      <c r="F80" s="146">
        <v>0</v>
      </c>
      <c r="G80" s="146">
        <v>0</v>
      </c>
      <c r="H80" s="146">
        <v>75000</v>
      </c>
      <c r="I80" s="146">
        <v>0</v>
      </c>
      <c r="J80" s="146">
        <v>0</v>
      </c>
      <c r="K80" s="146">
        <v>75000</v>
      </c>
      <c r="L80" s="146">
        <v>0</v>
      </c>
      <c r="M80" s="146">
        <v>0</v>
      </c>
      <c r="N80" s="146">
        <v>0</v>
      </c>
      <c r="O80" s="147">
        <v>4</v>
      </c>
      <c r="P80" s="194">
        <v>0</v>
      </c>
      <c r="Q80" s="192">
        <v>0</v>
      </c>
      <c r="R80" s="196">
        <v>0</v>
      </c>
    </row>
    <row r="81" spans="1:18" ht="15">
      <c r="A81" s="176" t="s">
        <v>169</v>
      </c>
      <c r="B81" s="146">
        <v>1</v>
      </c>
      <c r="C81" s="146">
        <v>0</v>
      </c>
      <c r="D81" s="146">
        <v>58630</v>
      </c>
      <c r="E81" s="146">
        <v>14000</v>
      </c>
      <c r="F81" s="146">
        <v>0</v>
      </c>
      <c r="G81" s="146">
        <v>0</v>
      </c>
      <c r="H81" s="146">
        <v>14630</v>
      </c>
      <c r="I81" s="146">
        <v>0</v>
      </c>
      <c r="J81" s="146">
        <v>0</v>
      </c>
      <c r="K81" s="146">
        <v>22600</v>
      </c>
      <c r="L81" s="146">
        <v>0</v>
      </c>
      <c r="M81" s="146">
        <v>0</v>
      </c>
      <c r="N81" s="146">
        <v>22546</v>
      </c>
      <c r="O81" s="147">
        <v>4</v>
      </c>
      <c r="P81" s="194">
        <v>0</v>
      </c>
      <c r="Q81" s="192">
        <v>154.10799726589198</v>
      </c>
      <c r="R81" s="196">
        <v>99.76106194690266</v>
      </c>
    </row>
    <row r="82" spans="1:18" ht="15">
      <c r="A82" s="176" t="s">
        <v>167</v>
      </c>
      <c r="B82" s="146">
        <v>2</v>
      </c>
      <c r="C82" s="146">
        <v>600</v>
      </c>
      <c r="D82" s="146">
        <v>600</v>
      </c>
      <c r="E82" s="146">
        <v>0</v>
      </c>
      <c r="F82" s="146">
        <v>0</v>
      </c>
      <c r="G82" s="146">
        <v>600</v>
      </c>
      <c r="H82" s="146">
        <v>600</v>
      </c>
      <c r="I82" s="146">
        <v>0</v>
      </c>
      <c r="J82" s="146">
        <v>600</v>
      </c>
      <c r="K82" s="146">
        <v>600</v>
      </c>
      <c r="L82" s="146">
        <v>0</v>
      </c>
      <c r="M82" s="146">
        <v>361</v>
      </c>
      <c r="N82" s="146">
        <v>361</v>
      </c>
      <c r="O82" s="147">
        <v>4</v>
      </c>
      <c r="P82" s="194">
        <v>0</v>
      </c>
      <c r="Q82" s="192">
        <v>60.16666666666667</v>
      </c>
      <c r="R82" s="196">
        <v>60.16666666666667</v>
      </c>
    </row>
    <row r="83" spans="1:18" ht="15">
      <c r="A83" s="176" t="s">
        <v>170</v>
      </c>
      <c r="B83" s="146">
        <v>2</v>
      </c>
      <c r="C83" s="146">
        <v>33440</v>
      </c>
      <c r="D83" s="146">
        <v>38490</v>
      </c>
      <c r="E83" s="146">
        <v>1904</v>
      </c>
      <c r="F83" s="146">
        <v>0</v>
      </c>
      <c r="G83" s="146">
        <v>25000</v>
      </c>
      <c r="H83" s="146">
        <v>26450</v>
      </c>
      <c r="I83" s="146">
        <v>0</v>
      </c>
      <c r="J83" s="146">
        <v>25000</v>
      </c>
      <c r="K83" s="146">
        <v>26450</v>
      </c>
      <c r="L83" s="146">
        <v>0</v>
      </c>
      <c r="M83" s="146">
        <v>0</v>
      </c>
      <c r="N83" s="146">
        <v>0</v>
      </c>
      <c r="O83" s="147">
        <v>4</v>
      </c>
      <c r="P83" s="194">
        <v>0</v>
      </c>
      <c r="Q83" s="192">
        <v>0</v>
      </c>
      <c r="R83" s="196">
        <v>0</v>
      </c>
    </row>
    <row r="84" spans="1:18" s="169" customFormat="1" ht="15">
      <c r="A84" s="174" t="s">
        <v>55</v>
      </c>
      <c r="B84" s="167">
        <v>50</v>
      </c>
      <c r="C84" s="167">
        <v>0</v>
      </c>
      <c r="D84" s="167">
        <v>1969507</v>
      </c>
      <c r="E84" s="167">
        <v>740130</v>
      </c>
      <c r="F84" s="167">
        <v>0</v>
      </c>
      <c r="G84" s="167">
        <v>0</v>
      </c>
      <c r="H84" s="167">
        <v>255765</v>
      </c>
      <c r="I84" s="167">
        <v>0</v>
      </c>
      <c r="J84" s="167">
        <v>0</v>
      </c>
      <c r="K84" s="167">
        <v>304913</v>
      </c>
      <c r="L84" s="167">
        <v>0</v>
      </c>
      <c r="M84" s="167">
        <v>0</v>
      </c>
      <c r="N84" s="167">
        <v>270083</v>
      </c>
      <c r="O84" s="168">
        <v>5</v>
      </c>
      <c r="P84" s="215">
        <v>0</v>
      </c>
      <c r="Q84" s="214">
        <v>105.5981076378707</v>
      </c>
      <c r="R84" s="217">
        <v>88.57706952474969</v>
      </c>
    </row>
    <row r="85" spans="1:18" ht="15">
      <c r="A85" s="176" t="s">
        <v>177</v>
      </c>
      <c r="B85" s="146">
        <v>1</v>
      </c>
      <c r="C85" s="146">
        <v>0</v>
      </c>
      <c r="D85" s="146">
        <v>71000</v>
      </c>
      <c r="E85" s="146">
        <v>13410</v>
      </c>
      <c r="F85" s="146">
        <v>0</v>
      </c>
      <c r="G85" s="146">
        <v>0</v>
      </c>
      <c r="H85" s="146">
        <v>12000</v>
      </c>
      <c r="I85" s="146">
        <v>0</v>
      </c>
      <c r="J85" s="146">
        <v>0</v>
      </c>
      <c r="K85" s="146">
        <v>12000</v>
      </c>
      <c r="L85" s="146">
        <v>0</v>
      </c>
      <c r="M85" s="146">
        <v>0</v>
      </c>
      <c r="N85" s="146">
        <v>5636</v>
      </c>
      <c r="O85" s="147">
        <v>5</v>
      </c>
      <c r="P85" s="194">
        <v>0</v>
      </c>
      <c r="Q85" s="192">
        <v>46.96666666666667</v>
      </c>
      <c r="R85" s="196">
        <v>46.96666666666667</v>
      </c>
    </row>
    <row r="86" spans="1:18" ht="15">
      <c r="A86" s="176" t="s">
        <v>130</v>
      </c>
      <c r="B86" s="146">
        <v>6</v>
      </c>
      <c r="C86" s="146">
        <v>0</v>
      </c>
      <c r="D86" s="146">
        <v>228561</v>
      </c>
      <c r="E86" s="146">
        <v>103061</v>
      </c>
      <c r="F86" s="146">
        <v>0</v>
      </c>
      <c r="G86" s="146">
        <v>0</v>
      </c>
      <c r="H86" s="146">
        <v>56500</v>
      </c>
      <c r="I86" s="146">
        <v>0</v>
      </c>
      <c r="J86" s="146">
        <v>0</v>
      </c>
      <c r="K86" s="146">
        <v>88999</v>
      </c>
      <c r="L86" s="146">
        <v>0</v>
      </c>
      <c r="M86" s="146">
        <v>0</v>
      </c>
      <c r="N86" s="146">
        <v>84730</v>
      </c>
      <c r="O86" s="147">
        <v>5</v>
      </c>
      <c r="P86" s="194">
        <v>0</v>
      </c>
      <c r="Q86" s="192">
        <v>149.9646017699115</v>
      </c>
      <c r="R86" s="196">
        <v>95.20331689120103</v>
      </c>
    </row>
    <row r="87" spans="1:18" ht="15">
      <c r="A87" s="176" t="s">
        <v>121</v>
      </c>
      <c r="B87" s="146">
        <v>7</v>
      </c>
      <c r="C87" s="146">
        <v>0</v>
      </c>
      <c r="D87" s="146">
        <v>8590</v>
      </c>
      <c r="E87" s="146">
        <v>2100</v>
      </c>
      <c r="F87" s="146">
        <v>0</v>
      </c>
      <c r="G87" s="146">
        <v>0</v>
      </c>
      <c r="H87" s="146">
        <v>1500</v>
      </c>
      <c r="I87" s="146">
        <v>0</v>
      </c>
      <c r="J87" s="146">
        <v>0</v>
      </c>
      <c r="K87" s="146">
        <v>1500</v>
      </c>
      <c r="L87" s="146">
        <v>0</v>
      </c>
      <c r="M87" s="146">
        <v>0</v>
      </c>
      <c r="N87" s="146">
        <v>1018</v>
      </c>
      <c r="O87" s="147">
        <v>5</v>
      </c>
      <c r="P87" s="194">
        <v>0</v>
      </c>
      <c r="Q87" s="192">
        <v>67.86666666666666</v>
      </c>
      <c r="R87" s="196">
        <v>67.86666666666666</v>
      </c>
    </row>
    <row r="88" spans="1:18" ht="15">
      <c r="A88" s="176" t="s">
        <v>122</v>
      </c>
      <c r="B88" s="146">
        <v>1</v>
      </c>
      <c r="C88" s="146">
        <v>0</v>
      </c>
      <c r="D88" s="146">
        <v>405</v>
      </c>
      <c r="E88" s="146">
        <v>122</v>
      </c>
      <c r="F88" s="146">
        <v>0</v>
      </c>
      <c r="G88" s="146">
        <v>0</v>
      </c>
      <c r="H88" s="146">
        <v>283</v>
      </c>
      <c r="I88" s="146">
        <v>0</v>
      </c>
      <c r="J88" s="146">
        <v>0</v>
      </c>
      <c r="K88" s="146">
        <v>283</v>
      </c>
      <c r="L88" s="146">
        <v>0</v>
      </c>
      <c r="M88" s="146">
        <v>0</v>
      </c>
      <c r="N88" s="146">
        <v>281</v>
      </c>
      <c r="O88" s="147">
        <v>5</v>
      </c>
      <c r="P88" s="194">
        <v>0</v>
      </c>
      <c r="Q88" s="192">
        <v>99.29328621908127</v>
      </c>
      <c r="R88" s="196">
        <v>99.29328621908127</v>
      </c>
    </row>
    <row r="89" spans="1:18" ht="15">
      <c r="A89" s="176" t="s">
        <v>178</v>
      </c>
      <c r="B89" s="146">
        <v>9</v>
      </c>
      <c r="C89" s="146">
        <v>0</v>
      </c>
      <c r="D89" s="146">
        <v>809673</v>
      </c>
      <c r="E89" s="146">
        <v>457977</v>
      </c>
      <c r="F89" s="146">
        <v>0</v>
      </c>
      <c r="G89" s="146">
        <v>0</v>
      </c>
      <c r="H89" s="146">
        <v>122882</v>
      </c>
      <c r="I89" s="146">
        <v>0</v>
      </c>
      <c r="J89" s="146">
        <v>0</v>
      </c>
      <c r="K89" s="146">
        <v>133881</v>
      </c>
      <c r="L89" s="146">
        <v>0</v>
      </c>
      <c r="M89" s="146">
        <v>0</v>
      </c>
      <c r="N89" s="146">
        <v>133202</v>
      </c>
      <c r="O89" s="147">
        <v>5</v>
      </c>
      <c r="P89" s="194">
        <v>0</v>
      </c>
      <c r="Q89" s="192">
        <v>108.39830080890611</v>
      </c>
      <c r="R89" s="196">
        <v>99.4928331876816</v>
      </c>
    </row>
    <row r="90" spans="1:18" ht="15">
      <c r="A90" s="176" t="s">
        <v>179</v>
      </c>
      <c r="B90" s="146">
        <v>2</v>
      </c>
      <c r="C90" s="146">
        <v>0</v>
      </c>
      <c r="D90" s="146">
        <v>19644</v>
      </c>
      <c r="E90" s="146">
        <v>6744</v>
      </c>
      <c r="F90" s="146">
        <v>0</v>
      </c>
      <c r="G90" s="146">
        <v>0</v>
      </c>
      <c r="H90" s="146">
        <v>5100</v>
      </c>
      <c r="I90" s="146">
        <v>0</v>
      </c>
      <c r="J90" s="146">
        <v>0</v>
      </c>
      <c r="K90" s="146">
        <v>8900</v>
      </c>
      <c r="L90" s="146">
        <v>0</v>
      </c>
      <c r="M90" s="146">
        <v>0</v>
      </c>
      <c r="N90" s="146">
        <v>1526</v>
      </c>
      <c r="O90" s="147">
        <v>5</v>
      </c>
      <c r="P90" s="194">
        <v>0</v>
      </c>
      <c r="Q90" s="192">
        <v>29.921568627450977</v>
      </c>
      <c r="R90" s="196">
        <v>17.146067415730336</v>
      </c>
    </row>
    <row r="91" spans="1:18" ht="15">
      <c r="A91" s="176" t="s">
        <v>158</v>
      </c>
      <c r="B91" s="146">
        <v>15</v>
      </c>
      <c r="C91" s="146">
        <v>0</v>
      </c>
      <c r="D91" s="146">
        <v>671087</v>
      </c>
      <c r="E91" s="146">
        <v>121730</v>
      </c>
      <c r="F91" s="146">
        <v>0</v>
      </c>
      <c r="G91" s="146">
        <v>0</v>
      </c>
      <c r="H91" s="146">
        <v>30000</v>
      </c>
      <c r="I91" s="146">
        <v>0</v>
      </c>
      <c r="J91" s="146">
        <v>0</v>
      </c>
      <c r="K91" s="146">
        <v>30000</v>
      </c>
      <c r="L91" s="146">
        <v>0</v>
      </c>
      <c r="M91" s="146">
        <v>0</v>
      </c>
      <c r="N91" s="146">
        <v>30000</v>
      </c>
      <c r="O91" s="147">
        <v>5</v>
      </c>
      <c r="P91" s="194">
        <v>0</v>
      </c>
      <c r="Q91" s="192">
        <v>100</v>
      </c>
      <c r="R91" s="196">
        <v>100</v>
      </c>
    </row>
    <row r="92" spans="1:18" ht="15">
      <c r="A92" s="176" t="s">
        <v>129</v>
      </c>
      <c r="B92" s="146">
        <v>7</v>
      </c>
      <c r="C92" s="146">
        <v>0</v>
      </c>
      <c r="D92" s="146">
        <v>40547</v>
      </c>
      <c r="E92" s="146">
        <v>646</v>
      </c>
      <c r="F92" s="146">
        <v>0</v>
      </c>
      <c r="G92" s="146">
        <v>0</v>
      </c>
      <c r="H92" s="146">
        <v>11500</v>
      </c>
      <c r="I92" s="146">
        <v>0</v>
      </c>
      <c r="J92" s="146">
        <v>0</v>
      </c>
      <c r="K92" s="146">
        <v>13350</v>
      </c>
      <c r="L92" s="146">
        <v>0</v>
      </c>
      <c r="M92" s="146">
        <v>0</v>
      </c>
      <c r="N92" s="146">
        <v>8966</v>
      </c>
      <c r="O92" s="147">
        <v>5</v>
      </c>
      <c r="P92" s="194">
        <v>0</v>
      </c>
      <c r="Q92" s="192">
        <v>77.96521739130435</v>
      </c>
      <c r="R92" s="196">
        <v>67.16104868913858</v>
      </c>
    </row>
    <row r="93" spans="1:18" ht="15">
      <c r="A93" s="176" t="s">
        <v>180</v>
      </c>
      <c r="B93" s="146">
        <v>2</v>
      </c>
      <c r="C93" s="146">
        <v>0</v>
      </c>
      <c r="D93" s="146">
        <v>120000</v>
      </c>
      <c r="E93" s="146">
        <v>34340</v>
      </c>
      <c r="F93" s="146">
        <v>0</v>
      </c>
      <c r="G93" s="146">
        <v>0</v>
      </c>
      <c r="H93" s="146">
        <v>16000</v>
      </c>
      <c r="I93" s="146">
        <v>0</v>
      </c>
      <c r="J93" s="146">
        <v>0</v>
      </c>
      <c r="K93" s="146">
        <v>16000</v>
      </c>
      <c r="L93" s="146">
        <v>0</v>
      </c>
      <c r="M93" s="146">
        <v>0</v>
      </c>
      <c r="N93" s="146">
        <v>4724</v>
      </c>
      <c r="O93" s="147">
        <v>5</v>
      </c>
      <c r="P93" s="194">
        <v>0</v>
      </c>
      <c r="Q93" s="192">
        <v>29.525000000000002</v>
      </c>
      <c r="R93" s="196">
        <v>29.525000000000002</v>
      </c>
    </row>
    <row r="94" spans="1:18" s="169" customFormat="1" ht="15">
      <c r="A94" s="174" t="s">
        <v>58</v>
      </c>
      <c r="B94" s="167">
        <v>62</v>
      </c>
      <c r="C94" s="167">
        <v>0</v>
      </c>
      <c r="D94" s="167">
        <v>760938</v>
      </c>
      <c r="E94" s="167">
        <v>179572</v>
      </c>
      <c r="F94" s="167">
        <v>0</v>
      </c>
      <c r="G94" s="167">
        <v>0</v>
      </c>
      <c r="H94" s="167">
        <v>408376</v>
      </c>
      <c r="I94" s="167">
        <v>0</v>
      </c>
      <c r="J94" s="167">
        <v>0</v>
      </c>
      <c r="K94" s="167">
        <v>371171</v>
      </c>
      <c r="L94" s="167">
        <v>0</v>
      </c>
      <c r="M94" s="167">
        <v>0</v>
      </c>
      <c r="N94" s="167">
        <v>185648</v>
      </c>
      <c r="O94" s="168">
        <v>6</v>
      </c>
      <c r="P94" s="215">
        <v>0</v>
      </c>
      <c r="Q94" s="214">
        <v>45.46006621348953</v>
      </c>
      <c r="R94" s="217">
        <v>50.01683859999838</v>
      </c>
    </row>
    <row r="95" spans="1:18" ht="15">
      <c r="A95" s="176" t="s">
        <v>181</v>
      </c>
      <c r="B95" s="146">
        <v>15</v>
      </c>
      <c r="C95" s="146">
        <v>0</v>
      </c>
      <c r="D95" s="146">
        <v>537385</v>
      </c>
      <c r="E95" s="146">
        <v>122601</v>
      </c>
      <c r="F95" s="146">
        <v>0</v>
      </c>
      <c r="G95" s="146">
        <v>0</v>
      </c>
      <c r="H95" s="146">
        <v>295000</v>
      </c>
      <c r="I95" s="146">
        <v>0</v>
      </c>
      <c r="J95" s="146">
        <v>0</v>
      </c>
      <c r="K95" s="146">
        <v>240178</v>
      </c>
      <c r="L95" s="146">
        <v>0</v>
      </c>
      <c r="M95" s="146">
        <v>0</v>
      </c>
      <c r="N95" s="146">
        <v>79907</v>
      </c>
      <c r="O95" s="147">
        <v>6</v>
      </c>
      <c r="P95" s="194">
        <v>0</v>
      </c>
      <c r="Q95" s="192">
        <v>27.087118644067797</v>
      </c>
      <c r="R95" s="196">
        <v>33.26990815145434</v>
      </c>
    </row>
    <row r="96" spans="1:18" ht="15">
      <c r="A96" s="176" t="s">
        <v>182</v>
      </c>
      <c r="B96" s="146">
        <v>1</v>
      </c>
      <c r="C96" s="146">
        <v>0</v>
      </c>
      <c r="D96" s="146">
        <v>250</v>
      </c>
      <c r="E96" s="146">
        <v>0</v>
      </c>
      <c r="F96" s="146">
        <v>0</v>
      </c>
      <c r="G96" s="146">
        <v>0</v>
      </c>
      <c r="H96" s="146">
        <v>250</v>
      </c>
      <c r="I96" s="146">
        <v>0</v>
      </c>
      <c r="J96" s="146">
        <v>0</v>
      </c>
      <c r="K96" s="146">
        <v>250</v>
      </c>
      <c r="L96" s="146">
        <v>0</v>
      </c>
      <c r="M96" s="146">
        <v>0</v>
      </c>
      <c r="N96" s="146">
        <v>0</v>
      </c>
      <c r="O96" s="147">
        <v>6</v>
      </c>
      <c r="P96" s="194">
        <v>0</v>
      </c>
      <c r="Q96" s="192">
        <v>0</v>
      </c>
      <c r="R96" s="196">
        <v>0</v>
      </c>
    </row>
    <row r="97" spans="1:18" ht="15">
      <c r="A97" s="176" t="s">
        <v>183</v>
      </c>
      <c r="B97" s="146">
        <v>1</v>
      </c>
      <c r="C97" s="146">
        <v>0</v>
      </c>
      <c r="D97" s="146">
        <v>1500</v>
      </c>
      <c r="E97" s="146">
        <v>0</v>
      </c>
      <c r="F97" s="146">
        <v>0</v>
      </c>
      <c r="G97" s="146">
        <v>0</v>
      </c>
      <c r="H97" s="146">
        <v>1500</v>
      </c>
      <c r="I97" s="146">
        <v>0</v>
      </c>
      <c r="J97" s="146">
        <v>0</v>
      </c>
      <c r="K97" s="146">
        <v>1500</v>
      </c>
      <c r="L97" s="146">
        <v>0</v>
      </c>
      <c r="M97" s="146">
        <v>0</v>
      </c>
      <c r="N97" s="146">
        <v>0</v>
      </c>
      <c r="O97" s="147">
        <v>6</v>
      </c>
      <c r="P97" s="194">
        <v>0</v>
      </c>
      <c r="Q97" s="192">
        <v>0</v>
      </c>
      <c r="R97" s="196">
        <v>0</v>
      </c>
    </row>
    <row r="98" spans="1:18" ht="15">
      <c r="A98" s="176" t="s">
        <v>184</v>
      </c>
      <c r="B98" s="146">
        <v>1</v>
      </c>
      <c r="C98" s="146">
        <v>0</v>
      </c>
      <c r="D98" s="146">
        <v>5000</v>
      </c>
      <c r="E98" s="146">
        <v>0</v>
      </c>
      <c r="F98" s="146">
        <v>0</v>
      </c>
      <c r="G98" s="146">
        <v>0</v>
      </c>
      <c r="H98" s="146">
        <v>5000</v>
      </c>
      <c r="I98" s="146">
        <v>0</v>
      </c>
      <c r="J98" s="146">
        <v>0</v>
      </c>
      <c r="K98" s="146">
        <v>5000</v>
      </c>
      <c r="L98" s="146">
        <v>0</v>
      </c>
      <c r="M98" s="146">
        <v>0</v>
      </c>
      <c r="N98" s="146">
        <v>4951</v>
      </c>
      <c r="O98" s="147">
        <v>6</v>
      </c>
      <c r="P98" s="194">
        <v>0</v>
      </c>
      <c r="Q98" s="192">
        <v>99.02</v>
      </c>
      <c r="R98" s="196">
        <v>99.02</v>
      </c>
    </row>
    <row r="99" spans="1:18" ht="15">
      <c r="A99" s="176" t="s">
        <v>185</v>
      </c>
      <c r="B99" s="146">
        <v>2</v>
      </c>
      <c r="C99" s="146">
        <v>0</v>
      </c>
      <c r="D99" s="146">
        <v>260</v>
      </c>
      <c r="E99" s="146">
        <v>0</v>
      </c>
      <c r="F99" s="146">
        <v>0</v>
      </c>
      <c r="G99" s="146">
        <v>0</v>
      </c>
      <c r="H99" s="146">
        <v>260</v>
      </c>
      <c r="I99" s="146">
        <v>0</v>
      </c>
      <c r="J99" s="146">
        <v>0</v>
      </c>
      <c r="K99" s="146">
        <v>260</v>
      </c>
      <c r="L99" s="146">
        <v>0</v>
      </c>
      <c r="M99" s="146">
        <v>0</v>
      </c>
      <c r="N99" s="146">
        <v>211</v>
      </c>
      <c r="O99" s="147">
        <v>6</v>
      </c>
      <c r="P99" s="194">
        <v>0</v>
      </c>
      <c r="Q99" s="192">
        <v>81.15384615384616</v>
      </c>
      <c r="R99" s="196">
        <v>81.15384615384616</v>
      </c>
    </row>
    <row r="100" spans="1:18" ht="15">
      <c r="A100" s="176" t="s">
        <v>186</v>
      </c>
      <c r="B100" s="146">
        <v>1</v>
      </c>
      <c r="C100" s="146">
        <v>0</v>
      </c>
      <c r="D100" s="146">
        <v>100</v>
      </c>
      <c r="E100" s="146">
        <v>0</v>
      </c>
      <c r="F100" s="146">
        <v>0</v>
      </c>
      <c r="G100" s="146">
        <v>0</v>
      </c>
      <c r="H100" s="146">
        <v>100</v>
      </c>
      <c r="I100" s="146">
        <v>0</v>
      </c>
      <c r="J100" s="146">
        <v>0</v>
      </c>
      <c r="K100" s="146">
        <v>100</v>
      </c>
      <c r="L100" s="146">
        <v>0</v>
      </c>
      <c r="M100" s="146">
        <v>0</v>
      </c>
      <c r="N100" s="146">
        <v>56</v>
      </c>
      <c r="O100" s="147">
        <v>6</v>
      </c>
      <c r="P100" s="194">
        <v>0</v>
      </c>
      <c r="Q100" s="192">
        <v>56.00000000000001</v>
      </c>
      <c r="R100" s="196">
        <v>56.00000000000001</v>
      </c>
    </row>
    <row r="101" spans="1:18" ht="15">
      <c r="A101" s="176" t="s">
        <v>187</v>
      </c>
      <c r="B101" s="146">
        <v>1</v>
      </c>
      <c r="C101" s="146">
        <v>0</v>
      </c>
      <c r="D101" s="146">
        <v>500</v>
      </c>
      <c r="E101" s="146">
        <v>0</v>
      </c>
      <c r="F101" s="146">
        <v>0</v>
      </c>
      <c r="G101" s="146">
        <v>0</v>
      </c>
      <c r="H101" s="146">
        <v>500</v>
      </c>
      <c r="I101" s="146">
        <v>0</v>
      </c>
      <c r="J101" s="146">
        <v>0</v>
      </c>
      <c r="K101" s="146">
        <v>500</v>
      </c>
      <c r="L101" s="146">
        <v>0</v>
      </c>
      <c r="M101" s="146">
        <v>0</v>
      </c>
      <c r="N101" s="146">
        <v>0</v>
      </c>
      <c r="O101" s="147">
        <v>6</v>
      </c>
      <c r="P101" s="194">
        <v>0</v>
      </c>
      <c r="Q101" s="192">
        <v>0</v>
      </c>
      <c r="R101" s="196">
        <v>0</v>
      </c>
    </row>
    <row r="102" spans="1:18" ht="15">
      <c r="A102" s="176" t="s">
        <v>166</v>
      </c>
      <c r="B102" s="146">
        <v>3</v>
      </c>
      <c r="C102" s="146">
        <v>0</v>
      </c>
      <c r="D102" s="146">
        <v>14800</v>
      </c>
      <c r="E102" s="146">
        <v>1000</v>
      </c>
      <c r="F102" s="146">
        <v>0</v>
      </c>
      <c r="G102" s="146">
        <v>0</v>
      </c>
      <c r="H102" s="146">
        <v>8700</v>
      </c>
      <c r="I102" s="146">
        <v>0</v>
      </c>
      <c r="J102" s="146">
        <v>0</v>
      </c>
      <c r="K102" s="146">
        <v>8700</v>
      </c>
      <c r="L102" s="146">
        <v>0</v>
      </c>
      <c r="M102" s="146">
        <v>0</v>
      </c>
      <c r="N102" s="146">
        <v>6446</v>
      </c>
      <c r="O102" s="147">
        <v>6</v>
      </c>
      <c r="P102" s="194">
        <v>0</v>
      </c>
      <c r="Q102" s="192">
        <v>74.0919540229885</v>
      </c>
      <c r="R102" s="196">
        <v>74.0919540229885</v>
      </c>
    </row>
    <row r="103" spans="1:18" ht="15">
      <c r="A103" s="176" t="s">
        <v>188</v>
      </c>
      <c r="B103" s="146">
        <v>2</v>
      </c>
      <c r="C103" s="146">
        <v>0</v>
      </c>
      <c r="D103" s="146">
        <v>395</v>
      </c>
      <c r="E103" s="146">
        <v>0</v>
      </c>
      <c r="F103" s="146">
        <v>0</v>
      </c>
      <c r="G103" s="146">
        <v>0</v>
      </c>
      <c r="H103" s="146">
        <v>395</v>
      </c>
      <c r="I103" s="146">
        <v>0</v>
      </c>
      <c r="J103" s="146">
        <v>0</v>
      </c>
      <c r="K103" s="146">
        <v>395</v>
      </c>
      <c r="L103" s="146">
        <v>0</v>
      </c>
      <c r="M103" s="146">
        <v>0</v>
      </c>
      <c r="N103" s="146">
        <v>307</v>
      </c>
      <c r="O103" s="147">
        <v>6</v>
      </c>
      <c r="P103" s="194">
        <v>0</v>
      </c>
      <c r="Q103" s="192">
        <v>77.72151898734178</v>
      </c>
      <c r="R103" s="196">
        <v>77.72151898734178</v>
      </c>
    </row>
    <row r="104" spans="1:18" ht="15">
      <c r="A104" s="176" t="s">
        <v>189</v>
      </c>
      <c r="B104" s="146">
        <v>1</v>
      </c>
      <c r="C104" s="146">
        <v>0</v>
      </c>
      <c r="D104" s="146">
        <v>1325</v>
      </c>
      <c r="E104" s="146">
        <v>0</v>
      </c>
      <c r="F104" s="146">
        <v>0</v>
      </c>
      <c r="G104" s="146">
        <v>0</v>
      </c>
      <c r="H104" s="146">
        <v>600</v>
      </c>
      <c r="I104" s="146">
        <v>0</v>
      </c>
      <c r="J104" s="146">
        <v>0</v>
      </c>
      <c r="K104" s="146">
        <v>1325</v>
      </c>
      <c r="L104" s="146">
        <v>0</v>
      </c>
      <c r="M104" s="146">
        <v>0</v>
      </c>
      <c r="N104" s="146">
        <v>1325</v>
      </c>
      <c r="O104" s="147">
        <v>6</v>
      </c>
      <c r="P104" s="194">
        <v>0</v>
      </c>
      <c r="Q104" s="192">
        <v>220.83333333333334</v>
      </c>
      <c r="R104" s="196">
        <v>100</v>
      </c>
    </row>
    <row r="105" spans="1:18" ht="15">
      <c r="A105" s="176" t="s">
        <v>168</v>
      </c>
      <c r="B105" s="146">
        <v>7</v>
      </c>
      <c r="C105" s="146">
        <v>0</v>
      </c>
      <c r="D105" s="146">
        <v>93213</v>
      </c>
      <c r="E105" s="146">
        <v>45234</v>
      </c>
      <c r="F105" s="146">
        <v>0</v>
      </c>
      <c r="G105" s="146">
        <v>0</v>
      </c>
      <c r="H105" s="146">
        <v>20000</v>
      </c>
      <c r="I105" s="146">
        <v>0</v>
      </c>
      <c r="J105" s="146">
        <v>0</v>
      </c>
      <c r="K105" s="146">
        <v>35000</v>
      </c>
      <c r="L105" s="146">
        <v>0</v>
      </c>
      <c r="M105" s="146">
        <v>0</v>
      </c>
      <c r="N105" s="146">
        <v>34996</v>
      </c>
      <c r="O105" s="147">
        <v>6</v>
      </c>
      <c r="P105" s="194">
        <v>0</v>
      </c>
      <c r="Q105" s="192">
        <v>174.98</v>
      </c>
      <c r="R105" s="196">
        <v>99.98857142857143</v>
      </c>
    </row>
    <row r="106" spans="1:18" ht="15">
      <c r="A106" s="176" t="s">
        <v>137</v>
      </c>
      <c r="B106" s="146">
        <v>1</v>
      </c>
      <c r="C106" s="146">
        <v>0</v>
      </c>
      <c r="D106" s="146">
        <v>330</v>
      </c>
      <c r="E106" s="146">
        <v>0</v>
      </c>
      <c r="F106" s="146">
        <v>0</v>
      </c>
      <c r="G106" s="146">
        <v>0</v>
      </c>
      <c r="H106" s="146">
        <v>330</v>
      </c>
      <c r="I106" s="146">
        <v>0</v>
      </c>
      <c r="J106" s="146">
        <v>0</v>
      </c>
      <c r="K106" s="146">
        <v>330</v>
      </c>
      <c r="L106" s="146">
        <v>0</v>
      </c>
      <c r="M106" s="146">
        <v>0</v>
      </c>
      <c r="N106" s="146">
        <v>3</v>
      </c>
      <c r="O106" s="147">
        <v>6</v>
      </c>
      <c r="P106" s="194">
        <v>0</v>
      </c>
      <c r="Q106" s="192">
        <v>0.9090909090909091</v>
      </c>
      <c r="R106" s="196">
        <v>0.9090909090909091</v>
      </c>
    </row>
    <row r="107" spans="1:18" ht="15">
      <c r="A107" s="176" t="s">
        <v>190</v>
      </c>
      <c r="B107" s="146">
        <v>1</v>
      </c>
      <c r="C107" s="146">
        <v>0</v>
      </c>
      <c r="D107" s="146">
        <v>995</v>
      </c>
      <c r="E107" s="146">
        <v>0</v>
      </c>
      <c r="F107" s="146">
        <v>0</v>
      </c>
      <c r="G107" s="146">
        <v>0</v>
      </c>
      <c r="H107" s="146">
        <v>750</v>
      </c>
      <c r="I107" s="146">
        <v>0</v>
      </c>
      <c r="J107" s="146">
        <v>0</v>
      </c>
      <c r="K107" s="146">
        <v>995</v>
      </c>
      <c r="L107" s="146">
        <v>0</v>
      </c>
      <c r="M107" s="146">
        <v>0</v>
      </c>
      <c r="N107" s="146">
        <v>95</v>
      </c>
      <c r="O107" s="147">
        <v>6</v>
      </c>
      <c r="P107" s="194">
        <v>0</v>
      </c>
      <c r="Q107" s="192">
        <v>12.666666666666668</v>
      </c>
      <c r="R107" s="196">
        <v>9.547738693467336</v>
      </c>
    </row>
    <row r="108" spans="1:18" ht="15">
      <c r="A108" s="176" t="s">
        <v>145</v>
      </c>
      <c r="B108" s="146">
        <v>1</v>
      </c>
      <c r="C108" s="146">
        <v>0</v>
      </c>
      <c r="D108" s="146">
        <v>450</v>
      </c>
      <c r="E108" s="146">
        <v>39</v>
      </c>
      <c r="F108" s="146">
        <v>0</v>
      </c>
      <c r="G108" s="146">
        <v>0</v>
      </c>
      <c r="H108" s="146">
        <v>450</v>
      </c>
      <c r="I108" s="146">
        <v>0</v>
      </c>
      <c r="J108" s="146">
        <v>0</v>
      </c>
      <c r="K108" s="146">
        <v>450</v>
      </c>
      <c r="L108" s="146">
        <v>0</v>
      </c>
      <c r="M108" s="146">
        <v>0</v>
      </c>
      <c r="N108" s="146">
        <v>148</v>
      </c>
      <c r="O108" s="147">
        <v>6</v>
      </c>
      <c r="P108" s="194">
        <v>0</v>
      </c>
      <c r="Q108" s="192">
        <v>32.88888888888889</v>
      </c>
      <c r="R108" s="196">
        <v>32.88888888888889</v>
      </c>
    </row>
    <row r="109" spans="1:18" ht="15">
      <c r="A109" s="176" t="s">
        <v>191</v>
      </c>
      <c r="B109" s="146">
        <v>5</v>
      </c>
      <c r="C109" s="146">
        <v>0</v>
      </c>
      <c r="D109" s="146">
        <v>6000</v>
      </c>
      <c r="E109" s="146">
        <v>0</v>
      </c>
      <c r="F109" s="146">
        <v>0</v>
      </c>
      <c r="G109" s="146">
        <v>0</v>
      </c>
      <c r="H109" s="146">
        <v>6000</v>
      </c>
      <c r="I109" s="146">
        <v>0</v>
      </c>
      <c r="J109" s="146">
        <v>0</v>
      </c>
      <c r="K109" s="146">
        <v>6000</v>
      </c>
      <c r="L109" s="146">
        <v>0</v>
      </c>
      <c r="M109" s="146">
        <v>0</v>
      </c>
      <c r="N109" s="146">
        <v>5997</v>
      </c>
      <c r="O109" s="147">
        <v>6</v>
      </c>
      <c r="P109" s="194">
        <v>0</v>
      </c>
      <c r="Q109" s="192">
        <v>99.95</v>
      </c>
      <c r="R109" s="196">
        <v>99.95</v>
      </c>
    </row>
    <row r="110" spans="1:18" ht="15">
      <c r="A110" s="176" t="s">
        <v>192</v>
      </c>
      <c r="B110" s="146">
        <v>7</v>
      </c>
      <c r="C110" s="146">
        <v>0</v>
      </c>
      <c r="D110" s="146">
        <v>31816</v>
      </c>
      <c r="E110" s="146">
        <v>4250</v>
      </c>
      <c r="F110" s="146">
        <v>0</v>
      </c>
      <c r="G110" s="146">
        <v>0</v>
      </c>
      <c r="H110" s="146">
        <v>25000</v>
      </c>
      <c r="I110" s="146">
        <v>0</v>
      </c>
      <c r="J110" s="146">
        <v>0</v>
      </c>
      <c r="K110" s="146">
        <v>20724</v>
      </c>
      <c r="L110" s="146">
        <v>0</v>
      </c>
      <c r="M110" s="146">
        <v>0</v>
      </c>
      <c r="N110" s="146">
        <v>20724</v>
      </c>
      <c r="O110" s="147">
        <v>6</v>
      </c>
      <c r="P110" s="194">
        <v>0</v>
      </c>
      <c r="Q110" s="192">
        <v>82.896</v>
      </c>
      <c r="R110" s="196">
        <v>100</v>
      </c>
    </row>
    <row r="111" spans="1:18" ht="15">
      <c r="A111" s="176" t="s">
        <v>193</v>
      </c>
      <c r="B111" s="146">
        <v>1</v>
      </c>
      <c r="C111" s="146">
        <v>0</v>
      </c>
      <c r="D111" s="146">
        <v>3000</v>
      </c>
      <c r="E111" s="146">
        <v>0</v>
      </c>
      <c r="F111" s="146">
        <v>0</v>
      </c>
      <c r="G111" s="146">
        <v>0</v>
      </c>
      <c r="H111" s="146">
        <v>3000</v>
      </c>
      <c r="I111" s="146">
        <v>0</v>
      </c>
      <c r="J111" s="146">
        <v>0</v>
      </c>
      <c r="K111" s="146">
        <v>3000</v>
      </c>
      <c r="L111" s="146">
        <v>0</v>
      </c>
      <c r="M111" s="146">
        <v>0</v>
      </c>
      <c r="N111" s="146">
        <v>1174</v>
      </c>
      <c r="O111" s="147">
        <v>6</v>
      </c>
      <c r="P111" s="194">
        <v>0</v>
      </c>
      <c r="Q111" s="192">
        <v>39.13333333333333</v>
      </c>
      <c r="R111" s="196">
        <v>39.13333333333333</v>
      </c>
    </row>
    <row r="112" spans="1:18" ht="15">
      <c r="A112" s="176" t="s">
        <v>194</v>
      </c>
      <c r="B112" s="146">
        <v>1</v>
      </c>
      <c r="C112" s="146">
        <v>0</v>
      </c>
      <c r="D112" s="146">
        <v>2500</v>
      </c>
      <c r="E112" s="146">
        <v>0</v>
      </c>
      <c r="F112" s="146">
        <v>0</v>
      </c>
      <c r="G112" s="146">
        <v>0</v>
      </c>
      <c r="H112" s="146">
        <v>2500</v>
      </c>
      <c r="I112" s="146">
        <v>0</v>
      </c>
      <c r="J112" s="146">
        <v>0</v>
      </c>
      <c r="K112" s="146">
        <v>2500</v>
      </c>
      <c r="L112" s="146">
        <v>0</v>
      </c>
      <c r="M112" s="146">
        <v>0</v>
      </c>
      <c r="N112" s="146">
        <v>1709</v>
      </c>
      <c r="O112" s="147">
        <v>6</v>
      </c>
      <c r="P112" s="194">
        <v>0</v>
      </c>
      <c r="Q112" s="192">
        <v>68.36</v>
      </c>
      <c r="R112" s="196">
        <v>68.36</v>
      </c>
    </row>
    <row r="113" spans="1:18" ht="15">
      <c r="A113" s="176" t="s">
        <v>195</v>
      </c>
      <c r="B113" s="146">
        <v>1</v>
      </c>
      <c r="C113" s="146">
        <v>0</v>
      </c>
      <c r="D113" s="146">
        <v>22946</v>
      </c>
      <c r="E113" s="146">
        <v>0</v>
      </c>
      <c r="F113" s="146">
        <v>0</v>
      </c>
      <c r="G113" s="146">
        <v>0</v>
      </c>
      <c r="H113" s="146">
        <v>18023</v>
      </c>
      <c r="I113" s="146">
        <v>0</v>
      </c>
      <c r="J113" s="146">
        <v>0</v>
      </c>
      <c r="K113" s="146">
        <v>22946</v>
      </c>
      <c r="L113" s="146">
        <v>0</v>
      </c>
      <c r="M113" s="146">
        <v>0</v>
      </c>
      <c r="N113" s="146">
        <v>17806</v>
      </c>
      <c r="O113" s="147">
        <v>6</v>
      </c>
      <c r="P113" s="194">
        <v>0</v>
      </c>
      <c r="Q113" s="192">
        <v>98.79598291072519</v>
      </c>
      <c r="R113" s="196">
        <v>77.59958162642727</v>
      </c>
    </row>
    <row r="114" spans="1:18" ht="15">
      <c r="A114" s="176" t="s">
        <v>196</v>
      </c>
      <c r="B114" s="146">
        <v>1</v>
      </c>
      <c r="C114" s="146">
        <v>0</v>
      </c>
      <c r="D114" s="146">
        <v>250</v>
      </c>
      <c r="E114" s="146">
        <v>0</v>
      </c>
      <c r="F114" s="146">
        <v>0</v>
      </c>
      <c r="G114" s="146">
        <v>0</v>
      </c>
      <c r="H114" s="146">
        <v>250</v>
      </c>
      <c r="I114" s="146">
        <v>0</v>
      </c>
      <c r="J114" s="146">
        <v>0</v>
      </c>
      <c r="K114" s="146">
        <v>250</v>
      </c>
      <c r="L114" s="146">
        <v>0</v>
      </c>
      <c r="M114" s="146">
        <v>0</v>
      </c>
      <c r="N114" s="146">
        <v>55</v>
      </c>
      <c r="O114" s="147">
        <v>6</v>
      </c>
      <c r="P114" s="194">
        <v>0</v>
      </c>
      <c r="Q114" s="192">
        <v>22</v>
      </c>
      <c r="R114" s="196">
        <v>22</v>
      </c>
    </row>
    <row r="115" spans="1:18" ht="15">
      <c r="A115" s="176" t="s">
        <v>197</v>
      </c>
      <c r="B115" s="146">
        <v>2</v>
      </c>
      <c r="C115" s="146">
        <v>0</v>
      </c>
      <c r="D115" s="146">
        <v>25155</v>
      </c>
      <c r="E115" s="146">
        <v>6448</v>
      </c>
      <c r="F115" s="146">
        <v>0</v>
      </c>
      <c r="G115" s="146">
        <v>0</v>
      </c>
      <c r="H115" s="146">
        <v>8000</v>
      </c>
      <c r="I115" s="146">
        <v>0</v>
      </c>
      <c r="J115" s="146">
        <v>0</v>
      </c>
      <c r="K115" s="146">
        <v>8000</v>
      </c>
      <c r="L115" s="146">
        <v>0</v>
      </c>
      <c r="M115" s="146">
        <v>0</v>
      </c>
      <c r="N115" s="146">
        <v>6448</v>
      </c>
      <c r="O115" s="147">
        <v>6</v>
      </c>
      <c r="P115" s="194">
        <v>0</v>
      </c>
      <c r="Q115" s="192">
        <v>80.60000000000001</v>
      </c>
      <c r="R115" s="196">
        <v>80.60000000000001</v>
      </c>
    </row>
    <row r="116" spans="1:18" ht="15">
      <c r="A116" s="176" t="s">
        <v>153</v>
      </c>
      <c r="B116" s="146">
        <v>1</v>
      </c>
      <c r="C116" s="146">
        <v>0</v>
      </c>
      <c r="D116" s="146">
        <v>500</v>
      </c>
      <c r="E116" s="146">
        <v>0</v>
      </c>
      <c r="F116" s="146">
        <v>0</v>
      </c>
      <c r="G116" s="146">
        <v>0</v>
      </c>
      <c r="H116" s="146">
        <v>500</v>
      </c>
      <c r="I116" s="146">
        <v>0</v>
      </c>
      <c r="J116" s="146">
        <v>0</v>
      </c>
      <c r="K116" s="146">
        <v>500</v>
      </c>
      <c r="L116" s="146">
        <v>0</v>
      </c>
      <c r="M116" s="146">
        <v>0</v>
      </c>
      <c r="N116" s="146">
        <v>0</v>
      </c>
      <c r="O116" s="147">
        <v>6</v>
      </c>
      <c r="P116" s="194">
        <v>0</v>
      </c>
      <c r="Q116" s="192">
        <v>0</v>
      </c>
      <c r="R116" s="196">
        <v>0</v>
      </c>
    </row>
    <row r="117" spans="1:18" ht="15">
      <c r="A117" s="176" t="s">
        <v>198</v>
      </c>
      <c r="B117" s="146">
        <v>1</v>
      </c>
      <c r="C117" s="146">
        <v>0</v>
      </c>
      <c r="D117" s="146">
        <v>4248</v>
      </c>
      <c r="E117" s="146">
        <v>0</v>
      </c>
      <c r="F117" s="146">
        <v>0</v>
      </c>
      <c r="G117" s="146">
        <v>0</v>
      </c>
      <c r="H117" s="146">
        <v>4248</v>
      </c>
      <c r="I117" s="146">
        <v>0</v>
      </c>
      <c r="J117" s="146">
        <v>0</v>
      </c>
      <c r="K117" s="146">
        <v>4248</v>
      </c>
      <c r="L117" s="146">
        <v>0</v>
      </c>
      <c r="M117" s="146">
        <v>0</v>
      </c>
      <c r="N117" s="146">
        <v>1644</v>
      </c>
      <c r="O117" s="147">
        <v>6</v>
      </c>
      <c r="P117" s="194">
        <v>0</v>
      </c>
      <c r="Q117" s="192">
        <v>38.70056497175141</v>
      </c>
      <c r="R117" s="196">
        <v>38.70056497175141</v>
      </c>
    </row>
    <row r="118" spans="1:18" ht="15">
      <c r="A118" s="176" t="s">
        <v>126</v>
      </c>
      <c r="B118" s="146">
        <v>1</v>
      </c>
      <c r="C118" s="146">
        <v>0</v>
      </c>
      <c r="D118" s="146">
        <v>100</v>
      </c>
      <c r="E118" s="146">
        <v>0</v>
      </c>
      <c r="F118" s="146">
        <v>0</v>
      </c>
      <c r="G118" s="146">
        <v>0</v>
      </c>
      <c r="H118" s="146">
        <v>100</v>
      </c>
      <c r="I118" s="146">
        <v>0</v>
      </c>
      <c r="J118" s="146">
        <v>0</v>
      </c>
      <c r="K118" s="146">
        <v>100</v>
      </c>
      <c r="L118" s="146">
        <v>0</v>
      </c>
      <c r="M118" s="146">
        <v>0</v>
      </c>
      <c r="N118" s="146">
        <v>100</v>
      </c>
      <c r="O118" s="147">
        <v>6</v>
      </c>
      <c r="P118" s="194">
        <v>0</v>
      </c>
      <c r="Q118" s="192">
        <v>100</v>
      </c>
      <c r="R118" s="196">
        <v>100</v>
      </c>
    </row>
    <row r="119" spans="1:18" ht="15">
      <c r="A119" s="176" t="s">
        <v>170</v>
      </c>
      <c r="B119" s="146">
        <v>1</v>
      </c>
      <c r="C119" s="146">
        <v>0</v>
      </c>
      <c r="D119" s="146">
        <v>570</v>
      </c>
      <c r="E119" s="146">
        <v>0</v>
      </c>
      <c r="F119" s="146">
        <v>0</v>
      </c>
      <c r="G119" s="146">
        <v>0</v>
      </c>
      <c r="H119" s="146">
        <v>570</v>
      </c>
      <c r="I119" s="146">
        <v>0</v>
      </c>
      <c r="J119" s="146">
        <v>0</v>
      </c>
      <c r="K119" s="146">
        <v>570</v>
      </c>
      <c r="L119" s="146">
        <v>0</v>
      </c>
      <c r="M119" s="146">
        <v>0</v>
      </c>
      <c r="N119" s="146">
        <v>570</v>
      </c>
      <c r="O119" s="147">
        <v>6</v>
      </c>
      <c r="P119" s="194">
        <v>0</v>
      </c>
      <c r="Q119" s="192">
        <v>100</v>
      </c>
      <c r="R119" s="196">
        <v>100</v>
      </c>
    </row>
    <row r="120" spans="1:18" ht="15">
      <c r="A120" s="176" t="s">
        <v>180</v>
      </c>
      <c r="B120" s="146">
        <v>1</v>
      </c>
      <c r="C120" s="146">
        <v>0</v>
      </c>
      <c r="D120" s="146">
        <v>6000</v>
      </c>
      <c r="E120" s="146">
        <v>0</v>
      </c>
      <c r="F120" s="146">
        <v>0</v>
      </c>
      <c r="G120" s="146">
        <v>0</v>
      </c>
      <c r="H120" s="146">
        <v>6000</v>
      </c>
      <c r="I120" s="146">
        <v>0</v>
      </c>
      <c r="J120" s="146">
        <v>0</v>
      </c>
      <c r="K120" s="146">
        <v>6000</v>
      </c>
      <c r="L120" s="146">
        <v>0</v>
      </c>
      <c r="M120" s="146">
        <v>0</v>
      </c>
      <c r="N120" s="146">
        <v>120</v>
      </c>
      <c r="O120" s="147">
        <v>6</v>
      </c>
      <c r="P120" s="194">
        <v>0</v>
      </c>
      <c r="Q120" s="192">
        <v>2</v>
      </c>
      <c r="R120" s="196">
        <v>2</v>
      </c>
    </row>
    <row r="121" spans="1:18" ht="15">
      <c r="A121" s="176" t="s">
        <v>199</v>
      </c>
      <c r="B121" s="146">
        <v>1</v>
      </c>
      <c r="C121" s="146">
        <v>0</v>
      </c>
      <c r="D121" s="146">
        <v>1350</v>
      </c>
      <c r="E121" s="146">
        <v>0</v>
      </c>
      <c r="F121" s="146">
        <v>0</v>
      </c>
      <c r="G121" s="146">
        <v>0</v>
      </c>
      <c r="H121" s="146">
        <v>350</v>
      </c>
      <c r="I121" s="146">
        <v>0</v>
      </c>
      <c r="J121" s="146">
        <v>0</v>
      </c>
      <c r="K121" s="146">
        <v>1350</v>
      </c>
      <c r="L121" s="146">
        <v>0</v>
      </c>
      <c r="M121" s="146">
        <v>0</v>
      </c>
      <c r="N121" s="146">
        <v>856</v>
      </c>
      <c r="O121" s="147">
        <v>6</v>
      </c>
      <c r="P121" s="194">
        <v>0</v>
      </c>
      <c r="Q121" s="192">
        <v>244.57142857142858</v>
      </c>
      <c r="R121" s="196">
        <v>63.40740740740741</v>
      </c>
    </row>
    <row r="122" spans="1:18" s="169" customFormat="1" ht="15">
      <c r="A122" s="174" t="s">
        <v>51</v>
      </c>
      <c r="B122" s="167">
        <v>668</v>
      </c>
      <c r="C122" s="167">
        <v>593710</v>
      </c>
      <c r="D122" s="167">
        <v>25588967</v>
      </c>
      <c r="E122" s="167">
        <v>12001733</v>
      </c>
      <c r="F122" s="167">
        <v>192000</v>
      </c>
      <c r="G122" s="167">
        <v>0</v>
      </c>
      <c r="H122" s="167">
        <v>4456250</v>
      </c>
      <c r="I122" s="167">
        <v>195500</v>
      </c>
      <c r="J122" s="167">
        <v>6431</v>
      </c>
      <c r="K122" s="167">
        <v>6162826</v>
      </c>
      <c r="L122" s="167">
        <v>37028</v>
      </c>
      <c r="M122" s="167">
        <v>4457</v>
      </c>
      <c r="N122" s="167">
        <v>5210691</v>
      </c>
      <c r="O122" s="168">
        <v>7</v>
      </c>
      <c r="P122" s="215">
        <v>0</v>
      </c>
      <c r="Q122" s="214">
        <v>116.92995231416549</v>
      </c>
      <c r="R122" s="217">
        <v>84.5503507644058</v>
      </c>
    </row>
    <row r="123" spans="1:18" ht="15">
      <c r="A123" s="176" t="s">
        <v>206</v>
      </c>
      <c r="B123" s="146">
        <v>5</v>
      </c>
      <c r="C123" s="146">
        <v>0</v>
      </c>
      <c r="D123" s="146">
        <v>121178</v>
      </c>
      <c r="E123" s="146">
        <v>82250</v>
      </c>
      <c r="F123" s="146">
        <v>0</v>
      </c>
      <c r="G123" s="146">
        <v>0</v>
      </c>
      <c r="H123" s="146">
        <v>13750</v>
      </c>
      <c r="I123" s="146">
        <v>0</v>
      </c>
      <c r="J123" s="146">
        <v>0</v>
      </c>
      <c r="K123" s="146">
        <v>21481</v>
      </c>
      <c r="L123" s="146">
        <v>0</v>
      </c>
      <c r="M123" s="146">
        <v>0</v>
      </c>
      <c r="N123" s="146">
        <v>15765</v>
      </c>
      <c r="O123" s="147">
        <v>7</v>
      </c>
      <c r="P123" s="194">
        <v>0</v>
      </c>
      <c r="Q123" s="192">
        <v>114.65454545454546</v>
      </c>
      <c r="R123" s="196">
        <v>73.39043806154277</v>
      </c>
    </row>
    <row r="124" spans="1:18" ht="15">
      <c r="A124" s="176" t="s">
        <v>201</v>
      </c>
      <c r="B124" s="146">
        <v>1</v>
      </c>
      <c r="C124" s="146">
        <v>0</v>
      </c>
      <c r="D124" s="146">
        <v>7343</v>
      </c>
      <c r="E124" s="146">
        <v>0</v>
      </c>
      <c r="F124" s="146">
        <v>0</v>
      </c>
      <c r="G124" s="146">
        <v>0</v>
      </c>
      <c r="H124" s="146">
        <v>5000</v>
      </c>
      <c r="I124" s="146">
        <v>0</v>
      </c>
      <c r="J124" s="146">
        <v>0</v>
      </c>
      <c r="K124" s="146">
        <v>7343</v>
      </c>
      <c r="L124" s="146">
        <v>0</v>
      </c>
      <c r="M124" s="146">
        <v>0</v>
      </c>
      <c r="N124" s="146">
        <v>4045</v>
      </c>
      <c r="O124" s="147">
        <v>7</v>
      </c>
      <c r="P124" s="194">
        <v>0</v>
      </c>
      <c r="Q124" s="192">
        <v>80.9</v>
      </c>
      <c r="R124" s="196">
        <v>55.086476916791504</v>
      </c>
    </row>
    <row r="125" spans="1:18" ht="15">
      <c r="A125" s="176" t="s">
        <v>202</v>
      </c>
      <c r="B125" s="146">
        <v>1</v>
      </c>
      <c r="C125" s="146">
        <v>0</v>
      </c>
      <c r="D125" s="146">
        <v>19907</v>
      </c>
      <c r="E125" s="146">
        <v>0</v>
      </c>
      <c r="F125" s="146">
        <v>0</v>
      </c>
      <c r="G125" s="146">
        <v>0</v>
      </c>
      <c r="H125" s="146">
        <v>2000</v>
      </c>
      <c r="I125" s="146">
        <v>0</v>
      </c>
      <c r="J125" s="146">
        <v>0</v>
      </c>
      <c r="K125" s="146">
        <v>2000</v>
      </c>
      <c r="L125" s="146">
        <v>0</v>
      </c>
      <c r="M125" s="146">
        <v>0</v>
      </c>
      <c r="N125" s="146">
        <v>0</v>
      </c>
      <c r="O125" s="147">
        <v>7</v>
      </c>
      <c r="P125" s="194">
        <v>0</v>
      </c>
      <c r="Q125" s="192">
        <v>0</v>
      </c>
      <c r="R125" s="196">
        <v>0</v>
      </c>
    </row>
    <row r="126" spans="1:18" ht="15">
      <c r="A126" s="176" t="s">
        <v>207</v>
      </c>
      <c r="B126" s="146">
        <v>6</v>
      </c>
      <c r="C126" s="146">
        <v>0</v>
      </c>
      <c r="D126" s="146">
        <v>92438</v>
      </c>
      <c r="E126" s="146">
        <v>61513</v>
      </c>
      <c r="F126" s="146">
        <v>0</v>
      </c>
      <c r="G126" s="146">
        <v>0</v>
      </c>
      <c r="H126" s="146">
        <v>17798</v>
      </c>
      <c r="I126" s="146">
        <v>0</v>
      </c>
      <c r="J126" s="146">
        <v>0</v>
      </c>
      <c r="K126" s="146">
        <v>26338</v>
      </c>
      <c r="L126" s="146">
        <v>0</v>
      </c>
      <c r="M126" s="146">
        <v>0</v>
      </c>
      <c r="N126" s="146">
        <v>24036</v>
      </c>
      <c r="O126" s="147">
        <v>7</v>
      </c>
      <c r="P126" s="194">
        <v>0</v>
      </c>
      <c r="Q126" s="192">
        <v>135.04888189684235</v>
      </c>
      <c r="R126" s="196">
        <v>91.25977674842433</v>
      </c>
    </row>
    <row r="127" spans="1:18" ht="15">
      <c r="A127" s="176" t="s">
        <v>208</v>
      </c>
      <c r="B127" s="146">
        <v>6</v>
      </c>
      <c r="C127" s="146">
        <v>0</v>
      </c>
      <c r="D127" s="146">
        <v>101439</v>
      </c>
      <c r="E127" s="146">
        <v>69961</v>
      </c>
      <c r="F127" s="146">
        <v>0</v>
      </c>
      <c r="G127" s="146">
        <v>0</v>
      </c>
      <c r="H127" s="146">
        <v>13300</v>
      </c>
      <c r="I127" s="146">
        <v>0</v>
      </c>
      <c r="J127" s="146">
        <v>0</v>
      </c>
      <c r="K127" s="146">
        <v>18341</v>
      </c>
      <c r="L127" s="146">
        <v>0</v>
      </c>
      <c r="M127" s="146">
        <v>0</v>
      </c>
      <c r="N127" s="146">
        <v>6593</v>
      </c>
      <c r="O127" s="147">
        <v>7</v>
      </c>
      <c r="P127" s="194">
        <v>0</v>
      </c>
      <c r="Q127" s="192">
        <v>49.57142857142857</v>
      </c>
      <c r="R127" s="196">
        <v>35.946785889537104</v>
      </c>
    </row>
    <row r="128" spans="1:18" ht="15">
      <c r="A128" s="176" t="s">
        <v>209</v>
      </c>
      <c r="B128" s="146">
        <v>5</v>
      </c>
      <c r="C128" s="146">
        <v>0</v>
      </c>
      <c r="D128" s="146">
        <v>127270</v>
      </c>
      <c r="E128" s="146">
        <v>70952</v>
      </c>
      <c r="F128" s="146">
        <v>0</v>
      </c>
      <c r="G128" s="146">
        <v>0</v>
      </c>
      <c r="H128" s="146">
        <v>16998</v>
      </c>
      <c r="I128" s="146">
        <v>0</v>
      </c>
      <c r="J128" s="146">
        <v>0</v>
      </c>
      <c r="K128" s="146">
        <v>27686</v>
      </c>
      <c r="L128" s="146">
        <v>0</v>
      </c>
      <c r="M128" s="146">
        <v>0</v>
      </c>
      <c r="N128" s="146">
        <v>24823</v>
      </c>
      <c r="O128" s="147">
        <v>7</v>
      </c>
      <c r="P128" s="194">
        <v>0</v>
      </c>
      <c r="Q128" s="192">
        <v>146.03482762677962</v>
      </c>
      <c r="R128" s="196">
        <v>89.65903344650727</v>
      </c>
    </row>
    <row r="129" spans="1:18" ht="15">
      <c r="A129" s="176" t="s">
        <v>210</v>
      </c>
      <c r="B129" s="146">
        <v>6</v>
      </c>
      <c r="C129" s="146">
        <v>0</v>
      </c>
      <c r="D129" s="146">
        <v>38558</v>
      </c>
      <c r="E129" s="146">
        <v>840</v>
      </c>
      <c r="F129" s="146">
        <v>0</v>
      </c>
      <c r="G129" s="146">
        <v>0</v>
      </c>
      <c r="H129" s="146">
        <v>14998</v>
      </c>
      <c r="I129" s="146">
        <v>0</v>
      </c>
      <c r="J129" s="146">
        <v>0</v>
      </c>
      <c r="K129" s="146">
        <v>14998</v>
      </c>
      <c r="L129" s="146">
        <v>0</v>
      </c>
      <c r="M129" s="146">
        <v>0</v>
      </c>
      <c r="N129" s="146">
        <v>13672</v>
      </c>
      <c r="O129" s="147">
        <v>7</v>
      </c>
      <c r="P129" s="194">
        <v>0</v>
      </c>
      <c r="Q129" s="192">
        <v>91.15882117615682</v>
      </c>
      <c r="R129" s="196">
        <v>91.15882117615682</v>
      </c>
    </row>
    <row r="130" spans="1:18" ht="15">
      <c r="A130" s="176" t="s">
        <v>211</v>
      </c>
      <c r="B130" s="146">
        <v>5</v>
      </c>
      <c r="C130" s="146">
        <v>0</v>
      </c>
      <c r="D130" s="146">
        <v>69798</v>
      </c>
      <c r="E130" s="146">
        <v>46873</v>
      </c>
      <c r="F130" s="146">
        <v>0</v>
      </c>
      <c r="G130" s="146">
        <v>0</v>
      </c>
      <c r="H130" s="146">
        <v>15298</v>
      </c>
      <c r="I130" s="146">
        <v>0</v>
      </c>
      <c r="J130" s="146">
        <v>0</v>
      </c>
      <c r="K130" s="146">
        <v>17173</v>
      </c>
      <c r="L130" s="146">
        <v>0</v>
      </c>
      <c r="M130" s="146">
        <v>0</v>
      </c>
      <c r="N130" s="146">
        <v>15484</v>
      </c>
      <c r="O130" s="147">
        <v>7</v>
      </c>
      <c r="P130" s="194">
        <v>0</v>
      </c>
      <c r="Q130" s="192">
        <v>101.21584520852397</v>
      </c>
      <c r="R130" s="196">
        <v>90.16479357130379</v>
      </c>
    </row>
    <row r="131" spans="1:18" ht="15">
      <c r="A131" s="176" t="s">
        <v>212</v>
      </c>
      <c r="B131" s="146">
        <v>6</v>
      </c>
      <c r="C131" s="146">
        <v>0</v>
      </c>
      <c r="D131" s="146">
        <v>211658</v>
      </c>
      <c r="E131" s="146">
        <v>135270</v>
      </c>
      <c r="F131" s="146">
        <v>0</v>
      </c>
      <c r="G131" s="146">
        <v>0</v>
      </c>
      <c r="H131" s="146">
        <v>22000</v>
      </c>
      <c r="I131" s="146">
        <v>0</v>
      </c>
      <c r="J131" s="146">
        <v>0</v>
      </c>
      <c r="K131" s="146">
        <v>35635</v>
      </c>
      <c r="L131" s="146">
        <v>0</v>
      </c>
      <c r="M131" s="146">
        <v>0</v>
      </c>
      <c r="N131" s="146">
        <v>28808</v>
      </c>
      <c r="O131" s="147">
        <v>7</v>
      </c>
      <c r="P131" s="194">
        <v>0</v>
      </c>
      <c r="Q131" s="192">
        <v>130.94545454545454</v>
      </c>
      <c r="R131" s="196">
        <v>80.84186894906694</v>
      </c>
    </row>
    <row r="132" spans="1:18" ht="15">
      <c r="A132" s="176" t="s">
        <v>213</v>
      </c>
      <c r="B132" s="146">
        <v>6</v>
      </c>
      <c r="C132" s="146">
        <v>0</v>
      </c>
      <c r="D132" s="146">
        <v>95662</v>
      </c>
      <c r="E132" s="146">
        <v>59796</v>
      </c>
      <c r="F132" s="146">
        <v>0</v>
      </c>
      <c r="G132" s="146">
        <v>0</v>
      </c>
      <c r="H132" s="146">
        <v>15500</v>
      </c>
      <c r="I132" s="146">
        <v>0</v>
      </c>
      <c r="J132" s="146">
        <v>0</v>
      </c>
      <c r="K132" s="146">
        <v>17209</v>
      </c>
      <c r="L132" s="146">
        <v>0</v>
      </c>
      <c r="M132" s="146">
        <v>0</v>
      </c>
      <c r="N132" s="146">
        <v>8781</v>
      </c>
      <c r="O132" s="147">
        <v>7</v>
      </c>
      <c r="P132" s="194">
        <v>0</v>
      </c>
      <c r="Q132" s="192">
        <v>56.651612903225804</v>
      </c>
      <c r="R132" s="196">
        <v>51.02562612586438</v>
      </c>
    </row>
    <row r="133" spans="1:18" ht="15">
      <c r="A133" s="176" t="s">
        <v>214</v>
      </c>
      <c r="B133" s="146">
        <v>5</v>
      </c>
      <c r="C133" s="146">
        <v>0</v>
      </c>
      <c r="D133" s="146">
        <v>64630</v>
      </c>
      <c r="E133" s="146">
        <v>31756</v>
      </c>
      <c r="F133" s="146">
        <v>0</v>
      </c>
      <c r="G133" s="146">
        <v>0</v>
      </c>
      <c r="H133" s="146">
        <v>15498</v>
      </c>
      <c r="I133" s="146">
        <v>0</v>
      </c>
      <c r="J133" s="146">
        <v>0</v>
      </c>
      <c r="K133" s="146">
        <v>19153</v>
      </c>
      <c r="L133" s="146">
        <v>0</v>
      </c>
      <c r="M133" s="146">
        <v>0</v>
      </c>
      <c r="N133" s="146">
        <v>16435</v>
      </c>
      <c r="O133" s="147">
        <v>7</v>
      </c>
      <c r="P133" s="194">
        <v>0</v>
      </c>
      <c r="Q133" s="192">
        <v>106.04594141179507</v>
      </c>
      <c r="R133" s="196">
        <v>85.80901164308463</v>
      </c>
    </row>
    <row r="134" spans="1:18" ht="15">
      <c r="A134" s="176" t="s">
        <v>215</v>
      </c>
      <c r="B134" s="146">
        <v>7</v>
      </c>
      <c r="C134" s="146">
        <v>0</v>
      </c>
      <c r="D134" s="146">
        <v>262292</v>
      </c>
      <c r="E134" s="146">
        <v>231924</v>
      </c>
      <c r="F134" s="146">
        <v>0</v>
      </c>
      <c r="G134" s="146">
        <v>0</v>
      </c>
      <c r="H134" s="146">
        <v>20952</v>
      </c>
      <c r="I134" s="146">
        <v>0</v>
      </c>
      <c r="J134" s="146">
        <v>0</v>
      </c>
      <c r="K134" s="146">
        <v>30283</v>
      </c>
      <c r="L134" s="146">
        <v>0</v>
      </c>
      <c r="M134" s="146">
        <v>0</v>
      </c>
      <c r="N134" s="146">
        <v>9269</v>
      </c>
      <c r="O134" s="147">
        <v>7</v>
      </c>
      <c r="P134" s="194">
        <v>0</v>
      </c>
      <c r="Q134" s="192">
        <v>44.23921344024437</v>
      </c>
      <c r="R134" s="196">
        <v>30.60793184294819</v>
      </c>
    </row>
    <row r="135" spans="1:18" ht="15">
      <c r="A135" s="176" t="s">
        <v>216</v>
      </c>
      <c r="B135" s="146">
        <v>4</v>
      </c>
      <c r="C135" s="146">
        <v>0</v>
      </c>
      <c r="D135" s="146">
        <v>100348</v>
      </c>
      <c r="E135" s="146">
        <v>50790</v>
      </c>
      <c r="F135" s="146">
        <v>0</v>
      </c>
      <c r="G135" s="146">
        <v>0</v>
      </c>
      <c r="H135" s="146">
        <v>19300</v>
      </c>
      <c r="I135" s="146">
        <v>0</v>
      </c>
      <c r="J135" s="146">
        <v>0</v>
      </c>
      <c r="K135" s="146">
        <v>38241</v>
      </c>
      <c r="L135" s="146">
        <v>0</v>
      </c>
      <c r="M135" s="146">
        <v>0</v>
      </c>
      <c r="N135" s="146">
        <v>35244</v>
      </c>
      <c r="O135" s="147">
        <v>7</v>
      </c>
      <c r="P135" s="194">
        <v>0</v>
      </c>
      <c r="Q135" s="192">
        <v>182.61139896373058</v>
      </c>
      <c r="R135" s="196">
        <v>92.16286184984702</v>
      </c>
    </row>
    <row r="136" spans="1:18" ht="15">
      <c r="A136" s="176" t="s">
        <v>217</v>
      </c>
      <c r="B136" s="146">
        <v>6</v>
      </c>
      <c r="C136" s="146">
        <v>0</v>
      </c>
      <c r="D136" s="146">
        <v>57383</v>
      </c>
      <c r="E136" s="146">
        <v>2000</v>
      </c>
      <c r="F136" s="146">
        <v>0</v>
      </c>
      <c r="G136" s="146">
        <v>0</v>
      </c>
      <c r="H136" s="146">
        <v>15372</v>
      </c>
      <c r="I136" s="146">
        <v>0</v>
      </c>
      <c r="J136" s="146">
        <v>0</v>
      </c>
      <c r="K136" s="146">
        <v>16505</v>
      </c>
      <c r="L136" s="146">
        <v>0</v>
      </c>
      <c r="M136" s="146">
        <v>0</v>
      </c>
      <c r="N136" s="146">
        <v>9965</v>
      </c>
      <c r="O136" s="147">
        <v>7</v>
      </c>
      <c r="P136" s="194">
        <v>0</v>
      </c>
      <c r="Q136" s="192">
        <v>64.8256570387718</v>
      </c>
      <c r="R136" s="196">
        <v>60.37564374431991</v>
      </c>
    </row>
    <row r="137" spans="1:18" ht="15">
      <c r="A137" s="176" t="s">
        <v>218</v>
      </c>
      <c r="B137" s="146">
        <v>6</v>
      </c>
      <c r="C137" s="146">
        <v>0</v>
      </c>
      <c r="D137" s="146">
        <v>65730</v>
      </c>
      <c r="E137" s="146">
        <v>9228</v>
      </c>
      <c r="F137" s="146">
        <v>0</v>
      </c>
      <c r="G137" s="146">
        <v>0</v>
      </c>
      <c r="H137" s="146">
        <v>16378</v>
      </c>
      <c r="I137" s="146">
        <v>0</v>
      </c>
      <c r="J137" s="146">
        <v>0</v>
      </c>
      <c r="K137" s="146">
        <v>25708</v>
      </c>
      <c r="L137" s="146">
        <v>0</v>
      </c>
      <c r="M137" s="146">
        <v>0</v>
      </c>
      <c r="N137" s="146">
        <v>25644</v>
      </c>
      <c r="O137" s="147">
        <v>7</v>
      </c>
      <c r="P137" s="194">
        <v>0</v>
      </c>
      <c r="Q137" s="192">
        <v>156.57589449261204</v>
      </c>
      <c r="R137" s="196">
        <v>99.75105025672943</v>
      </c>
    </row>
    <row r="138" spans="1:18" ht="15">
      <c r="A138" s="176" t="s">
        <v>219</v>
      </c>
      <c r="B138" s="146">
        <v>5</v>
      </c>
      <c r="C138" s="146">
        <v>0</v>
      </c>
      <c r="D138" s="146">
        <v>81180</v>
      </c>
      <c r="E138" s="146">
        <v>60318</v>
      </c>
      <c r="F138" s="146">
        <v>0</v>
      </c>
      <c r="G138" s="146">
        <v>0</v>
      </c>
      <c r="H138" s="146">
        <v>14800</v>
      </c>
      <c r="I138" s="146">
        <v>0</v>
      </c>
      <c r="J138" s="146">
        <v>0</v>
      </c>
      <c r="K138" s="146">
        <v>17875</v>
      </c>
      <c r="L138" s="146">
        <v>0</v>
      </c>
      <c r="M138" s="146">
        <v>0</v>
      </c>
      <c r="N138" s="146">
        <v>15956</v>
      </c>
      <c r="O138" s="147">
        <v>7</v>
      </c>
      <c r="P138" s="194">
        <v>0</v>
      </c>
      <c r="Q138" s="192">
        <v>107.8108108108108</v>
      </c>
      <c r="R138" s="196">
        <v>89.26433566433566</v>
      </c>
    </row>
    <row r="139" spans="1:18" ht="15">
      <c r="A139" s="176" t="s">
        <v>220</v>
      </c>
      <c r="B139" s="146">
        <v>5</v>
      </c>
      <c r="C139" s="146">
        <v>0</v>
      </c>
      <c r="D139" s="146">
        <v>71376</v>
      </c>
      <c r="E139" s="146">
        <v>29507</v>
      </c>
      <c r="F139" s="146">
        <v>0</v>
      </c>
      <c r="G139" s="146">
        <v>0</v>
      </c>
      <c r="H139" s="146">
        <v>15000</v>
      </c>
      <c r="I139" s="146">
        <v>0</v>
      </c>
      <c r="J139" s="146">
        <v>0</v>
      </c>
      <c r="K139" s="146">
        <v>30049</v>
      </c>
      <c r="L139" s="146">
        <v>0</v>
      </c>
      <c r="M139" s="146">
        <v>0</v>
      </c>
      <c r="N139" s="146">
        <v>29544</v>
      </c>
      <c r="O139" s="147">
        <v>7</v>
      </c>
      <c r="P139" s="194">
        <v>0</v>
      </c>
      <c r="Q139" s="192">
        <v>196.96</v>
      </c>
      <c r="R139" s="196">
        <v>98.3194116276748</v>
      </c>
    </row>
    <row r="140" spans="1:18" ht="15">
      <c r="A140" s="176" t="s">
        <v>221</v>
      </c>
      <c r="B140" s="146">
        <v>6</v>
      </c>
      <c r="C140" s="146">
        <v>0</v>
      </c>
      <c r="D140" s="146">
        <v>34725</v>
      </c>
      <c r="E140" s="146">
        <v>0</v>
      </c>
      <c r="F140" s="146">
        <v>0</v>
      </c>
      <c r="G140" s="146">
        <v>0</v>
      </c>
      <c r="H140" s="146">
        <v>13050</v>
      </c>
      <c r="I140" s="146">
        <v>0</v>
      </c>
      <c r="J140" s="146">
        <v>0</v>
      </c>
      <c r="K140" s="146">
        <v>11876</v>
      </c>
      <c r="L140" s="146">
        <v>0</v>
      </c>
      <c r="M140" s="146">
        <v>0</v>
      </c>
      <c r="N140" s="146">
        <v>3953</v>
      </c>
      <c r="O140" s="147">
        <v>7</v>
      </c>
      <c r="P140" s="194">
        <v>0</v>
      </c>
      <c r="Q140" s="192">
        <v>30.291187739463606</v>
      </c>
      <c r="R140" s="196">
        <v>33.28561805321657</v>
      </c>
    </row>
    <row r="141" spans="1:18" ht="15">
      <c r="A141" s="176" t="s">
        <v>305</v>
      </c>
      <c r="B141" s="146">
        <v>1</v>
      </c>
      <c r="C141" s="146">
        <v>0</v>
      </c>
      <c r="D141" s="146">
        <v>10060</v>
      </c>
      <c r="E141" s="146">
        <v>7880</v>
      </c>
      <c r="F141" s="146">
        <v>0</v>
      </c>
      <c r="G141" s="146">
        <v>0</v>
      </c>
      <c r="H141" s="146">
        <v>1109</v>
      </c>
      <c r="I141" s="146">
        <v>0</v>
      </c>
      <c r="J141" s="146">
        <v>0</v>
      </c>
      <c r="K141" s="146">
        <v>1109</v>
      </c>
      <c r="L141" s="146">
        <v>0</v>
      </c>
      <c r="M141" s="146">
        <v>0</v>
      </c>
      <c r="N141" s="146">
        <v>85</v>
      </c>
      <c r="O141" s="147">
        <v>7</v>
      </c>
      <c r="P141" s="194">
        <v>0</v>
      </c>
      <c r="Q141" s="192">
        <v>7.664562669071236</v>
      </c>
      <c r="R141" s="196">
        <v>7.664562669071236</v>
      </c>
    </row>
    <row r="142" spans="1:18" ht="15">
      <c r="A142" s="176" t="s">
        <v>222</v>
      </c>
      <c r="B142" s="146">
        <v>6</v>
      </c>
      <c r="C142" s="146">
        <v>0</v>
      </c>
      <c r="D142" s="146">
        <v>80519</v>
      </c>
      <c r="E142" s="146">
        <v>7617</v>
      </c>
      <c r="F142" s="146">
        <v>0</v>
      </c>
      <c r="G142" s="146">
        <v>0</v>
      </c>
      <c r="H142" s="146">
        <v>17200</v>
      </c>
      <c r="I142" s="146">
        <v>0</v>
      </c>
      <c r="J142" s="146">
        <v>0</v>
      </c>
      <c r="K142" s="146">
        <v>17200</v>
      </c>
      <c r="L142" s="146">
        <v>0</v>
      </c>
      <c r="M142" s="146">
        <v>0</v>
      </c>
      <c r="N142" s="146">
        <v>5440</v>
      </c>
      <c r="O142" s="147">
        <v>7</v>
      </c>
      <c r="P142" s="194">
        <v>0</v>
      </c>
      <c r="Q142" s="192">
        <v>31.627906976744185</v>
      </c>
      <c r="R142" s="196">
        <v>31.627906976744185</v>
      </c>
    </row>
    <row r="143" spans="1:18" ht="15">
      <c r="A143" s="176" t="s">
        <v>223</v>
      </c>
      <c r="B143" s="146">
        <v>6</v>
      </c>
      <c r="C143" s="146">
        <v>0</v>
      </c>
      <c r="D143" s="146">
        <v>28050</v>
      </c>
      <c r="E143" s="146">
        <v>4050</v>
      </c>
      <c r="F143" s="146">
        <v>0</v>
      </c>
      <c r="G143" s="146">
        <v>0</v>
      </c>
      <c r="H143" s="146">
        <v>10198</v>
      </c>
      <c r="I143" s="146">
        <v>0</v>
      </c>
      <c r="J143" s="146">
        <v>0</v>
      </c>
      <c r="K143" s="146">
        <v>10198</v>
      </c>
      <c r="L143" s="146">
        <v>0</v>
      </c>
      <c r="M143" s="146">
        <v>0</v>
      </c>
      <c r="N143" s="146">
        <v>4509</v>
      </c>
      <c r="O143" s="147">
        <v>7</v>
      </c>
      <c r="P143" s="194">
        <v>0</v>
      </c>
      <c r="Q143" s="192">
        <v>44.21455187291626</v>
      </c>
      <c r="R143" s="196">
        <v>44.21455187291626</v>
      </c>
    </row>
    <row r="144" spans="1:18" ht="15">
      <c r="A144" s="176" t="s">
        <v>224</v>
      </c>
      <c r="B144" s="146">
        <v>5</v>
      </c>
      <c r="C144" s="146">
        <v>0</v>
      </c>
      <c r="D144" s="146">
        <v>71418</v>
      </c>
      <c r="E144" s="146">
        <v>13501</v>
      </c>
      <c r="F144" s="146">
        <v>0</v>
      </c>
      <c r="G144" s="146">
        <v>0</v>
      </c>
      <c r="H144" s="146">
        <v>15498</v>
      </c>
      <c r="I144" s="146">
        <v>0</v>
      </c>
      <c r="J144" s="146">
        <v>0</v>
      </c>
      <c r="K144" s="146">
        <v>23028</v>
      </c>
      <c r="L144" s="146">
        <v>0</v>
      </c>
      <c r="M144" s="146">
        <v>0</v>
      </c>
      <c r="N144" s="146">
        <v>15522</v>
      </c>
      <c r="O144" s="147">
        <v>7</v>
      </c>
      <c r="P144" s="194">
        <v>0</v>
      </c>
      <c r="Q144" s="192">
        <v>100.15485869144405</v>
      </c>
      <c r="R144" s="196">
        <v>67.40489838457529</v>
      </c>
    </row>
    <row r="145" spans="1:18" ht="15">
      <c r="A145" s="176" t="s">
        <v>225</v>
      </c>
      <c r="B145" s="146">
        <v>6</v>
      </c>
      <c r="C145" s="146">
        <v>0</v>
      </c>
      <c r="D145" s="146">
        <v>59335</v>
      </c>
      <c r="E145" s="146">
        <v>14765</v>
      </c>
      <c r="F145" s="146">
        <v>0</v>
      </c>
      <c r="G145" s="146">
        <v>0</v>
      </c>
      <c r="H145" s="146">
        <v>14600</v>
      </c>
      <c r="I145" s="146">
        <v>0</v>
      </c>
      <c r="J145" s="146">
        <v>0</v>
      </c>
      <c r="K145" s="146">
        <v>16500</v>
      </c>
      <c r="L145" s="146">
        <v>0</v>
      </c>
      <c r="M145" s="146">
        <v>0</v>
      </c>
      <c r="N145" s="146">
        <v>8914</v>
      </c>
      <c r="O145" s="147">
        <v>7</v>
      </c>
      <c r="P145" s="194">
        <v>0</v>
      </c>
      <c r="Q145" s="192">
        <v>61.05479452054795</v>
      </c>
      <c r="R145" s="196">
        <v>54.024242424242416</v>
      </c>
    </row>
    <row r="146" spans="1:18" ht="15">
      <c r="A146" s="176" t="s">
        <v>226</v>
      </c>
      <c r="B146" s="146">
        <v>7</v>
      </c>
      <c r="C146" s="146">
        <v>0</v>
      </c>
      <c r="D146" s="146">
        <v>61700</v>
      </c>
      <c r="E146" s="146">
        <v>9500</v>
      </c>
      <c r="F146" s="146">
        <v>0</v>
      </c>
      <c r="G146" s="146">
        <v>0</v>
      </c>
      <c r="H146" s="146">
        <v>16000</v>
      </c>
      <c r="I146" s="146">
        <v>0</v>
      </c>
      <c r="J146" s="146">
        <v>0</v>
      </c>
      <c r="K146" s="146">
        <v>16200</v>
      </c>
      <c r="L146" s="146">
        <v>0</v>
      </c>
      <c r="M146" s="146">
        <v>0</v>
      </c>
      <c r="N146" s="146">
        <v>10244</v>
      </c>
      <c r="O146" s="147">
        <v>7</v>
      </c>
      <c r="P146" s="194">
        <v>0</v>
      </c>
      <c r="Q146" s="192">
        <v>64.025</v>
      </c>
      <c r="R146" s="196">
        <v>63.23456790123457</v>
      </c>
    </row>
    <row r="147" spans="1:18" ht="15">
      <c r="A147" s="176" t="s">
        <v>227</v>
      </c>
      <c r="B147" s="146">
        <v>8</v>
      </c>
      <c r="C147" s="146">
        <v>0</v>
      </c>
      <c r="D147" s="146">
        <v>123396</v>
      </c>
      <c r="E147" s="146">
        <v>90109</v>
      </c>
      <c r="F147" s="146">
        <v>0</v>
      </c>
      <c r="G147" s="146">
        <v>0</v>
      </c>
      <c r="H147" s="146">
        <v>22100</v>
      </c>
      <c r="I147" s="146">
        <v>0</v>
      </c>
      <c r="J147" s="146">
        <v>0</v>
      </c>
      <c r="K147" s="146">
        <v>22112</v>
      </c>
      <c r="L147" s="146">
        <v>0</v>
      </c>
      <c r="M147" s="146">
        <v>0</v>
      </c>
      <c r="N147" s="146">
        <v>21072</v>
      </c>
      <c r="O147" s="147">
        <v>7</v>
      </c>
      <c r="P147" s="194">
        <v>0</v>
      </c>
      <c r="Q147" s="192">
        <v>95.34841628959276</v>
      </c>
      <c r="R147" s="196">
        <v>95.29667149059334</v>
      </c>
    </row>
    <row r="148" spans="1:18" ht="15">
      <c r="A148" s="176" t="s">
        <v>228</v>
      </c>
      <c r="B148" s="146">
        <v>5</v>
      </c>
      <c r="C148" s="146">
        <v>0</v>
      </c>
      <c r="D148" s="146">
        <v>66748</v>
      </c>
      <c r="E148" s="146">
        <v>27481</v>
      </c>
      <c r="F148" s="146">
        <v>0</v>
      </c>
      <c r="G148" s="146">
        <v>0</v>
      </c>
      <c r="H148" s="146">
        <v>15498</v>
      </c>
      <c r="I148" s="146">
        <v>0</v>
      </c>
      <c r="J148" s="146">
        <v>0</v>
      </c>
      <c r="K148" s="146">
        <v>11049</v>
      </c>
      <c r="L148" s="146">
        <v>0</v>
      </c>
      <c r="M148" s="146">
        <v>0</v>
      </c>
      <c r="N148" s="146">
        <v>8490</v>
      </c>
      <c r="O148" s="147">
        <v>7</v>
      </c>
      <c r="P148" s="194">
        <v>0</v>
      </c>
      <c r="Q148" s="192">
        <v>54.78126209833527</v>
      </c>
      <c r="R148" s="196">
        <v>76.83953298941081</v>
      </c>
    </row>
    <row r="149" spans="1:18" ht="15">
      <c r="A149" s="176" t="s">
        <v>229</v>
      </c>
      <c r="B149" s="146">
        <v>5</v>
      </c>
      <c r="C149" s="146">
        <v>0</v>
      </c>
      <c r="D149" s="146">
        <v>63723</v>
      </c>
      <c r="E149" s="146">
        <v>26040</v>
      </c>
      <c r="F149" s="146">
        <v>0</v>
      </c>
      <c r="G149" s="146">
        <v>0</v>
      </c>
      <c r="H149" s="146">
        <v>14260</v>
      </c>
      <c r="I149" s="146">
        <v>0</v>
      </c>
      <c r="J149" s="146">
        <v>0</v>
      </c>
      <c r="K149" s="146">
        <v>20705</v>
      </c>
      <c r="L149" s="146">
        <v>0</v>
      </c>
      <c r="M149" s="146">
        <v>0</v>
      </c>
      <c r="N149" s="146">
        <v>19789</v>
      </c>
      <c r="O149" s="147">
        <v>7</v>
      </c>
      <c r="P149" s="194">
        <v>0</v>
      </c>
      <c r="Q149" s="192">
        <v>138.77279102384293</v>
      </c>
      <c r="R149" s="196">
        <v>95.5759478386863</v>
      </c>
    </row>
    <row r="150" spans="1:18" ht="15">
      <c r="A150" s="176" t="s">
        <v>230</v>
      </c>
      <c r="B150" s="146">
        <v>5</v>
      </c>
      <c r="C150" s="146">
        <v>0</v>
      </c>
      <c r="D150" s="146">
        <v>41005</v>
      </c>
      <c r="E150" s="146">
        <v>25444</v>
      </c>
      <c r="F150" s="146">
        <v>0</v>
      </c>
      <c r="G150" s="146">
        <v>0</v>
      </c>
      <c r="H150" s="146">
        <v>10798</v>
      </c>
      <c r="I150" s="146">
        <v>0</v>
      </c>
      <c r="J150" s="146">
        <v>0</v>
      </c>
      <c r="K150" s="146">
        <v>19153</v>
      </c>
      <c r="L150" s="146">
        <v>0</v>
      </c>
      <c r="M150" s="146">
        <v>0</v>
      </c>
      <c r="N150" s="146">
        <v>17111</v>
      </c>
      <c r="O150" s="147">
        <v>7</v>
      </c>
      <c r="P150" s="194">
        <v>0</v>
      </c>
      <c r="Q150" s="192">
        <v>158.4645304686053</v>
      </c>
      <c r="R150" s="196">
        <v>89.33848483266328</v>
      </c>
    </row>
    <row r="151" spans="1:18" ht="15">
      <c r="A151" s="176" t="s">
        <v>203</v>
      </c>
      <c r="B151" s="146">
        <v>1</v>
      </c>
      <c r="C151" s="146">
        <v>0</v>
      </c>
      <c r="D151" s="146">
        <v>5000</v>
      </c>
      <c r="E151" s="146">
        <v>0</v>
      </c>
      <c r="F151" s="146">
        <v>0</v>
      </c>
      <c r="G151" s="146">
        <v>0</v>
      </c>
      <c r="H151" s="146">
        <v>5000</v>
      </c>
      <c r="I151" s="146">
        <v>0</v>
      </c>
      <c r="J151" s="146">
        <v>0</v>
      </c>
      <c r="K151" s="146">
        <v>5000</v>
      </c>
      <c r="L151" s="146">
        <v>0</v>
      </c>
      <c r="M151" s="146">
        <v>0</v>
      </c>
      <c r="N151" s="146">
        <v>1369</v>
      </c>
      <c r="O151" s="147">
        <v>7</v>
      </c>
      <c r="P151" s="194">
        <v>0</v>
      </c>
      <c r="Q151" s="192">
        <v>27.38</v>
      </c>
      <c r="R151" s="196">
        <v>27.38</v>
      </c>
    </row>
    <row r="152" spans="1:18" ht="15">
      <c r="A152" s="176" t="s">
        <v>231</v>
      </c>
      <c r="B152" s="146">
        <v>5</v>
      </c>
      <c r="C152" s="146">
        <v>0</v>
      </c>
      <c r="D152" s="146">
        <v>119188</v>
      </c>
      <c r="E152" s="146">
        <v>88519</v>
      </c>
      <c r="F152" s="146">
        <v>0</v>
      </c>
      <c r="G152" s="146">
        <v>0</v>
      </c>
      <c r="H152" s="146">
        <v>13400</v>
      </c>
      <c r="I152" s="146">
        <v>0</v>
      </c>
      <c r="J152" s="146">
        <v>345</v>
      </c>
      <c r="K152" s="146">
        <v>17563</v>
      </c>
      <c r="L152" s="146">
        <v>0</v>
      </c>
      <c r="M152" s="146">
        <v>0</v>
      </c>
      <c r="N152" s="146">
        <v>16696</v>
      </c>
      <c r="O152" s="147">
        <v>7</v>
      </c>
      <c r="P152" s="194">
        <v>0</v>
      </c>
      <c r="Q152" s="192">
        <v>124.59701492537314</v>
      </c>
      <c r="R152" s="196">
        <v>95.06348573706087</v>
      </c>
    </row>
    <row r="153" spans="1:18" ht="15">
      <c r="A153" s="176" t="s">
        <v>232</v>
      </c>
      <c r="B153" s="146">
        <v>5</v>
      </c>
      <c r="C153" s="146">
        <v>5000</v>
      </c>
      <c r="D153" s="146">
        <v>82100</v>
      </c>
      <c r="E153" s="146">
        <v>43347</v>
      </c>
      <c r="F153" s="146">
        <v>0</v>
      </c>
      <c r="G153" s="146">
        <v>0</v>
      </c>
      <c r="H153" s="146">
        <v>17000</v>
      </c>
      <c r="I153" s="146">
        <v>0</v>
      </c>
      <c r="J153" s="146">
        <v>0</v>
      </c>
      <c r="K153" s="146">
        <v>17000</v>
      </c>
      <c r="L153" s="146">
        <v>0</v>
      </c>
      <c r="M153" s="146">
        <v>0</v>
      </c>
      <c r="N153" s="146">
        <v>8263</v>
      </c>
      <c r="O153" s="147">
        <v>7</v>
      </c>
      <c r="P153" s="194">
        <v>0</v>
      </c>
      <c r="Q153" s="192">
        <v>48.60588235294118</v>
      </c>
      <c r="R153" s="196">
        <v>48.60588235294118</v>
      </c>
    </row>
    <row r="154" spans="1:18" ht="15">
      <c r="A154" s="176" t="s">
        <v>233</v>
      </c>
      <c r="B154" s="146">
        <v>5</v>
      </c>
      <c r="C154" s="146">
        <v>0</v>
      </c>
      <c r="D154" s="146">
        <v>60598</v>
      </c>
      <c r="E154" s="146">
        <v>12707</v>
      </c>
      <c r="F154" s="146">
        <v>0</v>
      </c>
      <c r="G154" s="146">
        <v>0</v>
      </c>
      <c r="H154" s="146">
        <v>15998</v>
      </c>
      <c r="I154" s="146">
        <v>0</v>
      </c>
      <c r="J154" s="146">
        <v>0</v>
      </c>
      <c r="K154" s="146">
        <v>36878</v>
      </c>
      <c r="L154" s="146">
        <v>0</v>
      </c>
      <c r="M154" s="146">
        <v>0</v>
      </c>
      <c r="N154" s="146">
        <v>32158</v>
      </c>
      <c r="O154" s="147">
        <v>7</v>
      </c>
      <c r="P154" s="194">
        <v>0</v>
      </c>
      <c r="Q154" s="192">
        <v>201.0126265783223</v>
      </c>
      <c r="R154" s="196">
        <v>87.20104127121861</v>
      </c>
    </row>
    <row r="155" spans="1:18" ht="15">
      <c r="A155" s="176" t="s">
        <v>234</v>
      </c>
      <c r="B155" s="146">
        <v>5</v>
      </c>
      <c r="C155" s="146">
        <v>0</v>
      </c>
      <c r="D155" s="146">
        <v>123432</v>
      </c>
      <c r="E155" s="146">
        <v>101089</v>
      </c>
      <c r="F155" s="146">
        <v>0</v>
      </c>
      <c r="G155" s="146">
        <v>0</v>
      </c>
      <c r="H155" s="146">
        <v>17600</v>
      </c>
      <c r="I155" s="146">
        <v>0</v>
      </c>
      <c r="J155" s="146">
        <v>0</v>
      </c>
      <c r="K155" s="146">
        <v>21204</v>
      </c>
      <c r="L155" s="146">
        <v>0</v>
      </c>
      <c r="M155" s="146">
        <v>0</v>
      </c>
      <c r="N155" s="146">
        <v>12895</v>
      </c>
      <c r="O155" s="147">
        <v>7</v>
      </c>
      <c r="P155" s="194">
        <v>0</v>
      </c>
      <c r="Q155" s="192">
        <v>73.26704545454545</v>
      </c>
      <c r="R155" s="196">
        <v>60.81399735898887</v>
      </c>
    </row>
    <row r="156" spans="1:18" ht="15">
      <c r="A156" s="176" t="s">
        <v>306</v>
      </c>
      <c r="B156" s="146">
        <v>1</v>
      </c>
      <c r="C156" s="146">
        <v>0</v>
      </c>
      <c r="D156" s="146">
        <v>5259</v>
      </c>
      <c r="E156" s="146">
        <v>0</v>
      </c>
      <c r="F156" s="146">
        <v>0</v>
      </c>
      <c r="G156" s="146">
        <v>0</v>
      </c>
      <c r="H156" s="146">
        <v>5000</v>
      </c>
      <c r="I156" s="146">
        <v>0</v>
      </c>
      <c r="J156" s="146">
        <v>0</v>
      </c>
      <c r="K156" s="146">
        <v>5259</v>
      </c>
      <c r="L156" s="146">
        <v>0</v>
      </c>
      <c r="M156" s="146">
        <v>0</v>
      </c>
      <c r="N156" s="146">
        <v>5131</v>
      </c>
      <c r="O156" s="147">
        <v>7</v>
      </c>
      <c r="P156" s="194">
        <v>0</v>
      </c>
      <c r="Q156" s="192">
        <v>102.62</v>
      </c>
      <c r="R156" s="196">
        <v>97.56607720098877</v>
      </c>
    </row>
    <row r="157" spans="1:18" ht="15">
      <c r="A157" s="176" t="s">
        <v>307</v>
      </c>
      <c r="B157" s="146">
        <v>1</v>
      </c>
      <c r="C157" s="146">
        <v>0</v>
      </c>
      <c r="D157" s="146">
        <v>4630</v>
      </c>
      <c r="E157" s="146">
        <v>0</v>
      </c>
      <c r="F157" s="146">
        <v>0</v>
      </c>
      <c r="G157" s="146">
        <v>0</v>
      </c>
      <c r="H157" s="146">
        <v>4500</v>
      </c>
      <c r="I157" s="146">
        <v>0</v>
      </c>
      <c r="J157" s="146">
        <v>0</v>
      </c>
      <c r="K157" s="146">
        <v>4630</v>
      </c>
      <c r="L157" s="146">
        <v>0</v>
      </c>
      <c r="M157" s="146">
        <v>0</v>
      </c>
      <c r="N157" s="146">
        <v>4604</v>
      </c>
      <c r="O157" s="147">
        <v>7</v>
      </c>
      <c r="P157" s="194">
        <v>0</v>
      </c>
      <c r="Q157" s="192">
        <v>102.3111111111111</v>
      </c>
      <c r="R157" s="196">
        <v>99.43844492440604</v>
      </c>
    </row>
    <row r="158" spans="1:18" ht="15">
      <c r="A158" s="176" t="s">
        <v>235</v>
      </c>
      <c r="B158" s="146">
        <v>6</v>
      </c>
      <c r="C158" s="146">
        <v>0</v>
      </c>
      <c r="D158" s="146">
        <v>160051</v>
      </c>
      <c r="E158" s="146">
        <v>94553</v>
      </c>
      <c r="F158" s="146">
        <v>0</v>
      </c>
      <c r="G158" s="146">
        <v>0</v>
      </c>
      <c r="H158" s="146">
        <v>19400</v>
      </c>
      <c r="I158" s="146">
        <v>0</v>
      </c>
      <c r="J158" s="146">
        <v>0</v>
      </c>
      <c r="K158" s="146">
        <v>34022</v>
      </c>
      <c r="L158" s="146">
        <v>0</v>
      </c>
      <c r="M158" s="146">
        <v>0</v>
      </c>
      <c r="N158" s="146">
        <v>32781</v>
      </c>
      <c r="O158" s="147">
        <v>7</v>
      </c>
      <c r="P158" s="194">
        <v>0</v>
      </c>
      <c r="Q158" s="192">
        <v>168.9742268041237</v>
      </c>
      <c r="R158" s="196">
        <v>96.35236023749339</v>
      </c>
    </row>
    <row r="159" spans="1:18" ht="15">
      <c r="A159" s="176" t="s">
        <v>204</v>
      </c>
      <c r="B159" s="146">
        <v>5</v>
      </c>
      <c r="C159" s="146">
        <v>0</v>
      </c>
      <c r="D159" s="146">
        <v>41419</v>
      </c>
      <c r="E159" s="146">
        <v>13176</v>
      </c>
      <c r="F159" s="146">
        <v>0</v>
      </c>
      <c r="G159" s="146">
        <v>0</v>
      </c>
      <c r="H159" s="146">
        <v>17000</v>
      </c>
      <c r="I159" s="146">
        <v>0</v>
      </c>
      <c r="J159" s="146">
        <v>0</v>
      </c>
      <c r="K159" s="146">
        <v>17286</v>
      </c>
      <c r="L159" s="146">
        <v>0</v>
      </c>
      <c r="M159" s="146">
        <v>0</v>
      </c>
      <c r="N159" s="146">
        <v>16573</v>
      </c>
      <c r="O159" s="147">
        <v>7</v>
      </c>
      <c r="P159" s="194">
        <v>0</v>
      </c>
      <c r="Q159" s="192">
        <v>97.48823529411764</v>
      </c>
      <c r="R159" s="196">
        <v>95.87527478884647</v>
      </c>
    </row>
    <row r="160" spans="1:18" ht="15">
      <c r="A160" s="176" t="s">
        <v>236</v>
      </c>
      <c r="B160" s="146">
        <v>7</v>
      </c>
      <c r="C160" s="146">
        <v>0</v>
      </c>
      <c r="D160" s="146">
        <v>177512</v>
      </c>
      <c r="E160" s="146">
        <v>113753</v>
      </c>
      <c r="F160" s="146">
        <v>0</v>
      </c>
      <c r="G160" s="146">
        <v>0</v>
      </c>
      <c r="H160" s="146">
        <v>18998</v>
      </c>
      <c r="I160" s="146">
        <v>0</v>
      </c>
      <c r="J160" s="146">
        <v>0</v>
      </c>
      <c r="K160" s="146">
        <v>32778</v>
      </c>
      <c r="L160" s="146">
        <v>0</v>
      </c>
      <c r="M160" s="146">
        <v>0</v>
      </c>
      <c r="N160" s="146">
        <v>24534</v>
      </c>
      <c r="O160" s="147">
        <v>7</v>
      </c>
      <c r="P160" s="194">
        <v>0</v>
      </c>
      <c r="Q160" s="192">
        <v>129.13990946415413</v>
      </c>
      <c r="R160" s="196">
        <v>74.84898407468424</v>
      </c>
    </row>
    <row r="161" spans="1:18" ht="15">
      <c r="A161" s="176" t="s">
        <v>237</v>
      </c>
      <c r="B161" s="146">
        <v>5</v>
      </c>
      <c r="C161" s="146">
        <v>0</v>
      </c>
      <c r="D161" s="146">
        <v>127135</v>
      </c>
      <c r="E161" s="146">
        <v>105302</v>
      </c>
      <c r="F161" s="146">
        <v>0</v>
      </c>
      <c r="G161" s="146">
        <v>0</v>
      </c>
      <c r="H161" s="146">
        <v>14398</v>
      </c>
      <c r="I161" s="146">
        <v>0</v>
      </c>
      <c r="J161" s="146">
        <v>0</v>
      </c>
      <c r="K161" s="146">
        <v>21953</v>
      </c>
      <c r="L161" s="146">
        <v>0</v>
      </c>
      <c r="M161" s="146">
        <v>0</v>
      </c>
      <c r="N161" s="146">
        <v>1108</v>
      </c>
      <c r="O161" s="147">
        <v>7</v>
      </c>
      <c r="P161" s="194">
        <v>0</v>
      </c>
      <c r="Q161" s="192">
        <v>7.695513265731352</v>
      </c>
      <c r="R161" s="196">
        <v>5.047146175921286</v>
      </c>
    </row>
    <row r="162" spans="1:18" ht="15">
      <c r="A162" s="176" t="s">
        <v>238</v>
      </c>
      <c r="B162" s="146">
        <v>5</v>
      </c>
      <c r="C162" s="146">
        <v>0</v>
      </c>
      <c r="D162" s="146">
        <v>117213</v>
      </c>
      <c r="E162" s="146">
        <v>79083</v>
      </c>
      <c r="F162" s="146">
        <v>0</v>
      </c>
      <c r="G162" s="146">
        <v>0</v>
      </c>
      <c r="H162" s="146">
        <v>14000</v>
      </c>
      <c r="I162" s="146">
        <v>0</v>
      </c>
      <c r="J162" s="146">
        <v>4465</v>
      </c>
      <c r="K162" s="146">
        <v>19465</v>
      </c>
      <c r="L162" s="146">
        <v>0</v>
      </c>
      <c r="M162" s="146">
        <v>4457</v>
      </c>
      <c r="N162" s="146">
        <v>19454</v>
      </c>
      <c r="O162" s="147">
        <v>7</v>
      </c>
      <c r="P162" s="194">
        <v>0</v>
      </c>
      <c r="Q162" s="192">
        <v>138.95714285714286</v>
      </c>
      <c r="R162" s="196">
        <v>99.94348831235551</v>
      </c>
    </row>
    <row r="163" spans="1:18" ht="15">
      <c r="A163" s="176" t="s">
        <v>239</v>
      </c>
      <c r="B163" s="146">
        <v>7</v>
      </c>
      <c r="C163" s="146">
        <v>0</v>
      </c>
      <c r="D163" s="146">
        <v>115691</v>
      </c>
      <c r="E163" s="146">
        <v>72188</v>
      </c>
      <c r="F163" s="146">
        <v>0</v>
      </c>
      <c r="G163" s="146">
        <v>0</v>
      </c>
      <c r="H163" s="146">
        <v>21998</v>
      </c>
      <c r="I163" s="146">
        <v>0</v>
      </c>
      <c r="J163" s="146">
        <v>0</v>
      </c>
      <c r="K163" s="146">
        <v>33187</v>
      </c>
      <c r="L163" s="146">
        <v>0</v>
      </c>
      <c r="M163" s="146">
        <v>0</v>
      </c>
      <c r="N163" s="146">
        <v>21550</v>
      </c>
      <c r="O163" s="147">
        <v>7</v>
      </c>
      <c r="P163" s="194">
        <v>0</v>
      </c>
      <c r="Q163" s="192">
        <v>97.96345122283844</v>
      </c>
      <c r="R163" s="196">
        <v>64.93506493506493</v>
      </c>
    </row>
    <row r="164" spans="1:18" ht="15">
      <c r="A164" s="176" t="s">
        <v>168</v>
      </c>
      <c r="B164" s="146">
        <v>8</v>
      </c>
      <c r="C164" s="146">
        <v>0</v>
      </c>
      <c r="D164" s="146">
        <v>283857</v>
      </c>
      <c r="E164" s="146">
        <v>113406</v>
      </c>
      <c r="F164" s="146">
        <v>0</v>
      </c>
      <c r="G164" s="146">
        <v>0</v>
      </c>
      <c r="H164" s="146">
        <v>27500</v>
      </c>
      <c r="I164" s="146">
        <v>0</v>
      </c>
      <c r="J164" s="146">
        <v>0</v>
      </c>
      <c r="K164" s="146">
        <v>38355</v>
      </c>
      <c r="L164" s="146">
        <v>0</v>
      </c>
      <c r="M164" s="146">
        <v>0</v>
      </c>
      <c r="N164" s="146">
        <v>38149</v>
      </c>
      <c r="O164" s="147">
        <v>7</v>
      </c>
      <c r="P164" s="194">
        <v>0</v>
      </c>
      <c r="Q164" s="192">
        <v>138.72363636363636</v>
      </c>
      <c r="R164" s="196">
        <v>99.46291226697953</v>
      </c>
    </row>
    <row r="165" spans="1:18" ht="15">
      <c r="A165" s="176" t="s">
        <v>240</v>
      </c>
      <c r="B165" s="146">
        <v>6</v>
      </c>
      <c r="C165" s="146">
        <v>0</v>
      </c>
      <c r="D165" s="146">
        <v>134163</v>
      </c>
      <c r="E165" s="146">
        <v>82119</v>
      </c>
      <c r="F165" s="146">
        <v>0</v>
      </c>
      <c r="G165" s="146">
        <v>0</v>
      </c>
      <c r="H165" s="146">
        <v>19000</v>
      </c>
      <c r="I165" s="146">
        <v>0</v>
      </c>
      <c r="J165" s="146">
        <v>0</v>
      </c>
      <c r="K165" s="146">
        <v>27109</v>
      </c>
      <c r="L165" s="146">
        <v>0</v>
      </c>
      <c r="M165" s="146">
        <v>0</v>
      </c>
      <c r="N165" s="146">
        <v>27109</v>
      </c>
      <c r="O165" s="147">
        <v>7</v>
      </c>
      <c r="P165" s="194">
        <v>0</v>
      </c>
      <c r="Q165" s="192">
        <v>142.67894736842106</v>
      </c>
      <c r="R165" s="196">
        <v>100</v>
      </c>
    </row>
    <row r="166" spans="1:18" ht="15">
      <c r="A166" s="176" t="s">
        <v>241</v>
      </c>
      <c r="B166" s="146">
        <v>6</v>
      </c>
      <c r="C166" s="146">
        <v>0</v>
      </c>
      <c r="D166" s="146">
        <v>76088</v>
      </c>
      <c r="E166" s="146">
        <v>40179</v>
      </c>
      <c r="F166" s="146">
        <v>0</v>
      </c>
      <c r="G166" s="146">
        <v>0</v>
      </c>
      <c r="H166" s="146">
        <v>17498</v>
      </c>
      <c r="I166" s="146">
        <v>0</v>
      </c>
      <c r="J166" s="146">
        <v>0</v>
      </c>
      <c r="K166" s="146">
        <v>27518</v>
      </c>
      <c r="L166" s="146">
        <v>0</v>
      </c>
      <c r="M166" s="146">
        <v>0</v>
      </c>
      <c r="N166" s="146">
        <v>22931</v>
      </c>
      <c r="O166" s="147">
        <v>7</v>
      </c>
      <c r="P166" s="194">
        <v>0</v>
      </c>
      <c r="Q166" s="192">
        <v>131.04926277288834</v>
      </c>
      <c r="R166" s="196">
        <v>83.330910676648</v>
      </c>
    </row>
    <row r="167" spans="1:18" ht="15">
      <c r="A167" s="176" t="s">
        <v>242</v>
      </c>
      <c r="B167" s="146">
        <v>6</v>
      </c>
      <c r="C167" s="146">
        <v>0</v>
      </c>
      <c r="D167" s="146">
        <v>121211</v>
      </c>
      <c r="E167" s="146">
        <v>68156</v>
      </c>
      <c r="F167" s="146">
        <v>0</v>
      </c>
      <c r="G167" s="146">
        <v>0</v>
      </c>
      <c r="H167" s="146">
        <v>15000</v>
      </c>
      <c r="I167" s="146">
        <v>0</v>
      </c>
      <c r="J167" s="146">
        <v>0</v>
      </c>
      <c r="K167" s="146">
        <v>22353</v>
      </c>
      <c r="L167" s="146">
        <v>0</v>
      </c>
      <c r="M167" s="146">
        <v>0</v>
      </c>
      <c r="N167" s="146">
        <v>20372</v>
      </c>
      <c r="O167" s="147">
        <v>7</v>
      </c>
      <c r="P167" s="194">
        <v>0</v>
      </c>
      <c r="Q167" s="192">
        <v>135.81333333333333</v>
      </c>
      <c r="R167" s="196">
        <v>91.13765490090816</v>
      </c>
    </row>
    <row r="168" spans="1:18" ht="15">
      <c r="A168" s="176" t="s">
        <v>243</v>
      </c>
      <c r="B168" s="146">
        <v>3</v>
      </c>
      <c r="C168" s="146">
        <v>0</v>
      </c>
      <c r="D168" s="146">
        <v>26935</v>
      </c>
      <c r="E168" s="146">
        <v>15470</v>
      </c>
      <c r="F168" s="146">
        <v>0</v>
      </c>
      <c r="G168" s="146">
        <v>0</v>
      </c>
      <c r="H168" s="146">
        <v>7000</v>
      </c>
      <c r="I168" s="146">
        <v>0</v>
      </c>
      <c r="J168" s="146">
        <v>0</v>
      </c>
      <c r="K168" s="146">
        <v>7000</v>
      </c>
      <c r="L168" s="146">
        <v>0</v>
      </c>
      <c r="M168" s="146">
        <v>0</v>
      </c>
      <c r="N168" s="146">
        <v>6890</v>
      </c>
      <c r="O168" s="147">
        <v>7</v>
      </c>
      <c r="P168" s="194">
        <v>0</v>
      </c>
      <c r="Q168" s="192">
        <v>98.42857142857143</v>
      </c>
      <c r="R168" s="196">
        <v>98.42857142857143</v>
      </c>
    </row>
    <row r="169" spans="1:18" ht="15">
      <c r="A169" s="176" t="s">
        <v>122</v>
      </c>
      <c r="B169" s="146">
        <v>1</v>
      </c>
      <c r="C169" s="146">
        <v>0</v>
      </c>
      <c r="D169" s="146">
        <v>14649</v>
      </c>
      <c r="E169" s="146">
        <v>10000</v>
      </c>
      <c r="F169" s="146">
        <v>0</v>
      </c>
      <c r="G169" s="146">
        <v>0</v>
      </c>
      <c r="H169" s="146">
        <v>1250</v>
      </c>
      <c r="I169" s="146">
        <v>0</v>
      </c>
      <c r="J169" s="146">
        <v>0</v>
      </c>
      <c r="K169" s="146">
        <v>1250</v>
      </c>
      <c r="L169" s="146">
        <v>0</v>
      </c>
      <c r="M169" s="146">
        <v>0</v>
      </c>
      <c r="N169" s="146">
        <v>1250</v>
      </c>
      <c r="O169" s="147">
        <v>7</v>
      </c>
      <c r="P169" s="194">
        <v>0</v>
      </c>
      <c r="Q169" s="192">
        <v>100</v>
      </c>
      <c r="R169" s="196">
        <v>100</v>
      </c>
    </row>
    <row r="170" spans="1:18" ht="15">
      <c r="A170" s="176" t="s">
        <v>244</v>
      </c>
      <c r="B170" s="146">
        <v>5</v>
      </c>
      <c r="C170" s="146">
        <v>0</v>
      </c>
      <c r="D170" s="146">
        <v>87059</v>
      </c>
      <c r="E170" s="146">
        <v>50644</v>
      </c>
      <c r="F170" s="146">
        <v>0</v>
      </c>
      <c r="G170" s="146">
        <v>0</v>
      </c>
      <c r="H170" s="146">
        <v>22000</v>
      </c>
      <c r="I170" s="146">
        <v>0</v>
      </c>
      <c r="J170" s="146">
        <v>0</v>
      </c>
      <c r="K170" s="146">
        <v>34840</v>
      </c>
      <c r="L170" s="146">
        <v>0</v>
      </c>
      <c r="M170" s="146">
        <v>0</v>
      </c>
      <c r="N170" s="146">
        <v>27165</v>
      </c>
      <c r="O170" s="147">
        <v>7</v>
      </c>
      <c r="P170" s="194">
        <v>0</v>
      </c>
      <c r="Q170" s="192">
        <v>123.47727272727273</v>
      </c>
      <c r="R170" s="196">
        <v>77.9707233065442</v>
      </c>
    </row>
    <row r="171" spans="1:18" ht="15">
      <c r="A171" s="176" t="s">
        <v>245</v>
      </c>
      <c r="B171" s="146">
        <v>6</v>
      </c>
      <c r="C171" s="146">
        <v>0</v>
      </c>
      <c r="D171" s="146">
        <v>113877</v>
      </c>
      <c r="E171" s="146">
        <v>71702</v>
      </c>
      <c r="F171" s="146">
        <v>0</v>
      </c>
      <c r="G171" s="146">
        <v>0</v>
      </c>
      <c r="H171" s="146">
        <v>23696</v>
      </c>
      <c r="I171" s="146">
        <v>0</v>
      </c>
      <c r="J171" s="146">
        <v>0</v>
      </c>
      <c r="K171" s="146">
        <v>40386</v>
      </c>
      <c r="L171" s="146">
        <v>0</v>
      </c>
      <c r="M171" s="146">
        <v>0</v>
      </c>
      <c r="N171" s="146">
        <v>35319</v>
      </c>
      <c r="O171" s="147">
        <v>7</v>
      </c>
      <c r="P171" s="194">
        <v>0</v>
      </c>
      <c r="Q171" s="192">
        <v>149.05047265361242</v>
      </c>
      <c r="R171" s="196">
        <v>87.45357302035359</v>
      </c>
    </row>
    <row r="172" spans="1:18" ht="15">
      <c r="A172" s="176" t="s">
        <v>246</v>
      </c>
      <c r="B172" s="146">
        <v>5</v>
      </c>
      <c r="C172" s="146">
        <v>0</v>
      </c>
      <c r="D172" s="146">
        <v>116539</v>
      </c>
      <c r="E172" s="146">
        <v>94505</v>
      </c>
      <c r="F172" s="146">
        <v>0</v>
      </c>
      <c r="G172" s="146">
        <v>0</v>
      </c>
      <c r="H172" s="146">
        <v>12702</v>
      </c>
      <c r="I172" s="146">
        <v>0</v>
      </c>
      <c r="J172" s="146">
        <v>0</v>
      </c>
      <c r="K172" s="146">
        <v>15103</v>
      </c>
      <c r="L172" s="146">
        <v>0</v>
      </c>
      <c r="M172" s="146">
        <v>0</v>
      </c>
      <c r="N172" s="146">
        <v>12719</v>
      </c>
      <c r="O172" s="147">
        <v>7</v>
      </c>
      <c r="P172" s="194">
        <v>0</v>
      </c>
      <c r="Q172" s="192">
        <v>100.13383719099353</v>
      </c>
      <c r="R172" s="196">
        <v>84.21505661126928</v>
      </c>
    </row>
    <row r="173" spans="1:18" ht="15">
      <c r="A173" s="176" t="s">
        <v>247</v>
      </c>
      <c r="B173" s="146">
        <v>5</v>
      </c>
      <c r="C173" s="146">
        <v>0</v>
      </c>
      <c r="D173" s="146">
        <v>181908</v>
      </c>
      <c r="E173" s="146">
        <v>158063</v>
      </c>
      <c r="F173" s="146">
        <v>0</v>
      </c>
      <c r="G173" s="146">
        <v>0</v>
      </c>
      <c r="H173" s="146">
        <v>14902</v>
      </c>
      <c r="I173" s="146">
        <v>0</v>
      </c>
      <c r="J173" s="146">
        <v>0</v>
      </c>
      <c r="K173" s="146">
        <v>16567</v>
      </c>
      <c r="L173" s="146">
        <v>0</v>
      </c>
      <c r="M173" s="146">
        <v>0</v>
      </c>
      <c r="N173" s="146">
        <v>16506</v>
      </c>
      <c r="O173" s="147">
        <v>7</v>
      </c>
      <c r="P173" s="194">
        <v>0</v>
      </c>
      <c r="Q173" s="192">
        <v>110.7636558851161</v>
      </c>
      <c r="R173" s="196">
        <v>99.63179815295466</v>
      </c>
    </row>
    <row r="174" spans="1:18" ht="15">
      <c r="A174" s="176" t="s">
        <v>310</v>
      </c>
      <c r="B174" s="146">
        <v>10</v>
      </c>
      <c r="C174" s="146">
        <v>0</v>
      </c>
      <c r="D174" s="146">
        <v>2925933</v>
      </c>
      <c r="E174" s="146">
        <v>2042270</v>
      </c>
      <c r="F174" s="146">
        <v>0</v>
      </c>
      <c r="G174" s="146">
        <v>0</v>
      </c>
      <c r="H174" s="146">
        <v>201183</v>
      </c>
      <c r="I174" s="146">
        <v>0</v>
      </c>
      <c r="J174" s="146">
        <v>0</v>
      </c>
      <c r="K174" s="146">
        <v>383830</v>
      </c>
      <c r="L174" s="146">
        <v>0</v>
      </c>
      <c r="M174" s="146">
        <v>0</v>
      </c>
      <c r="N174" s="146">
        <v>370152</v>
      </c>
      <c r="O174" s="147">
        <v>7</v>
      </c>
      <c r="P174" s="194">
        <v>0</v>
      </c>
      <c r="Q174" s="192">
        <v>183.98771267950076</v>
      </c>
      <c r="R174" s="196">
        <v>96.43644321704922</v>
      </c>
    </row>
    <row r="175" spans="1:18" ht="15">
      <c r="A175" s="176" t="s">
        <v>123</v>
      </c>
      <c r="B175" s="146">
        <v>2</v>
      </c>
      <c r="C175" s="146">
        <v>0</v>
      </c>
      <c r="D175" s="146">
        <v>6200</v>
      </c>
      <c r="E175" s="146">
        <v>32</v>
      </c>
      <c r="F175" s="146">
        <v>0</v>
      </c>
      <c r="G175" s="146">
        <v>0</v>
      </c>
      <c r="H175" s="146">
        <v>2500</v>
      </c>
      <c r="I175" s="146">
        <v>0</v>
      </c>
      <c r="J175" s="146">
        <v>0</v>
      </c>
      <c r="K175" s="146">
        <v>2500</v>
      </c>
      <c r="L175" s="146">
        <v>0</v>
      </c>
      <c r="M175" s="146">
        <v>0</v>
      </c>
      <c r="N175" s="146">
        <v>2234</v>
      </c>
      <c r="O175" s="147">
        <v>7</v>
      </c>
      <c r="P175" s="194">
        <v>0</v>
      </c>
      <c r="Q175" s="192">
        <v>89.36</v>
      </c>
      <c r="R175" s="196">
        <v>89.36</v>
      </c>
    </row>
    <row r="176" spans="1:18" ht="15">
      <c r="A176" s="176" t="s">
        <v>248</v>
      </c>
      <c r="B176" s="146">
        <v>5</v>
      </c>
      <c r="C176" s="146">
        <v>0</v>
      </c>
      <c r="D176" s="146">
        <v>32430</v>
      </c>
      <c r="E176" s="146">
        <v>4291</v>
      </c>
      <c r="F176" s="146">
        <v>0</v>
      </c>
      <c r="G176" s="146">
        <v>0</v>
      </c>
      <c r="H176" s="146">
        <v>10998</v>
      </c>
      <c r="I176" s="146">
        <v>0</v>
      </c>
      <c r="J176" s="146">
        <v>0</v>
      </c>
      <c r="K176" s="146">
        <v>11228</v>
      </c>
      <c r="L176" s="146">
        <v>0</v>
      </c>
      <c r="M176" s="146">
        <v>0</v>
      </c>
      <c r="N176" s="146">
        <v>7357</v>
      </c>
      <c r="O176" s="147">
        <v>7</v>
      </c>
      <c r="P176" s="194">
        <v>0</v>
      </c>
      <c r="Q176" s="192">
        <v>66.89398072376795</v>
      </c>
      <c r="R176" s="196">
        <v>65.52369077306733</v>
      </c>
    </row>
    <row r="177" spans="1:18" ht="15">
      <c r="A177" s="176" t="s">
        <v>249</v>
      </c>
      <c r="B177" s="146">
        <v>7</v>
      </c>
      <c r="C177" s="146">
        <v>0</v>
      </c>
      <c r="D177" s="146">
        <v>61710</v>
      </c>
      <c r="E177" s="146">
        <v>19327</v>
      </c>
      <c r="F177" s="146">
        <v>0</v>
      </c>
      <c r="G177" s="146">
        <v>0</v>
      </c>
      <c r="H177" s="146">
        <v>17498</v>
      </c>
      <c r="I177" s="146">
        <v>0</v>
      </c>
      <c r="J177" s="146">
        <v>0</v>
      </c>
      <c r="K177" s="146">
        <v>22745</v>
      </c>
      <c r="L177" s="146">
        <v>0</v>
      </c>
      <c r="M177" s="146">
        <v>0</v>
      </c>
      <c r="N177" s="146">
        <v>19797</v>
      </c>
      <c r="O177" s="147">
        <v>7</v>
      </c>
      <c r="P177" s="194">
        <v>0</v>
      </c>
      <c r="Q177" s="192">
        <v>113.13864441650475</v>
      </c>
      <c r="R177" s="196">
        <v>87.03890965047263</v>
      </c>
    </row>
    <row r="178" spans="1:18" ht="15">
      <c r="A178" s="176" t="s">
        <v>250</v>
      </c>
      <c r="B178" s="146">
        <v>7</v>
      </c>
      <c r="C178" s="146">
        <v>0</v>
      </c>
      <c r="D178" s="146">
        <v>196495</v>
      </c>
      <c r="E178" s="146">
        <v>124493</v>
      </c>
      <c r="F178" s="146">
        <v>0</v>
      </c>
      <c r="G178" s="146">
        <v>0</v>
      </c>
      <c r="H178" s="146">
        <v>23930</v>
      </c>
      <c r="I178" s="146">
        <v>0</v>
      </c>
      <c r="J178" s="146">
        <v>0</v>
      </c>
      <c r="K178" s="146">
        <v>41515</v>
      </c>
      <c r="L178" s="146">
        <v>0</v>
      </c>
      <c r="M178" s="146">
        <v>0</v>
      </c>
      <c r="N178" s="146">
        <v>33887</v>
      </c>
      <c r="O178" s="147">
        <v>7</v>
      </c>
      <c r="P178" s="194">
        <v>0</v>
      </c>
      <c r="Q178" s="192">
        <v>141.60885917258673</v>
      </c>
      <c r="R178" s="196">
        <v>81.62591834276768</v>
      </c>
    </row>
    <row r="179" spans="1:18" ht="15">
      <c r="A179" s="176" t="s">
        <v>251</v>
      </c>
      <c r="B179" s="146">
        <v>6</v>
      </c>
      <c r="C179" s="146">
        <v>0</v>
      </c>
      <c r="D179" s="146">
        <v>32000</v>
      </c>
      <c r="E179" s="146">
        <v>0</v>
      </c>
      <c r="F179" s="146">
        <v>0</v>
      </c>
      <c r="G179" s="146">
        <v>0</v>
      </c>
      <c r="H179" s="146">
        <v>14298</v>
      </c>
      <c r="I179" s="146">
        <v>0</v>
      </c>
      <c r="J179" s="146">
        <v>0</v>
      </c>
      <c r="K179" s="146">
        <v>14298</v>
      </c>
      <c r="L179" s="146">
        <v>0</v>
      </c>
      <c r="M179" s="146">
        <v>0</v>
      </c>
      <c r="N179" s="146">
        <v>4443</v>
      </c>
      <c r="O179" s="147">
        <v>7</v>
      </c>
      <c r="P179" s="194">
        <v>0</v>
      </c>
      <c r="Q179" s="192">
        <v>31.074276122534624</v>
      </c>
      <c r="R179" s="196">
        <v>31.074276122534624</v>
      </c>
    </row>
    <row r="180" spans="1:18" ht="15">
      <c r="A180" s="176" t="s">
        <v>252</v>
      </c>
      <c r="B180" s="146">
        <v>5</v>
      </c>
      <c r="C180" s="146">
        <v>0</v>
      </c>
      <c r="D180" s="146">
        <v>100697</v>
      </c>
      <c r="E180" s="146">
        <v>70463</v>
      </c>
      <c r="F180" s="146">
        <v>0</v>
      </c>
      <c r="G180" s="146">
        <v>0</v>
      </c>
      <c r="H180" s="146">
        <v>18298</v>
      </c>
      <c r="I180" s="146">
        <v>0</v>
      </c>
      <c r="J180" s="146">
        <v>0</v>
      </c>
      <c r="K180" s="146">
        <v>22582</v>
      </c>
      <c r="L180" s="146">
        <v>0</v>
      </c>
      <c r="M180" s="146">
        <v>0</v>
      </c>
      <c r="N180" s="146">
        <v>6846</v>
      </c>
      <c r="O180" s="147">
        <v>7</v>
      </c>
      <c r="P180" s="194">
        <v>0</v>
      </c>
      <c r="Q180" s="192">
        <v>37.413925019127774</v>
      </c>
      <c r="R180" s="196">
        <v>30.31618102913825</v>
      </c>
    </row>
    <row r="181" spans="1:18" ht="15">
      <c r="A181" s="176" t="s">
        <v>253</v>
      </c>
      <c r="B181" s="146">
        <v>6</v>
      </c>
      <c r="C181" s="146">
        <v>0</v>
      </c>
      <c r="D181" s="146">
        <v>54064</v>
      </c>
      <c r="E181" s="146">
        <v>15316</v>
      </c>
      <c r="F181" s="146">
        <v>0</v>
      </c>
      <c r="G181" s="146">
        <v>0</v>
      </c>
      <c r="H181" s="146">
        <v>10400</v>
      </c>
      <c r="I181" s="146">
        <v>0</v>
      </c>
      <c r="J181" s="146">
        <v>0</v>
      </c>
      <c r="K181" s="146">
        <v>11290</v>
      </c>
      <c r="L181" s="146">
        <v>0</v>
      </c>
      <c r="M181" s="146">
        <v>0</v>
      </c>
      <c r="N181" s="146">
        <v>9047</v>
      </c>
      <c r="O181" s="147">
        <v>7</v>
      </c>
      <c r="P181" s="194">
        <v>0</v>
      </c>
      <c r="Q181" s="192">
        <v>86.99038461538461</v>
      </c>
      <c r="R181" s="196">
        <v>80.13286093888397</v>
      </c>
    </row>
    <row r="182" spans="1:18" ht="15">
      <c r="A182" s="176" t="s">
        <v>254</v>
      </c>
      <c r="B182" s="146">
        <v>6</v>
      </c>
      <c r="C182" s="146">
        <v>0</v>
      </c>
      <c r="D182" s="146">
        <v>66800</v>
      </c>
      <c r="E182" s="146">
        <v>2394</v>
      </c>
      <c r="F182" s="146">
        <v>0</v>
      </c>
      <c r="G182" s="146">
        <v>0</v>
      </c>
      <c r="H182" s="146">
        <v>13700</v>
      </c>
      <c r="I182" s="146">
        <v>0</v>
      </c>
      <c r="J182" s="146">
        <v>0</v>
      </c>
      <c r="K182" s="146">
        <v>13700</v>
      </c>
      <c r="L182" s="146">
        <v>0</v>
      </c>
      <c r="M182" s="146">
        <v>0</v>
      </c>
      <c r="N182" s="146">
        <v>3563</v>
      </c>
      <c r="O182" s="147">
        <v>7</v>
      </c>
      <c r="P182" s="194">
        <v>0</v>
      </c>
      <c r="Q182" s="192">
        <v>26.00729927007299</v>
      </c>
      <c r="R182" s="196">
        <v>26.00729927007299</v>
      </c>
    </row>
    <row r="183" spans="1:18" ht="15">
      <c r="A183" s="176" t="s">
        <v>255</v>
      </c>
      <c r="B183" s="146">
        <v>5</v>
      </c>
      <c r="C183" s="146">
        <v>0</v>
      </c>
      <c r="D183" s="146">
        <v>92797</v>
      </c>
      <c r="E183" s="146">
        <v>74687</v>
      </c>
      <c r="F183" s="146">
        <v>0</v>
      </c>
      <c r="G183" s="146">
        <v>0</v>
      </c>
      <c r="H183" s="146">
        <v>14002</v>
      </c>
      <c r="I183" s="146">
        <v>0</v>
      </c>
      <c r="J183" s="146">
        <v>0</v>
      </c>
      <c r="K183" s="146">
        <v>25169</v>
      </c>
      <c r="L183" s="146">
        <v>0</v>
      </c>
      <c r="M183" s="146">
        <v>0</v>
      </c>
      <c r="N183" s="146">
        <v>8196</v>
      </c>
      <c r="O183" s="147">
        <v>7</v>
      </c>
      <c r="P183" s="194">
        <v>0</v>
      </c>
      <c r="Q183" s="192">
        <v>58.53449507213255</v>
      </c>
      <c r="R183" s="196">
        <v>32.563868250625774</v>
      </c>
    </row>
    <row r="184" spans="1:18" ht="15">
      <c r="A184" s="176" t="s">
        <v>256</v>
      </c>
      <c r="B184" s="146">
        <v>7</v>
      </c>
      <c r="C184" s="146">
        <v>0</v>
      </c>
      <c r="D184" s="146">
        <v>129972</v>
      </c>
      <c r="E184" s="146">
        <v>83101</v>
      </c>
      <c r="F184" s="146">
        <v>0</v>
      </c>
      <c r="G184" s="146">
        <v>0</v>
      </c>
      <c r="H184" s="146">
        <v>22200</v>
      </c>
      <c r="I184" s="146">
        <v>0</v>
      </c>
      <c r="J184" s="146">
        <v>0</v>
      </c>
      <c r="K184" s="146">
        <v>28867</v>
      </c>
      <c r="L184" s="146">
        <v>0</v>
      </c>
      <c r="M184" s="146">
        <v>0</v>
      </c>
      <c r="N184" s="146">
        <v>25739</v>
      </c>
      <c r="O184" s="147">
        <v>7</v>
      </c>
      <c r="P184" s="194">
        <v>0</v>
      </c>
      <c r="Q184" s="192">
        <v>115.94144144144146</v>
      </c>
      <c r="R184" s="196">
        <v>89.16409741227007</v>
      </c>
    </row>
    <row r="185" spans="1:18" ht="15">
      <c r="A185" s="176" t="s">
        <v>257</v>
      </c>
      <c r="B185" s="146">
        <v>7</v>
      </c>
      <c r="C185" s="146">
        <v>0</v>
      </c>
      <c r="D185" s="146">
        <v>109663</v>
      </c>
      <c r="E185" s="146">
        <v>46211</v>
      </c>
      <c r="F185" s="146">
        <v>0</v>
      </c>
      <c r="G185" s="146">
        <v>0</v>
      </c>
      <c r="H185" s="146">
        <v>26000</v>
      </c>
      <c r="I185" s="146">
        <v>0</v>
      </c>
      <c r="J185" s="146">
        <v>0</v>
      </c>
      <c r="K185" s="146">
        <v>43671</v>
      </c>
      <c r="L185" s="146">
        <v>0</v>
      </c>
      <c r="M185" s="146">
        <v>0</v>
      </c>
      <c r="N185" s="146">
        <v>38420</v>
      </c>
      <c r="O185" s="147">
        <v>7</v>
      </c>
      <c r="P185" s="194">
        <v>0</v>
      </c>
      <c r="Q185" s="192">
        <v>147.76923076923077</v>
      </c>
      <c r="R185" s="196">
        <v>87.97600238144307</v>
      </c>
    </row>
    <row r="186" spans="1:18" ht="15">
      <c r="A186" s="176" t="s">
        <v>258</v>
      </c>
      <c r="B186" s="146">
        <v>5</v>
      </c>
      <c r="C186" s="146">
        <v>0</v>
      </c>
      <c r="D186" s="146">
        <v>114978</v>
      </c>
      <c r="E186" s="146">
        <v>82821</v>
      </c>
      <c r="F186" s="146">
        <v>0</v>
      </c>
      <c r="G186" s="146">
        <v>0</v>
      </c>
      <c r="H186" s="146">
        <v>14000</v>
      </c>
      <c r="I186" s="146">
        <v>0</v>
      </c>
      <c r="J186" s="146">
        <v>0</v>
      </c>
      <c r="K186" s="146">
        <v>18154</v>
      </c>
      <c r="L186" s="146">
        <v>0</v>
      </c>
      <c r="M186" s="146">
        <v>0</v>
      </c>
      <c r="N186" s="146">
        <v>16916</v>
      </c>
      <c r="O186" s="147">
        <v>7</v>
      </c>
      <c r="P186" s="194">
        <v>0</v>
      </c>
      <c r="Q186" s="192">
        <v>120.82857142857142</v>
      </c>
      <c r="R186" s="196">
        <v>93.18056626638757</v>
      </c>
    </row>
    <row r="187" spans="1:18" ht="15">
      <c r="A187" s="176" t="s">
        <v>259</v>
      </c>
      <c r="B187" s="146">
        <v>6</v>
      </c>
      <c r="C187" s="146">
        <v>0</v>
      </c>
      <c r="D187" s="146">
        <v>126526</v>
      </c>
      <c r="E187" s="146">
        <v>75095</v>
      </c>
      <c r="F187" s="146">
        <v>0</v>
      </c>
      <c r="G187" s="146">
        <v>0</v>
      </c>
      <c r="H187" s="146">
        <v>14150</v>
      </c>
      <c r="I187" s="146">
        <v>0</v>
      </c>
      <c r="J187" s="146">
        <v>105</v>
      </c>
      <c r="K187" s="146">
        <v>17549</v>
      </c>
      <c r="L187" s="146">
        <v>0</v>
      </c>
      <c r="M187" s="146">
        <v>0</v>
      </c>
      <c r="N187" s="146">
        <v>14181</v>
      </c>
      <c r="O187" s="147">
        <v>7</v>
      </c>
      <c r="P187" s="194">
        <v>0</v>
      </c>
      <c r="Q187" s="192">
        <v>100.21908127208481</v>
      </c>
      <c r="R187" s="196">
        <v>80.80802324918798</v>
      </c>
    </row>
    <row r="188" spans="1:18" ht="15">
      <c r="A188" s="176" t="s">
        <v>260</v>
      </c>
      <c r="B188" s="146">
        <v>7</v>
      </c>
      <c r="C188" s="146">
        <v>0</v>
      </c>
      <c r="D188" s="146">
        <v>159923</v>
      </c>
      <c r="E188" s="146">
        <v>128125</v>
      </c>
      <c r="F188" s="146">
        <v>0</v>
      </c>
      <c r="G188" s="146">
        <v>0</v>
      </c>
      <c r="H188" s="146">
        <v>21000</v>
      </c>
      <c r="I188" s="146">
        <v>0</v>
      </c>
      <c r="J188" s="146">
        <v>0</v>
      </c>
      <c r="K188" s="146">
        <v>25000</v>
      </c>
      <c r="L188" s="146">
        <v>0</v>
      </c>
      <c r="M188" s="146">
        <v>0</v>
      </c>
      <c r="N188" s="146">
        <v>24141</v>
      </c>
      <c r="O188" s="147">
        <v>7</v>
      </c>
      <c r="P188" s="194">
        <v>0</v>
      </c>
      <c r="Q188" s="192">
        <v>114.95714285714284</v>
      </c>
      <c r="R188" s="196">
        <v>96.56400000000001</v>
      </c>
    </row>
    <row r="189" spans="1:18" ht="15">
      <c r="A189" s="176" t="s">
        <v>261</v>
      </c>
      <c r="B189" s="146">
        <v>6</v>
      </c>
      <c r="C189" s="146">
        <v>0</v>
      </c>
      <c r="D189" s="146">
        <v>94252</v>
      </c>
      <c r="E189" s="146">
        <v>9157</v>
      </c>
      <c r="F189" s="146">
        <v>0</v>
      </c>
      <c r="G189" s="146">
        <v>0</v>
      </c>
      <c r="H189" s="146">
        <v>17018</v>
      </c>
      <c r="I189" s="146">
        <v>0</v>
      </c>
      <c r="J189" s="146">
        <v>0</v>
      </c>
      <c r="K189" s="146">
        <v>22902</v>
      </c>
      <c r="L189" s="146">
        <v>0</v>
      </c>
      <c r="M189" s="146">
        <v>0</v>
      </c>
      <c r="N189" s="146">
        <v>19314</v>
      </c>
      <c r="O189" s="147">
        <v>7</v>
      </c>
      <c r="P189" s="194">
        <v>0</v>
      </c>
      <c r="Q189" s="192">
        <v>113.49159713244799</v>
      </c>
      <c r="R189" s="196">
        <v>84.33324600471575</v>
      </c>
    </row>
    <row r="190" spans="1:18" ht="15">
      <c r="A190" s="176" t="s">
        <v>262</v>
      </c>
      <c r="B190" s="146">
        <v>5</v>
      </c>
      <c r="C190" s="146">
        <v>0</v>
      </c>
      <c r="D190" s="146">
        <v>123441</v>
      </c>
      <c r="E190" s="146">
        <v>80217</v>
      </c>
      <c r="F190" s="146">
        <v>0</v>
      </c>
      <c r="G190" s="146">
        <v>0</v>
      </c>
      <c r="H190" s="146">
        <v>16002</v>
      </c>
      <c r="I190" s="146">
        <v>0</v>
      </c>
      <c r="J190" s="146">
        <v>0</v>
      </c>
      <c r="K190" s="146">
        <v>37008</v>
      </c>
      <c r="L190" s="146">
        <v>0</v>
      </c>
      <c r="M190" s="146">
        <v>0</v>
      </c>
      <c r="N190" s="146">
        <v>26355</v>
      </c>
      <c r="O190" s="147">
        <v>7</v>
      </c>
      <c r="P190" s="194">
        <v>0</v>
      </c>
      <c r="Q190" s="192">
        <v>164.6981627296588</v>
      </c>
      <c r="R190" s="196">
        <v>71.21433203631648</v>
      </c>
    </row>
    <row r="191" spans="1:18" ht="15">
      <c r="A191" s="176" t="s">
        <v>263</v>
      </c>
      <c r="B191" s="146">
        <v>5</v>
      </c>
      <c r="C191" s="146">
        <v>0</v>
      </c>
      <c r="D191" s="146">
        <v>60809</v>
      </c>
      <c r="E191" s="146">
        <v>19692</v>
      </c>
      <c r="F191" s="146">
        <v>0</v>
      </c>
      <c r="G191" s="146">
        <v>0</v>
      </c>
      <c r="H191" s="146">
        <v>16500</v>
      </c>
      <c r="I191" s="146">
        <v>0</v>
      </c>
      <c r="J191" s="146">
        <v>0</v>
      </c>
      <c r="K191" s="146">
        <v>35843</v>
      </c>
      <c r="L191" s="146">
        <v>0</v>
      </c>
      <c r="M191" s="146">
        <v>0</v>
      </c>
      <c r="N191" s="146">
        <v>20979</v>
      </c>
      <c r="O191" s="147">
        <v>7</v>
      </c>
      <c r="P191" s="194">
        <v>0</v>
      </c>
      <c r="Q191" s="192">
        <v>127.14545454545454</v>
      </c>
      <c r="R191" s="196">
        <v>58.53025695393801</v>
      </c>
    </row>
    <row r="192" spans="1:18" ht="15">
      <c r="A192" s="176" t="s">
        <v>264</v>
      </c>
      <c r="B192" s="146">
        <v>6</v>
      </c>
      <c r="C192" s="146">
        <v>0</v>
      </c>
      <c r="D192" s="146">
        <v>76212</v>
      </c>
      <c r="E192" s="146">
        <v>32120</v>
      </c>
      <c r="F192" s="146">
        <v>0</v>
      </c>
      <c r="G192" s="146">
        <v>0</v>
      </c>
      <c r="H192" s="146">
        <v>15302</v>
      </c>
      <c r="I192" s="146">
        <v>0</v>
      </c>
      <c r="J192" s="146">
        <v>0</v>
      </c>
      <c r="K192" s="146">
        <v>20763</v>
      </c>
      <c r="L192" s="146">
        <v>0</v>
      </c>
      <c r="M192" s="146">
        <v>0</v>
      </c>
      <c r="N192" s="146">
        <v>17541</v>
      </c>
      <c r="O192" s="147">
        <v>7</v>
      </c>
      <c r="P192" s="194">
        <v>0</v>
      </c>
      <c r="Q192" s="192">
        <v>114.63207423866162</v>
      </c>
      <c r="R192" s="196">
        <v>84.48201127004768</v>
      </c>
    </row>
    <row r="193" spans="1:18" ht="15">
      <c r="A193" s="176" t="s">
        <v>265</v>
      </c>
      <c r="B193" s="146">
        <v>6</v>
      </c>
      <c r="C193" s="146">
        <v>0</v>
      </c>
      <c r="D193" s="146">
        <v>98505</v>
      </c>
      <c r="E193" s="146">
        <v>61118</v>
      </c>
      <c r="F193" s="146">
        <v>0</v>
      </c>
      <c r="G193" s="146">
        <v>0</v>
      </c>
      <c r="H193" s="146">
        <v>18000</v>
      </c>
      <c r="I193" s="146">
        <v>0</v>
      </c>
      <c r="J193" s="146">
        <v>0</v>
      </c>
      <c r="K193" s="146">
        <v>23700</v>
      </c>
      <c r="L193" s="146">
        <v>0</v>
      </c>
      <c r="M193" s="146">
        <v>0</v>
      </c>
      <c r="N193" s="146">
        <v>22501</v>
      </c>
      <c r="O193" s="147">
        <v>7</v>
      </c>
      <c r="P193" s="194">
        <v>0</v>
      </c>
      <c r="Q193" s="192">
        <v>125.00555555555555</v>
      </c>
      <c r="R193" s="196">
        <v>94.94092827004219</v>
      </c>
    </row>
    <row r="194" spans="1:18" ht="15">
      <c r="A194" s="176" t="s">
        <v>266</v>
      </c>
      <c r="B194" s="146">
        <v>5</v>
      </c>
      <c r="C194" s="146">
        <v>0</v>
      </c>
      <c r="D194" s="146">
        <v>59400</v>
      </c>
      <c r="E194" s="146">
        <v>16567</v>
      </c>
      <c r="F194" s="146">
        <v>0</v>
      </c>
      <c r="G194" s="146">
        <v>0</v>
      </c>
      <c r="H194" s="146">
        <v>15500</v>
      </c>
      <c r="I194" s="146">
        <v>0</v>
      </c>
      <c r="J194" s="146">
        <v>0</v>
      </c>
      <c r="K194" s="146">
        <v>18883</v>
      </c>
      <c r="L194" s="146">
        <v>0</v>
      </c>
      <c r="M194" s="146">
        <v>0</v>
      </c>
      <c r="N194" s="146">
        <v>17092</v>
      </c>
      <c r="O194" s="147">
        <v>7</v>
      </c>
      <c r="P194" s="194">
        <v>0</v>
      </c>
      <c r="Q194" s="192">
        <v>110.27096774193548</v>
      </c>
      <c r="R194" s="196">
        <v>90.51527829264417</v>
      </c>
    </row>
    <row r="195" spans="1:18" ht="15">
      <c r="A195" s="176" t="s">
        <v>267</v>
      </c>
      <c r="B195" s="146">
        <v>6</v>
      </c>
      <c r="C195" s="146">
        <v>0</v>
      </c>
      <c r="D195" s="146">
        <v>58350</v>
      </c>
      <c r="E195" s="146">
        <v>24827</v>
      </c>
      <c r="F195" s="146">
        <v>0</v>
      </c>
      <c r="G195" s="146">
        <v>0</v>
      </c>
      <c r="H195" s="146">
        <v>16698</v>
      </c>
      <c r="I195" s="146">
        <v>0</v>
      </c>
      <c r="J195" s="146">
        <v>0</v>
      </c>
      <c r="K195" s="146">
        <v>17224</v>
      </c>
      <c r="L195" s="146">
        <v>0</v>
      </c>
      <c r="M195" s="146">
        <v>0</v>
      </c>
      <c r="N195" s="146">
        <v>11027</v>
      </c>
      <c r="O195" s="147">
        <v>7</v>
      </c>
      <c r="P195" s="194">
        <v>0</v>
      </c>
      <c r="Q195" s="192">
        <v>66.03784884417296</v>
      </c>
      <c r="R195" s="196">
        <v>64.02113330236878</v>
      </c>
    </row>
    <row r="196" spans="1:18" ht="15">
      <c r="A196" s="176" t="s">
        <v>268</v>
      </c>
      <c r="B196" s="146">
        <v>6</v>
      </c>
      <c r="C196" s="146">
        <v>3500</v>
      </c>
      <c r="D196" s="146">
        <v>372661</v>
      </c>
      <c r="E196" s="146">
        <v>329046</v>
      </c>
      <c r="F196" s="146">
        <v>0</v>
      </c>
      <c r="G196" s="146">
        <v>0</v>
      </c>
      <c r="H196" s="146">
        <v>16498</v>
      </c>
      <c r="I196" s="146">
        <v>3500</v>
      </c>
      <c r="J196" s="146">
        <v>0</v>
      </c>
      <c r="K196" s="146">
        <v>27411</v>
      </c>
      <c r="L196" s="146">
        <v>3500</v>
      </c>
      <c r="M196" s="146">
        <v>0</v>
      </c>
      <c r="N196" s="146">
        <v>27226</v>
      </c>
      <c r="O196" s="147">
        <v>7</v>
      </c>
      <c r="P196" s="194">
        <v>0</v>
      </c>
      <c r="Q196" s="192">
        <v>165.02606376530488</v>
      </c>
      <c r="R196" s="196">
        <v>99.32508846813323</v>
      </c>
    </row>
    <row r="197" spans="1:18" ht="15">
      <c r="A197" s="176" t="s">
        <v>178</v>
      </c>
      <c r="B197" s="146">
        <v>13</v>
      </c>
      <c r="C197" s="146">
        <v>0</v>
      </c>
      <c r="D197" s="146">
        <v>1465041</v>
      </c>
      <c r="E197" s="146">
        <v>517844</v>
      </c>
      <c r="F197" s="146">
        <v>0</v>
      </c>
      <c r="G197" s="146">
        <v>0</v>
      </c>
      <c r="H197" s="146">
        <v>182500</v>
      </c>
      <c r="I197" s="146">
        <v>0</v>
      </c>
      <c r="J197" s="146">
        <v>0</v>
      </c>
      <c r="K197" s="146">
        <v>271917</v>
      </c>
      <c r="L197" s="146">
        <v>0</v>
      </c>
      <c r="M197" s="146">
        <v>0</v>
      </c>
      <c r="N197" s="146">
        <v>273754</v>
      </c>
      <c r="O197" s="147">
        <v>7</v>
      </c>
      <c r="P197" s="194">
        <v>0</v>
      </c>
      <c r="Q197" s="192">
        <v>150.00219178082193</v>
      </c>
      <c r="R197" s="196">
        <v>100.6755737964158</v>
      </c>
    </row>
    <row r="198" spans="1:18" ht="15">
      <c r="A198" s="176" t="s">
        <v>193</v>
      </c>
      <c r="B198" s="146">
        <v>1</v>
      </c>
      <c r="C198" s="146">
        <v>0</v>
      </c>
      <c r="D198" s="146">
        <v>4005</v>
      </c>
      <c r="E198" s="146">
        <v>0</v>
      </c>
      <c r="F198" s="146">
        <v>0</v>
      </c>
      <c r="G198" s="146">
        <v>0</v>
      </c>
      <c r="H198" s="146">
        <v>4000</v>
      </c>
      <c r="I198" s="146">
        <v>0</v>
      </c>
      <c r="J198" s="146">
        <v>0</v>
      </c>
      <c r="K198" s="146">
        <v>4000</v>
      </c>
      <c r="L198" s="146">
        <v>0</v>
      </c>
      <c r="M198" s="146">
        <v>0</v>
      </c>
      <c r="N198" s="146">
        <v>0</v>
      </c>
      <c r="O198" s="147">
        <v>7</v>
      </c>
      <c r="P198" s="194">
        <v>0</v>
      </c>
      <c r="Q198" s="192">
        <v>0</v>
      </c>
      <c r="R198" s="196">
        <v>0</v>
      </c>
    </row>
    <row r="199" spans="1:18" ht="15">
      <c r="A199" s="176" t="s">
        <v>269</v>
      </c>
      <c r="B199" s="146">
        <v>6</v>
      </c>
      <c r="C199" s="146">
        <v>0</v>
      </c>
      <c r="D199" s="146">
        <v>48145</v>
      </c>
      <c r="E199" s="146">
        <v>13106</v>
      </c>
      <c r="F199" s="146">
        <v>0</v>
      </c>
      <c r="G199" s="146">
        <v>0</v>
      </c>
      <c r="H199" s="146">
        <v>16500</v>
      </c>
      <c r="I199" s="146">
        <v>0</v>
      </c>
      <c r="J199" s="146">
        <v>0</v>
      </c>
      <c r="K199" s="146">
        <v>31760</v>
      </c>
      <c r="L199" s="146">
        <v>0</v>
      </c>
      <c r="M199" s="146">
        <v>0</v>
      </c>
      <c r="N199" s="146">
        <v>21058</v>
      </c>
      <c r="O199" s="147">
        <v>7</v>
      </c>
      <c r="P199" s="194">
        <v>0</v>
      </c>
      <c r="Q199" s="192">
        <v>127.62424242424242</v>
      </c>
      <c r="R199" s="196">
        <v>66.30352644836272</v>
      </c>
    </row>
    <row r="200" spans="1:18" ht="15">
      <c r="A200" s="176" t="s">
        <v>270</v>
      </c>
      <c r="B200" s="146">
        <v>6</v>
      </c>
      <c r="C200" s="146">
        <v>0</v>
      </c>
      <c r="D200" s="146">
        <v>90105</v>
      </c>
      <c r="E200" s="146">
        <v>52201</v>
      </c>
      <c r="F200" s="146">
        <v>0</v>
      </c>
      <c r="G200" s="146">
        <v>0</v>
      </c>
      <c r="H200" s="146">
        <v>20000</v>
      </c>
      <c r="I200" s="146">
        <v>0</v>
      </c>
      <c r="J200" s="146">
        <v>0</v>
      </c>
      <c r="K200" s="146">
        <v>46845</v>
      </c>
      <c r="L200" s="146">
        <v>0</v>
      </c>
      <c r="M200" s="146">
        <v>0</v>
      </c>
      <c r="N200" s="146">
        <v>20798</v>
      </c>
      <c r="O200" s="147">
        <v>7</v>
      </c>
      <c r="P200" s="194">
        <v>0</v>
      </c>
      <c r="Q200" s="192">
        <v>103.99000000000001</v>
      </c>
      <c r="R200" s="196">
        <v>44.39748105454157</v>
      </c>
    </row>
    <row r="201" spans="1:18" ht="15">
      <c r="A201" s="176" t="s">
        <v>271</v>
      </c>
      <c r="B201" s="146">
        <v>5</v>
      </c>
      <c r="C201" s="146">
        <v>0</v>
      </c>
      <c r="D201" s="146">
        <v>97014</v>
      </c>
      <c r="E201" s="146">
        <v>53887</v>
      </c>
      <c r="F201" s="146">
        <v>0</v>
      </c>
      <c r="G201" s="146">
        <v>0</v>
      </c>
      <c r="H201" s="146">
        <v>18648</v>
      </c>
      <c r="I201" s="146">
        <v>0</v>
      </c>
      <c r="J201" s="146">
        <v>0</v>
      </c>
      <c r="K201" s="146">
        <v>25664</v>
      </c>
      <c r="L201" s="146">
        <v>0</v>
      </c>
      <c r="M201" s="146">
        <v>0</v>
      </c>
      <c r="N201" s="146">
        <v>23779</v>
      </c>
      <c r="O201" s="147">
        <v>7</v>
      </c>
      <c r="P201" s="194">
        <v>0</v>
      </c>
      <c r="Q201" s="192">
        <v>127.51501501501501</v>
      </c>
      <c r="R201" s="196">
        <v>92.65508104738154</v>
      </c>
    </row>
    <row r="202" spans="1:18" ht="15">
      <c r="A202" s="176" t="s">
        <v>272</v>
      </c>
      <c r="B202" s="146">
        <v>6</v>
      </c>
      <c r="C202" s="146">
        <v>0</v>
      </c>
      <c r="D202" s="146">
        <v>113779</v>
      </c>
      <c r="E202" s="146">
        <v>75060</v>
      </c>
      <c r="F202" s="146">
        <v>0</v>
      </c>
      <c r="G202" s="146">
        <v>0</v>
      </c>
      <c r="H202" s="146">
        <v>14998</v>
      </c>
      <c r="I202" s="146">
        <v>0</v>
      </c>
      <c r="J202" s="146">
        <v>0</v>
      </c>
      <c r="K202" s="146">
        <v>28981</v>
      </c>
      <c r="L202" s="146">
        <v>0</v>
      </c>
      <c r="M202" s="146">
        <v>0</v>
      </c>
      <c r="N202" s="146">
        <v>26520</v>
      </c>
      <c r="O202" s="147">
        <v>7</v>
      </c>
      <c r="P202" s="194">
        <v>0</v>
      </c>
      <c r="Q202" s="192">
        <v>176.82357647686356</v>
      </c>
      <c r="R202" s="196">
        <v>91.50822952969186</v>
      </c>
    </row>
    <row r="203" spans="1:18" ht="15">
      <c r="A203" s="176" t="s">
        <v>205</v>
      </c>
      <c r="B203" s="146">
        <v>4</v>
      </c>
      <c r="C203" s="146">
        <v>22200</v>
      </c>
      <c r="D203" s="146">
        <v>24527</v>
      </c>
      <c r="E203" s="146">
        <v>347</v>
      </c>
      <c r="F203" s="146">
        <v>0</v>
      </c>
      <c r="G203" s="146">
        <v>0</v>
      </c>
      <c r="H203" s="146">
        <v>1000</v>
      </c>
      <c r="I203" s="146">
        <v>0</v>
      </c>
      <c r="J203" s="146">
        <v>0</v>
      </c>
      <c r="K203" s="146">
        <v>1000</v>
      </c>
      <c r="L203" s="146">
        <v>0</v>
      </c>
      <c r="M203" s="146">
        <v>0</v>
      </c>
      <c r="N203" s="146">
        <v>10</v>
      </c>
      <c r="O203" s="147">
        <v>7</v>
      </c>
      <c r="P203" s="194">
        <v>0</v>
      </c>
      <c r="Q203" s="192">
        <v>1</v>
      </c>
      <c r="R203" s="196">
        <v>1</v>
      </c>
    </row>
    <row r="204" spans="1:18" ht="15">
      <c r="A204" s="176" t="s">
        <v>200</v>
      </c>
      <c r="B204" s="146">
        <v>38</v>
      </c>
      <c r="C204" s="146">
        <v>563010</v>
      </c>
      <c r="D204" s="146">
        <v>6792724</v>
      </c>
      <c r="E204" s="146">
        <v>1929056</v>
      </c>
      <c r="F204" s="146">
        <v>192000</v>
      </c>
      <c r="G204" s="146">
        <v>0</v>
      </c>
      <c r="H204" s="146">
        <v>1960625</v>
      </c>
      <c r="I204" s="146">
        <v>192000</v>
      </c>
      <c r="J204" s="146">
        <v>0</v>
      </c>
      <c r="K204" s="146">
        <v>2593117</v>
      </c>
      <c r="L204" s="146">
        <v>33528</v>
      </c>
      <c r="M204" s="146">
        <v>0</v>
      </c>
      <c r="N204" s="146">
        <v>2334567</v>
      </c>
      <c r="O204" s="147">
        <v>7</v>
      </c>
      <c r="P204" s="194">
        <v>0</v>
      </c>
      <c r="Q204" s="192">
        <v>119.07259164807141</v>
      </c>
      <c r="R204" s="196">
        <v>90.02937391563897</v>
      </c>
    </row>
    <row r="205" spans="1:18" ht="15">
      <c r="A205" s="176" t="s">
        <v>273</v>
      </c>
      <c r="B205" s="146">
        <v>10</v>
      </c>
      <c r="C205" s="146">
        <v>0</v>
      </c>
      <c r="D205" s="146">
        <v>152242</v>
      </c>
      <c r="E205" s="146">
        <v>117683</v>
      </c>
      <c r="F205" s="146">
        <v>0</v>
      </c>
      <c r="G205" s="146">
        <v>0</v>
      </c>
      <c r="H205" s="146">
        <v>12800</v>
      </c>
      <c r="I205" s="146">
        <v>0</v>
      </c>
      <c r="J205" s="146">
        <v>0</v>
      </c>
      <c r="K205" s="146">
        <v>12800</v>
      </c>
      <c r="L205" s="146">
        <v>0</v>
      </c>
      <c r="M205" s="146">
        <v>0</v>
      </c>
      <c r="N205" s="146">
        <v>7944</v>
      </c>
      <c r="O205" s="147">
        <v>7</v>
      </c>
      <c r="P205" s="194">
        <v>0</v>
      </c>
      <c r="Q205" s="192">
        <v>62.0625</v>
      </c>
      <c r="R205" s="196">
        <v>62.0625</v>
      </c>
    </row>
    <row r="206" spans="1:18" ht="15">
      <c r="A206" s="176" t="s">
        <v>274</v>
      </c>
      <c r="B206" s="146">
        <v>5</v>
      </c>
      <c r="C206" s="146">
        <v>0</v>
      </c>
      <c r="D206" s="146">
        <v>133986</v>
      </c>
      <c r="E206" s="146">
        <v>93320</v>
      </c>
      <c r="F206" s="146">
        <v>0</v>
      </c>
      <c r="G206" s="146">
        <v>0</v>
      </c>
      <c r="H206" s="146">
        <v>15600</v>
      </c>
      <c r="I206" s="146">
        <v>0</v>
      </c>
      <c r="J206" s="146">
        <v>0</v>
      </c>
      <c r="K206" s="146">
        <v>18038</v>
      </c>
      <c r="L206" s="146">
        <v>0</v>
      </c>
      <c r="M206" s="146">
        <v>0</v>
      </c>
      <c r="N206" s="146">
        <v>17848</v>
      </c>
      <c r="O206" s="147">
        <v>7</v>
      </c>
      <c r="P206" s="194">
        <v>0</v>
      </c>
      <c r="Q206" s="192">
        <v>114.41025641025642</v>
      </c>
      <c r="R206" s="196">
        <v>98.94666814502716</v>
      </c>
    </row>
    <row r="207" spans="1:18" ht="15">
      <c r="A207" s="176" t="s">
        <v>275</v>
      </c>
      <c r="B207" s="146">
        <v>7</v>
      </c>
      <c r="C207" s="146">
        <v>0</v>
      </c>
      <c r="D207" s="146">
        <v>117232</v>
      </c>
      <c r="E207" s="146">
        <v>82520</v>
      </c>
      <c r="F207" s="146">
        <v>0</v>
      </c>
      <c r="G207" s="146">
        <v>0</v>
      </c>
      <c r="H207" s="146">
        <v>16500</v>
      </c>
      <c r="I207" s="146">
        <v>0</v>
      </c>
      <c r="J207" s="146">
        <v>0</v>
      </c>
      <c r="K207" s="146">
        <v>26400</v>
      </c>
      <c r="L207" s="146">
        <v>0</v>
      </c>
      <c r="M207" s="146">
        <v>0</v>
      </c>
      <c r="N207" s="146">
        <v>18484</v>
      </c>
      <c r="O207" s="147">
        <v>7</v>
      </c>
      <c r="P207" s="194">
        <v>0</v>
      </c>
      <c r="Q207" s="192">
        <v>112.02424242424243</v>
      </c>
      <c r="R207" s="196">
        <v>70.01515151515152</v>
      </c>
    </row>
    <row r="208" spans="1:18" ht="15">
      <c r="A208" s="176" t="s">
        <v>276</v>
      </c>
      <c r="B208" s="146">
        <v>7</v>
      </c>
      <c r="C208" s="146">
        <v>0</v>
      </c>
      <c r="D208" s="146">
        <v>75634</v>
      </c>
      <c r="E208" s="146">
        <v>13373</v>
      </c>
      <c r="F208" s="146">
        <v>0</v>
      </c>
      <c r="G208" s="146">
        <v>0</v>
      </c>
      <c r="H208" s="146">
        <v>16800</v>
      </c>
      <c r="I208" s="146">
        <v>0</v>
      </c>
      <c r="J208" s="146">
        <v>0</v>
      </c>
      <c r="K208" s="146">
        <v>29170</v>
      </c>
      <c r="L208" s="146">
        <v>0</v>
      </c>
      <c r="M208" s="146">
        <v>0</v>
      </c>
      <c r="N208" s="146">
        <v>19191</v>
      </c>
      <c r="O208" s="147">
        <v>7</v>
      </c>
      <c r="P208" s="194">
        <v>0</v>
      </c>
      <c r="Q208" s="192">
        <v>114.23214285714285</v>
      </c>
      <c r="R208" s="196">
        <v>65.79019540623928</v>
      </c>
    </row>
    <row r="209" spans="1:18" ht="15">
      <c r="A209" s="176" t="s">
        <v>277</v>
      </c>
      <c r="B209" s="146">
        <v>5</v>
      </c>
      <c r="C209" s="146">
        <v>0</v>
      </c>
      <c r="D209" s="146">
        <v>77882</v>
      </c>
      <c r="E209" s="146">
        <v>37795</v>
      </c>
      <c r="F209" s="146">
        <v>0</v>
      </c>
      <c r="G209" s="146">
        <v>0</v>
      </c>
      <c r="H209" s="146">
        <v>18644</v>
      </c>
      <c r="I209" s="146">
        <v>0</v>
      </c>
      <c r="J209" s="146">
        <v>0</v>
      </c>
      <c r="K209" s="146">
        <v>34659</v>
      </c>
      <c r="L209" s="146">
        <v>0</v>
      </c>
      <c r="M209" s="146">
        <v>0</v>
      </c>
      <c r="N209" s="146">
        <v>33700</v>
      </c>
      <c r="O209" s="147">
        <v>7</v>
      </c>
      <c r="P209" s="194">
        <v>0</v>
      </c>
      <c r="Q209" s="192">
        <v>180.7552027461918</v>
      </c>
      <c r="R209" s="196">
        <v>97.23304192273291</v>
      </c>
    </row>
    <row r="210" spans="1:18" ht="15">
      <c r="A210" s="176" t="s">
        <v>278</v>
      </c>
      <c r="B210" s="146">
        <v>5</v>
      </c>
      <c r="C210" s="146">
        <v>0</v>
      </c>
      <c r="D210" s="146">
        <v>54615</v>
      </c>
      <c r="E210" s="146">
        <v>2236</v>
      </c>
      <c r="F210" s="146">
        <v>0</v>
      </c>
      <c r="G210" s="146">
        <v>0</v>
      </c>
      <c r="H210" s="146">
        <v>16600</v>
      </c>
      <c r="I210" s="146">
        <v>0</v>
      </c>
      <c r="J210" s="146">
        <v>0</v>
      </c>
      <c r="K210" s="146">
        <v>17885</v>
      </c>
      <c r="L210" s="146">
        <v>0</v>
      </c>
      <c r="M210" s="146">
        <v>0</v>
      </c>
      <c r="N210" s="146">
        <v>15514</v>
      </c>
      <c r="O210" s="147">
        <v>7</v>
      </c>
      <c r="P210" s="194">
        <v>0</v>
      </c>
      <c r="Q210" s="192">
        <v>93.4578313253012</v>
      </c>
      <c r="R210" s="196">
        <v>86.74308079396143</v>
      </c>
    </row>
    <row r="211" spans="1:18" ht="15">
      <c r="A211" s="176" t="s">
        <v>279</v>
      </c>
      <c r="B211" s="146">
        <v>6</v>
      </c>
      <c r="C211" s="146">
        <v>0</v>
      </c>
      <c r="D211" s="146">
        <v>118807</v>
      </c>
      <c r="E211" s="146">
        <v>89821</v>
      </c>
      <c r="F211" s="146">
        <v>0</v>
      </c>
      <c r="G211" s="146">
        <v>0</v>
      </c>
      <c r="H211" s="146">
        <v>16000</v>
      </c>
      <c r="I211" s="146">
        <v>0</v>
      </c>
      <c r="J211" s="146">
        <v>0</v>
      </c>
      <c r="K211" s="146">
        <v>20526</v>
      </c>
      <c r="L211" s="146">
        <v>0</v>
      </c>
      <c r="M211" s="146">
        <v>0</v>
      </c>
      <c r="N211" s="146">
        <v>17400</v>
      </c>
      <c r="O211" s="147">
        <v>7</v>
      </c>
      <c r="P211" s="194">
        <v>0</v>
      </c>
      <c r="Q211" s="192">
        <v>108.74999999999999</v>
      </c>
      <c r="R211" s="196">
        <v>84.77053493130664</v>
      </c>
    </row>
    <row r="212" spans="1:18" ht="15">
      <c r="A212" s="176" t="s">
        <v>280</v>
      </c>
      <c r="B212" s="146">
        <v>5</v>
      </c>
      <c r="C212" s="146">
        <v>0</v>
      </c>
      <c r="D212" s="146">
        <v>150153</v>
      </c>
      <c r="E212" s="146">
        <v>88842</v>
      </c>
      <c r="F212" s="146">
        <v>0</v>
      </c>
      <c r="G212" s="146">
        <v>0</v>
      </c>
      <c r="H212" s="146">
        <v>15902</v>
      </c>
      <c r="I212" s="146">
        <v>0</v>
      </c>
      <c r="J212" s="146">
        <v>1516</v>
      </c>
      <c r="K212" s="146">
        <v>19740</v>
      </c>
      <c r="L212" s="146">
        <v>0</v>
      </c>
      <c r="M212" s="146">
        <v>0</v>
      </c>
      <c r="N212" s="146">
        <v>10926</v>
      </c>
      <c r="O212" s="147">
        <v>7</v>
      </c>
      <c r="P212" s="194">
        <v>0</v>
      </c>
      <c r="Q212" s="192">
        <v>68.70833857376431</v>
      </c>
      <c r="R212" s="196">
        <v>55.34954407294833</v>
      </c>
    </row>
    <row r="213" spans="1:18" ht="15">
      <c r="A213" s="176" t="s">
        <v>281</v>
      </c>
      <c r="B213" s="146">
        <v>5</v>
      </c>
      <c r="C213" s="146">
        <v>0</v>
      </c>
      <c r="D213" s="146">
        <v>56433</v>
      </c>
      <c r="E213" s="146">
        <v>23624</v>
      </c>
      <c r="F213" s="146">
        <v>0</v>
      </c>
      <c r="G213" s="146">
        <v>0</v>
      </c>
      <c r="H213" s="146">
        <v>16498</v>
      </c>
      <c r="I213" s="146">
        <v>0</v>
      </c>
      <c r="J213" s="146">
        <v>0</v>
      </c>
      <c r="K213" s="146">
        <v>17398</v>
      </c>
      <c r="L213" s="146">
        <v>0</v>
      </c>
      <c r="M213" s="146">
        <v>0</v>
      </c>
      <c r="N213" s="146">
        <v>15943</v>
      </c>
      <c r="O213" s="147">
        <v>7</v>
      </c>
      <c r="P213" s="194">
        <v>0</v>
      </c>
      <c r="Q213" s="192">
        <v>96.6359558734392</v>
      </c>
      <c r="R213" s="196">
        <v>91.63696976663984</v>
      </c>
    </row>
    <row r="214" spans="1:18" ht="15">
      <c r="A214" s="176" t="s">
        <v>282</v>
      </c>
      <c r="B214" s="146">
        <v>5</v>
      </c>
      <c r="C214" s="146">
        <v>0</v>
      </c>
      <c r="D214" s="146">
        <v>62675</v>
      </c>
      <c r="E214" s="146">
        <v>22131</v>
      </c>
      <c r="F214" s="146">
        <v>0</v>
      </c>
      <c r="G214" s="146">
        <v>0</v>
      </c>
      <c r="H214" s="146">
        <v>18002</v>
      </c>
      <c r="I214" s="146">
        <v>0</v>
      </c>
      <c r="J214" s="146">
        <v>0</v>
      </c>
      <c r="K214" s="146">
        <v>23444</v>
      </c>
      <c r="L214" s="146">
        <v>0</v>
      </c>
      <c r="M214" s="146">
        <v>0</v>
      </c>
      <c r="N214" s="146">
        <v>21632</v>
      </c>
      <c r="O214" s="147">
        <v>7</v>
      </c>
      <c r="P214" s="194">
        <v>0</v>
      </c>
      <c r="Q214" s="192">
        <v>120.16442617486946</v>
      </c>
      <c r="R214" s="196">
        <v>92.27094352499573</v>
      </c>
    </row>
    <row r="215" spans="1:18" ht="15">
      <c r="A215" s="176" t="s">
        <v>283</v>
      </c>
      <c r="B215" s="146">
        <v>5</v>
      </c>
      <c r="C215" s="146">
        <v>0</v>
      </c>
      <c r="D215" s="146">
        <v>101130</v>
      </c>
      <c r="E215" s="146">
        <v>76877</v>
      </c>
      <c r="F215" s="146">
        <v>0</v>
      </c>
      <c r="G215" s="146">
        <v>0</v>
      </c>
      <c r="H215" s="146">
        <v>14800</v>
      </c>
      <c r="I215" s="146">
        <v>0</v>
      </c>
      <c r="J215" s="146">
        <v>0</v>
      </c>
      <c r="K215" s="146">
        <v>20203</v>
      </c>
      <c r="L215" s="146">
        <v>0</v>
      </c>
      <c r="M215" s="146">
        <v>0</v>
      </c>
      <c r="N215" s="146">
        <v>18089</v>
      </c>
      <c r="O215" s="147">
        <v>7</v>
      </c>
      <c r="P215" s="194">
        <v>0</v>
      </c>
      <c r="Q215" s="192">
        <v>122.22297297297298</v>
      </c>
      <c r="R215" s="196">
        <v>89.53620749393654</v>
      </c>
    </row>
    <row r="216" spans="1:18" ht="15">
      <c r="A216" s="176" t="s">
        <v>284</v>
      </c>
      <c r="B216" s="146">
        <v>6</v>
      </c>
      <c r="C216" s="146">
        <v>0</v>
      </c>
      <c r="D216" s="146">
        <v>62700</v>
      </c>
      <c r="E216" s="146">
        <v>9256</v>
      </c>
      <c r="F216" s="146">
        <v>0</v>
      </c>
      <c r="G216" s="146">
        <v>0</v>
      </c>
      <c r="H216" s="146">
        <v>16300</v>
      </c>
      <c r="I216" s="146">
        <v>0</v>
      </c>
      <c r="J216" s="146">
        <v>0</v>
      </c>
      <c r="K216" s="146">
        <v>16300</v>
      </c>
      <c r="L216" s="146">
        <v>0</v>
      </c>
      <c r="M216" s="146">
        <v>0</v>
      </c>
      <c r="N216" s="146">
        <v>14052</v>
      </c>
      <c r="O216" s="147">
        <v>7</v>
      </c>
      <c r="P216" s="194">
        <v>0</v>
      </c>
      <c r="Q216" s="192">
        <v>86.20858895705521</v>
      </c>
      <c r="R216" s="196">
        <v>86.20858895705521</v>
      </c>
    </row>
    <row r="217" spans="1:18" ht="15">
      <c r="A217" s="176" t="s">
        <v>285</v>
      </c>
      <c r="B217" s="146">
        <v>6</v>
      </c>
      <c r="C217" s="146">
        <v>0</v>
      </c>
      <c r="D217" s="146">
        <v>20626</v>
      </c>
      <c r="E217" s="146">
        <v>9949</v>
      </c>
      <c r="F217" s="146">
        <v>0</v>
      </c>
      <c r="G217" s="146">
        <v>0</v>
      </c>
      <c r="H217" s="146">
        <v>5000</v>
      </c>
      <c r="I217" s="146">
        <v>0</v>
      </c>
      <c r="J217" s="146">
        <v>0</v>
      </c>
      <c r="K217" s="146">
        <v>6680</v>
      </c>
      <c r="L217" s="146">
        <v>0</v>
      </c>
      <c r="M217" s="146">
        <v>0</v>
      </c>
      <c r="N217" s="146">
        <v>1968</v>
      </c>
      <c r="O217" s="147">
        <v>7</v>
      </c>
      <c r="P217" s="194">
        <v>0</v>
      </c>
      <c r="Q217" s="192">
        <v>39.36</v>
      </c>
      <c r="R217" s="196">
        <v>29.46107784431138</v>
      </c>
    </row>
    <row r="218" spans="1:18" ht="15">
      <c r="A218" s="176" t="s">
        <v>286</v>
      </c>
      <c r="B218" s="146">
        <v>5</v>
      </c>
      <c r="C218" s="146">
        <v>0</v>
      </c>
      <c r="D218" s="146">
        <v>129323</v>
      </c>
      <c r="E218" s="146">
        <v>102620</v>
      </c>
      <c r="F218" s="146">
        <v>0</v>
      </c>
      <c r="G218" s="146">
        <v>0</v>
      </c>
      <c r="H218" s="146">
        <v>14850</v>
      </c>
      <c r="I218" s="146">
        <v>0</v>
      </c>
      <c r="J218" s="146">
        <v>0</v>
      </c>
      <c r="K218" s="146">
        <v>15479</v>
      </c>
      <c r="L218" s="146">
        <v>0</v>
      </c>
      <c r="M218" s="146">
        <v>0</v>
      </c>
      <c r="N218" s="146">
        <v>2835</v>
      </c>
      <c r="O218" s="147">
        <v>7</v>
      </c>
      <c r="P218" s="194">
        <v>0</v>
      </c>
      <c r="Q218" s="192">
        <v>19.090909090909093</v>
      </c>
      <c r="R218" s="196">
        <v>18.31513663673364</v>
      </c>
    </row>
    <row r="219" spans="1:18" ht="15">
      <c r="A219" s="176" t="s">
        <v>287</v>
      </c>
      <c r="B219" s="146">
        <v>5</v>
      </c>
      <c r="C219" s="146">
        <v>0</v>
      </c>
      <c r="D219" s="146">
        <v>58020</v>
      </c>
      <c r="E219" s="146">
        <v>18264</v>
      </c>
      <c r="F219" s="146">
        <v>0</v>
      </c>
      <c r="G219" s="146">
        <v>0</v>
      </c>
      <c r="H219" s="146">
        <v>17198</v>
      </c>
      <c r="I219" s="146">
        <v>0</v>
      </c>
      <c r="J219" s="146">
        <v>0</v>
      </c>
      <c r="K219" s="146">
        <v>22208</v>
      </c>
      <c r="L219" s="146">
        <v>0</v>
      </c>
      <c r="M219" s="146">
        <v>0</v>
      </c>
      <c r="N219" s="146">
        <v>17923</v>
      </c>
      <c r="O219" s="147">
        <v>7</v>
      </c>
      <c r="P219" s="194">
        <v>0</v>
      </c>
      <c r="Q219" s="192">
        <v>104.21560646586812</v>
      </c>
      <c r="R219" s="196">
        <v>80.70515129682997</v>
      </c>
    </row>
    <row r="220" spans="1:18" ht="15">
      <c r="A220" s="176" t="s">
        <v>288</v>
      </c>
      <c r="B220" s="146">
        <v>7</v>
      </c>
      <c r="C220" s="146">
        <v>0</v>
      </c>
      <c r="D220" s="146">
        <v>149083</v>
      </c>
      <c r="E220" s="146">
        <v>96445</v>
      </c>
      <c r="F220" s="146">
        <v>0</v>
      </c>
      <c r="G220" s="146">
        <v>0</v>
      </c>
      <c r="H220" s="146">
        <v>16002</v>
      </c>
      <c r="I220" s="146">
        <v>0</v>
      </c>
      <c r="J220" s="146">
        <v>0</v>
      </c>
      <c r="K220" s="146">
        <v>22805</v>
      </c>
      <c r="L220" s="146">
        <v>0</v>
      </c>
      <c r="M220" s="146">
        <v>0</v>
      </c>
      <c r="N220" s="146">
        <v>22196</v>
      </c>
      <c r="O220" s="147">
        <v>7</v>
      </c>
      <c r="P220" s="194">
        <v>0</v>
      </c>
      <c r="Q220" s="192">
        <v>138.7076615423072</v>
      </c>
      <c r="R220" s="196">
        <v>97.32953299714976</v>
      </c>
    </row>
    <row r="221" spans="1:18" ht="15">
      <c r="A221" s="176" t="s">
        <v>289</v>
      </c>
      <c r="B221" s="146">
        <v>7</v>
      </c>
      <c r="C221" s="146">
        <v>0</v>
      </c>
      <c r="D221" s="146">
        <v>154419</v>
      </c>
      <c r="E221" s="146">
        <v>94241</v>
      </c>
      <c r="F221" s="146">
        <v>0</v>
      </c>
      <c r="G221" s="146">
        <v>0</v>
      </c>
      <c r="H221" s="146">
        <v>21898</v>
      </c>
      <c r="I221" s="146">
        <v>0</v>
      </c>
      <c r="J221" s="146">
        <v>0</v>
      </c>
      <c r="K221" s="146">
        <v>24173</v>
      </c>
      <c r="L221" s="146">
        <v>0</v>
      </c>
      <c r="M221" s="146">
        <v>0</v>
      </c>
      <c r="N221" s="146">
        <v>11481</v>
      </c>
      <c r="O221" s="147">
        <v>7</v>
      </c>
      <c r="P221" s="194">
        <v>0</v>
      </c>
      <c r="Q221" s="192">
        <v>52.42944561147137</v>
      </c>
      <c r="R221" s="196">
        <v>47.49513920489803</v>
      </c>
    </row>
    <row r="222" spans="1:18" ht="15">
      <c r="A222" s="176" t="s">
        <v>290</v>
      </c>
      <c r="B222" s="146">
        <v>6</v>
      </c>
      <c r="C222" s="146">
        <v>0</v>
      </c>
      <c r="D222" s="146">
        <v>55700</v>
      </c>
      <c r="E222" s="146">
        <v>9909</v>
      </c>
      <c r="F222" s="146">
        <v>0</v>
      </c>
      <c r="G222" s="146">
        <v>0</v>
      </c>
      <c r="H222" s="146">
        <v>16998</v>
      </c>
      <c r="I222" s="146">
        <v>0</v>
      </c>
      <c r="J222" s="146">
        <v>0</v>
      </c>
      <c r="K222" s="146">
        <v>30098</v>
      </c>
      <c r="L222" s="146">
        <v>0</v>
      </c>
      <c r="M222" s="146">
        <v>0</v>
      </c>
      <c r="N222" s="146">
        <v>18542</v>
      </c>
      <c r="O222" s="147">
        <v>7</v>
      </c>
      <c r="P222" s="194">
        <v>0</v>
      </c>
      <c r="Q222" s="192">
        <v>109.0834215790093</v>
      </c>
      <c r="R222" s="196">
        <v>61.60542228719517</v>
      </c>
    </row>
    <row r="223" spans="1:18" ht="15">
      <c r="A223" s="176" t="s">
        <v>291</v>
      </c>
      <c r="B223" s="146">
        <v>6</v>
      </c>
      <c r="C223" s="146">
        <v>0</v>
      </c>
      <c r="D223" s="146">
        <v>44714</v>
      </c>
      <c r="E223" s="146">
        <v>15363</v>
      </c>
      <c r="F223" s="146">
        <v>0</v>
      </c>
      <c r="G223" s="146">
        <v>0</v>
      </c>
      <c r="H223" s="146">
        <v>14300</v>
      </c>
      <c r="I223" s="146">
        <v>0</v>
      </c>
      <c r="J223" s="146">
        <v>0</v>
      </c>
      <c r="K223" s="146">
        <v>20053</v>
      </c>
      <c r="L223" s="146">
        <v>0</v>
      </c>
      <c r="M223" s="146">
        <v>0</v>
      </c>
      <c r="N223" s="146">
        <v>12957</v>
      </c>
      <c r="O223" s="147">
        <v>7</v>
      </c>
      <c r="P223" s="194">
        <v>0</v>
      </c>
      <c r="Q223" s="192">
        <v>90.6083916083916</v>
      </c>
      <c r="R223" s="196">
        <v>64.6137735002244</v>
      </c>
    </row>
    <row r="224" spans="1:18" ht="15">
      <c r="A224" s="176" t="s">
        <v>292</v>
      </c>
      <c r="B224" s="146">
        <v>6</v>
      </c>
      <c r="C224" s="146">
        <v>0</v>
      </c>
      <c r="D224" s="146">
        <v>161525</v>
      </c>
      <c r="E224" s="146">
        <v>114272</v>
      </c>
      <c r="F224" s="146">
        <v>0</v>
      </c>
      <c r="G224" s="146">
        <v>0</v>
      </c>
      <c r="H224" s="146">
        <v>19498</v>
      </c>
      <c r="I224" s="146">
        <v>0</v>
      </c>
      <c r="J224" s="146">
        <v>0</v>
      </c>
      <c r="K224" s="146">
        <v>20098</v>
      </c>
      <c r="L224" s="146">
        <v>0</v>
      </c>
      <c r="M224" s="146">
        <v>0</v>
      </c>
      <c r="N224" s="146">
        <v>11258</v>
      </c>
      <c r="O224" s="147">
        <v>7</v>
      </c>
      <c r="P224" s="194">
        <v>0</v>
      </c>
      <c r="Q224" s="192">
        <v>57.73925530823675</v>
      </c>
      <c r="R224" s="196">
        <v>56.01552393272963</v>
      </c>
    </row>
    <row r="225" spans="1:18" ht="15">
      <c r="A225" s="176" t="s">
        <v>293</v>
      </c>
      <c r="B225" s="146">
        <v>6</v>
      </c>
      <c r="C225" s="146">
        <v>0</v>
      </c>
      <c r="D225" s="146">
        <v>50500</v>
      </c>
      <c r="E225" s="146">
        <v>12614</v>
      </c>
      <c r="F225" s="146">
        <v>0</v>
      </c>
      <c r="G225" s="146">
        <v>0</v>
      </c>
      <c r="H225" s="146">
        <v>15700</v>
      </c>
      <c r="I225" s="146">
        <v>0</v>
      </c>
      <c r="J225" s="146">
        <v>0</v>
      </c>
      <c r="K225" s="146">
        <v>16300</v>
      </c>
      <c r="L225" s="146">
        <v>0</v>
      </c>
      <c r="M225" s="146">
        <v>0</v>
      </c>
      <c r="N225" s="146">
        <v>16081</v>
      </c>
      <c r="O225" s="147">
        <v>7</v>
      </c>
      <c r="P225" s="194">
        <v>0</v>
      </c>
      <c r="Q225" s="192">
        <v>102.42675159235668</v>
      </c>
      <c r="R225" s="196">
        <v>98.65644171779141</v>
      </c>
    </row>
    <row r="226" spans="1:18" ht="15">
      <c r="A226" s="176" t="s">
        <v>294</v>
      </c>
      <c r="B226" s="146">
        <v>3</v>
      </c>
      <c r="C226" s="146">
        <v>0</v>
      </c>
      <c r="D226" s="146">
        <v>2800</v>
      </c>
      <c r="E226" s="146">
        <v>950</v>
      </c>
      <c r="F226" s="146">
        <v>0</v>
      </c>
      <c r="G226" s="146">
        <v>0</v>
      </c>
      <c r="H226" s="146">
        <v>1450</v>
      </c>
      <c r="I226" s="146">
        <v>0</v>
      </c>
      <c r="J226" s="146">
        <v>0</v>
      </c>
      <c r="K226" s="146">
        <v>2450</v>
      </c>
      <c r="L226" s="146">
        <v>0</v>
      </c>
      <c r="M226" s="146">
        <v>0</v>
      </c>
      <c r="N226" s="146">
        <v>2209</v>
      </c>
      <c r="O226" s="147">
        <v>7</v>
      </c>
      <c r="P226" s="194">
        <v>0</v>
      </c>
      <c r="Q226" s="192">
        <v>152.3448275862069</v>
      </c>
      <c r="R226" s="196">
        <v>90.16326530612245</v>
      </c>
    </row>
    <row r="227" spans="1:18" ht="15">
      <c r="A227" s="176" t="s">
        <v>295</v>
      </c>
      <c r="B227" s="146">
        <v>6</v>
      </c>
      <c r="C227" s="146">
        <v>0</v>
      </c>
      <c r="D227" s="146">
        <v>109151</v>
      </c>
      <c r="E227" s="146">
        <v>65332</v>
      </c>
      <c r="F227" s="146">
        <v>0</v>
      </c>
      <c r="G227" s="146">
        <v>0</v>
      </c>
      <c r="H227" s="146">
        <v>16498</v>
      </c>
      <c r="I227" s="146">
        <v>0</v>
      </c>
      <c r="J227" s="146">
        <v>0</v>
      </c>
      <c r="K227" s="146">
        <v>17478</v>
      </c>
      <c r="L227" s="146">
        <v>0</v>
      </c>
      <c r="M227" s="146">
        <v>0</v>
      </c>
      <c r="N227" s="146">
        <v>14973</v>
      </c>
      <c r="O227" s="147">
        <v>7</v>
      </c>
      <c r="P227" s="194">
        <v>0</v>
      </c>
      <c r="Q227" s="192">
        <v>90.75645532791854</v>
      </c>
      <c r="R227" s="196">
        <v>85.66769653278408</v>
      </c>
    </row>
    <row r="228" spans="1:18" ht="15">
      <c r="A228" s="176" t="s">
        <v>296</v>
      </c>
      <c r="B228" s="146">
        <v>6</v>
      </c>
      <c r="C228" s="146">
        <v>0</v>
      </c>
      <c r="D228" s="146">
        <v>47576</v>
      </c>
      <c r="E228" s="146">
        <v>4060</v>
      </c>
      <c r="F228" s="146">
        <v>0</v>
      </c>
      <c r="G228" s="146">
        <v>0</v>
      </c>
      <c r="H228" s="146">
        <v>15500</v>
      </c>
      <c r="I228" s="146">
        <v>0</v>
      </c>
      <c r="J228" s="146">
        <v>0</v>
      </c>
      <c r="K228" s="146">
        <v>20000</v>
      </c>
      <c r="L228" s="146">
        <v>0</v>
      </c>
      <c r="M228" s="146">
        <v>0</v>
      </c>
      <c r="N228" s="146">
        <v>6571</v>
      </c>
      <c r="O228" s="147">
        <v>7</v>
      </c>
      <c r="P228" s="194">
        <v>0</v>
      </c>
      <c r="Q228" s="192">
        <v>42.39354838709677</v>
      </c>
      <c r="R228" s="196">
        <v>32.855000000000004</v>
      </c>
    </row>
    <row r="229" spans="1:18" ht="15">
      <c r="A229" s="176" t="s">
        <v>308</v>
      </c>
      <c r="B229" s="146">
        <v>5</v>
      </c>
      <c r="C229" s="146">
        <v>0</v>
      </c>
      <c r="D229" s="146">
        <v>6150</v>
      </c>
      <c r="E229" s="146">
        <v>500</v>
      </c>
      <c r="F229" s="146">
        <v>0</v>
      </c>
      <c r="G229" s="146">
        <v>0</v>
      </c>
      <c r="H229" s="146">
        <v>1500</v>
      </c>
      <c r="I229" s="146">
        <v>0</v>
      </c>
      <c r="J229" s="146">
        <v>0</v>
      </c>
      <c r="K229" s="146">
        <v>1500</v>
      </c>
      <c r="L229" s="146">
        <v>0</v>
      </c>
      <c r="M229" s="146">
        <v>0</v>
      </c>
      <c r="N229" s="146">
        <v>0</v>
      </c>
      <c r="O229" s="147">
        <v>7</v>
      </c>
      <c r="P229" s="194">
        <v>0</v>
      </c>
      <c r="Q229" s="192">
        <v>0</v>
      </c>
      <c r="R229" s="196">
        <v>0</v>
      </c>
    </row>
    <row r="230" spans="1:18" ht="15">
      <c r="A230" s="176" t="s">
        <v>309</v>
      </c>
      <c r="B230" s="146">
        <v>1</v>
      </c>
      <c r="C230" s="146">
        <v>0</v>
      </c>
      <c r="D230" s="146">
        <v>1480</v>
      </c>
      <c r="E230" s="146">
        <v>1070</v>
      </c>
      <c r="F230" s="146">
        <v>0</v>
      </c>
      <c r="G230" s="146">
        <v>0</v>
      </c>
      <c r="H230" s="146">
        <v>177</v>
      </c>
      <c r="I230" s="146">
        <v>0</v>
      </c>
      <c r="J230" s="146">
        <v>0</v>
      </c>
      <c r="K230" s="146">
        <v>177</v>
      </c>
      <c r="L230" s="146">
        <v>0</v>
      </c>
      <c r="M230" s="146">
        <v>0</v>
      </c>
      <c r="N230" s="146">
        <v>0</v>
      </c>
      <c r="O230" s="147">
        <v>7</v>
      </c>
      <c r="P230" s="194">
        <v>0</v>
      </c>
      <c r="Q230" s="192">
        <v>0</v>
      </c>
      <c r="R230" s="196">
        <v>0</v>
      </c>
    </row>
    <row r="231" spans="1:18" ht="15">
      <c r="A231" s="176" t="s">
        <v>173</v>
      </c>
      <c r="B231" s="146">
        <v>6</v>
      </c>
      <c r="C231" s="146">
        <v>0</v>
      </c>
      <c r="D231" s="146">
        <v>224199</v>
      </c>
      <c r="E231" s="146">
        <v>136199</v>
      </c>
      <c r="F231" s="146">
        <v>0</v>
      </c>
      <c r="G231" s="146">
        <v>0</v>
      </c>
      <c r="H231" s="146">
        <v>41050</v>
      </c>
      <c r="I231" s="146">
        <v>0</v>
      </c>
      <c r="J231" s="146">
        <v>0</v>
      </c>
      <c r="K231" s="146">
        <v>74000</v>
      </c>
      <c r="L231" s="146">
        <v>0</v>
      </c>
      <c r="M231" s="146">
        <v>0</v>
      </c>
      <c r="N231" s="146">
        <v>51227</v>
      </c>
      <c r="O231" s="147">
        <v>7</v>
      </c>
      <c r="P231" s="194">
        <v>0</v>
      </c>
      <c r="Q231" s="192">
        <v>124.79171741778319</v>
      </c>
      <c r="R231" s="196">
        <v>69.22567567567567</v>
      </c>
    </row>
    <row r="232" spans="1:18" ht="15">
      <c r="A232" s="176" t="s">
        <v>297</v>
      </c>
      <c r="B232" s="146">
        <v>7</v>
      </c>
      <c r="C232" s="146">
        <v>0</v>
      </c>
      <c r="D232" s="146">
        <v>165082</v>
      </c>
      <c r="E232" s="146">
        <v>126672</v>
      </c>
      <c r="F232" s="146">
        <v>0</v>
      </c>
      <c r="G232" s="146">
        <v>0</v>
      </c>
      <c r="H232" s="146">
        <v>18000</v>
      </c>
      <c r="I232" s="146">
        <v>0</v>
      </c>
      <c r="J232" s="146">
        <v>0</v>
      </c>
      <c r="K232" s="146">
        <v>28768</v>
      </c>
      <c r="L232" s="146">
        <v>0</v>
      </c>
      <c r="M232" s="146">
        <v>0</v>
      </c>
      <c r="N232" s="146">
        <v>17143</v>
      </c>
      <c r="O232" s="147">
        <v>7</v>
      </c>
      <c r="P232" s="194">
        <v>0</v>
      </c>
      <c r="Q232" s="192">
        <v>95.23888888888888</v>
      </c>
      <c r="R232" s="196">
        <v>59.59051724137932</v>
      </c>
    </row>
    <row r="233" spans="1:18" ht="15">
      <c r="A233" s="176" t="s">
        <v>298</v>
      </c>
      <c r="B233" s="146">
        <v>6</v>
      </c>
      <c r="C233" s="146">
        <v>0</v>
      </c>
      <c r="D233" s="146">
        <v>65977</v>
      </c>
      <c r="E233" s="146">
        <v>43011</v>
      </c>
      <c r="F233" s="146">
        <v>0</v>
      </c>
      <c r="G233" s="146">
        <v>0</v>
      </c>
      <c r="H233" s="146">
        <v>17650</v>
      </c>
      <c r="I233" s="146">
        <v>0</v>
      </c>
      <c r="J233" s="146">
        <v>0</v>
      </c>
      <c r="K233" s="146">
        <v>29650</v>
      </c>
      <c r="L233" s="146">
        <v>0</v>
      </c>
      <c r="M233" s="146">
        <v>0</v>
      </c>
      <c r="N233" s="146">
        <v>23578</v>
      </c>
      <c r="O233" s="147">
        <v>7</v>
      </c>
      <c r="P233" s="194">
        <v>0</v>
      </c>
      <c r="Q233" s="192">
        <v>133.58640226628896</v>
      </c>
      <c r="R233" s="196">
        <v>79.52107925801012</v>
      </c>
    </row>
    <row r="234" spans="1:18" ht="15">
      <c r="A234" s="176" t="s">
        <v>180</v>
      </c>
      <c r="B234" s="146">
        <v>8</v>
      </c>
      <c r="C234" s="146">
        <v>0</v>
      </c>
      <c r="D234" s="146">
        <v>1897093</v>
      </c>
      <c r="E234" s="146">
        <v>962232</v>
      </c>
      <c r="F234" s="146">
        <v>0</v>
      </c>
      <c r="G234" s="146">
        <v>0</v>
      </c>
      <c r="H234" s="146">
        <v>165000</v>
      </c>
      <c r="I234" s="146">
        <v>0</v>
      </c>
      <c r="J234" s="146">
        <v>0</v>
      </c>
      <c r="K234" s="146">
        <v>173000</v>
      </c>
      <c r="L234" s="146">
        <v>0</v>
      </c>
      <c r="M234" s="146">
        <v>0</v>
      </c>
      <c r="N234" s="146">
        <v>131183</v>
      </c>
      <c r="O234" s="147">
        <v>7</v>
      </c>
      <c r="P234" s="194">
        <v>0</v>
      </c>
      <c r="Q234" s="192">
        <v>79.5048484848485</v>
      </c>
      <c r="R234" s="196">
        <v>75.82832369942196</v>
      </c>
    </row>
    <row r="235" spans="1:18" ht="15">
      <c r="A235" s="176" t="s">
        <v>299</v>
      </c>
      <c r="B235" s="146">
        <v>5</v>
      </c>
      <c r="C235" s="146">
        <v>0</v>
      </c>
      <c r="D235" s="146">
        <v>44413</v>
      </c>
      <c r="E235" s="146">
        <v>2775</v>
      </c>
      <c r="F235" s="146">
        <v>0</v>
      </c>
      <c r="G235" s="146">
        <v>0</v>
      </c>
      <c r="H235" s="146">
        <v>12400</v>
      </c>
      <c r="I235" s="146">
        <v>0</v>
      </c>
      <c r="J235" s="146">
        <v>0</v>
      </c>
      <c r="K235" s="146">
        <v>13813</v>
      </c>
      <c r="L235" s="146">
        <v>0</v>
      </c>
      <c r="M235" s="146">
        <v>0</v>
      </c>
      <c r="N235" s="146">
        <v>5980</v>
      </c>
      <c r="O235" s="147">
        <v>7</v>
      </c>
      <c r="P235" s="194">
        <v>0</v>
      </c>
      <c r="Q235" s="192">
        <v>48.225806451612904</v>
      </c>
      <c r="R235" s="196">
        <v>43.29255049590965</v>
      </c>
    </row>
    <row r="236" spans="1:18" ht="15">
      <c r="A236" s="176" t="s">
        <v>300</v>
      </c>
      <c r="B236" s="146">
        <v>2</v>
      </c>
      <c r="C236" s="146">
        <v>0</v>
      </c>
      <c r="D236" s="146">
        <v>5000</v>
      </c>
      <c r="E236" s="146">
        <v>0</v>
      </c>
      <c r="F236" s="146">
        <v>0</v>
      </c>
      <c r="G236" s="146">
        <v>0</v>
      </c>
      <c r="H236" s="146">
        <v>0</v>
      </c>
      <c r="I236" s="146">
        <v>0</v>
      </c>
      <c r="J236" s="146">
        <v>0</v>
      </c>
      <c r="K236" s="146">
        <v>5000</v>
      </c>
      <c r="L236" s="146">
        <v>0</v>
      </c>
      <c r="M236" s="146">
        <v>0</v>
      </c>
      <c r="N236" s="146">
        <v>1000</v>
      </c>
      <c r="O236" s="147">
        <v>7</v>
      </c>
      <c r="P236" s="194">
        <v>0</v>
      </c>
      <c r="Q236" s="192">
        <v>0</v>
      </c>
      <c r="R236" s="196">
        <v>20</v>
      </c>
    </row>
    <row r="237" spans="1:18" ht="15">
      <c r="A237" s="176" t="s">
        <v>301</v>
      </c>
      <c r="B237" s="146">
        <v>6</v>
      </c>
      <c r="C237" s="146">
        <v>0</v>
      </c>
      <c r="D237" s="146">
        <v>189579</v>
      </c>
      <c r="E237" s="146">
        <v>145882</v>
      </c>
      <c r="F237" s="146">
        <v>0</v>
      </c>
      <c r="G237" s="146">
        <v>0</v>
      </c>
      <c r="H237" s="146">
        <v>16900</v>
      </c>
      <c r="I237" s="146">
        <v>0</v>
      </c>
      <c r="J237" s="146">
        <v>0</v>
      </c>
      <c r="K237" s="146">
        <v>22842</v>
      </c>
      <c r="L237" s="146">
        <v>0</v>
      </c>
      <c r="M237" s="146">
        <v>0</v>
      </c>
      <c r="N237" s="146">
        <v>20558</v>
      </c>
      <c r="O237" s="147">
        <v>7</v>
      </c>
      <c r="P237" s="194">
        <v>0</v>
      </c>
      <c r="Q237" s="192">
        <v>121.6449704142012</v>
      </c>
      <c r="R237" s="196">
        <v>90.00087558007179</v>
      </c>
    </row>
    <row r="238" spans="1:18" ht="15">
      <c r="A238" s="176" t="s">
        <v>302</v>
      </c>
      <c r="B238" s="146">
        <v>3</v>
      </c>
      <c r="C238" s="146">
        <v>0</v>
      </c>
      <c r="D238" s="146">
        <v>2385353</v>
      </c>
      <c r="E238" s="146">
        <v>712586</v>
      </c>
      <c r="F238" s="146">
        <v>0</v>
      </c>
      <c r="G238" s="146">
        <v>0</v>
      </c>
      <c r="H238" s="146">
        <v>270998</v>
      </c>
      <c r="I238" s="146">
        <v>0</v>
      </c>
      <c r="J238" s="146">
        <v>0</v>
      </c>
      <c r="K238" s="146">
        <v>370475</v>
      </c>
      <c r="L238" s="146">
        <v>0</v>
      </c>
      <c r="M238" s="146">
        <v>0</v>
      </c>
      <c r="N238" s="146">
        <v>339431</v>
      </c>
      <c r="O238" s="147">
        <v>7</v>
      </c>
      <c r="P238" s="194">
        <v>0</v>
      </c>
      <c r="Q238" s="192">
        <v>125.25221588351205</v>
      </c>
      <c r="R238" s="196">
        <v>91.6204872123625</v>
      </c>
    </row>
    <row r="239" spans="1:18" ht="15">
      <c r="A239" s="176" t="s">
        <v>303</v>
      </c>
      <c r="B239" s="146">
        <v>4</v>
      </c>
      <c r="C239" s="146">
        <v>0</v>
      </c>
      <c r="D239" s="146">
        <v>19964</v>
      </c>
      <c r="E239" s="146">
        <v>12864</v>
      </c>
      <c r="F239" s="146">
        <v>0</v>
      </c>
      <c r="G239" s="146">
        <v>0</v>
      </c>
      <c r="H239" s="146">
        <v>3000</v>
      </c>
      <c r="I239" s="146">
        <v>0</v>
      </c>
      <c r="J239" s="146">
        <v>0</v>
      </c>
      <c r="K239" s="146">
        <v>11238</v>
      </c>
      <c r="L239" s="146">
        <v>0</v>
      </c>
      <c r="M239" s="146">
        <v>0</v>
      </c>
      <c r="N239" s="146">
        <v>4842</v>
      </c>
      <c r="O239" s="147">
        <v>7</v>
      </c>
      <c r="P239" s="194">
        <v>0</v>
      </c>
      <c r="Q239" s="192">
        <v>161.4</v>
      </c>
      <c r="R239" s="196">
        <v>43.08595835557929</v>
      </c>
    </row>
    <row r="240" spans="1:18" ht="15">
      <c r="A240" s="176" t="s">
        <v>304</v>
      </c>
      <c r="B240" s="146">
        <v>6</v>
      </c>
      <c r="C240" s="146">
        <v>0</v>
      </c>
      <c r="D240" s="146">
        <v>124210</v>
      </c>
      <c r="E240" s="146">
        <v>76248</v>
      </c>
      <c r="F240" s="146">
        <v>0</v>
      </c>
      <c r="G240" s="146">
        <v>0</v>
      </c>
      <c r="H240" s="146">
        <v>17198</v>
      </c>
      <c r="I240" s="146">
        <v>0</v>
      </c>
      <c r="J240" s="146">
        <v>0</v>
      </c>
      <c r="K240" s="146">
        <v>37008</v>
      </c>
      <c r="L240" s="146">
        <v>0</v>
      </c>
      <c r="M240" s="146">
        <v>0</v>
      </c>
      <c r="N240" s="146">
        <v>13873</v>
      </c>
      <c r="O240" s="147">
        <v>7</v>
      </c>
      <c r="P240" s="194">
        <v>0</v>
      </c>
      <c r="Q240" s="192">
        <v>80.66635655308757</v>
      </c>
      <c r="R240" s="196">
        <v>37.486489407695636</v>
      </c>
    </row>
    <row r="241" spans="1:18" s="169" customFormat="1" ht="15">
      <c r="A241" s="174" t="s">
        <v>53</v>
      </c>
      <c r="B241" s="167">
        <v>107</v>
      </c>
      <c r="C241" s="167">
        <v>307011</v>
      </c>
      <c r="D241" s="167">
        <v>9771229</v>
      </c>
      <c r="E241" s="167">
        <v>2901009</v>
      </c>
      <c r="F241" s="167">
        <v>51672</v>
      </c>
      <c r="G241" s="167">
        <v>0</v>
      </c>
      <c r="H241" s="167">
        <v>1996904</v>
      </c>
      <c r="I241" s="167">
        <v>47964</v>
      </c>
      <c r="J241" s="167">
        <v>8350</v>
      </c>
      <c r="K241" s="167">
        <v>2337552</v>
      </c>
      <c r="L241" s="167">
        <v>29277</v>
      </c>
      <c r="M241" s="167">
        <v>0</v>
      </c>
      <c r="N241" s="167">
        <v>1723855</v>
      </c>
      <c r="O241" s="168">
        <v>8</v>
      </c>
      <c r="P241" s="215">
        <v>0</v>
      </c>
      <c r="Q241" s="214">
        <v>86.32638324125746</v>
      </c>
      <c r="R241" s="217">
        <v>73.74616693019021</v>
      </c>
    </row>
    <row r="242" spans="1:18" ht="15">
      <c r="A242" s="176" t="s">
        <v>206</v>
      </c>
      <c r="B242" s="146">
        <v>2</v>
      </c>
      <c r="C242" s="146">
        <v>29457</v>
      </c>
      <c r="D242" s="146">
        <v>32983</v>
      </c>
      <c r="E242" s="146">
        <v>29357</v>
      </c>
      <c r="F242" s="146">
        <v>100</v>
      </c>
      <c r="G242" s="146">
        <v>0</v>
      </c>
      <c r="H242" s="146">
        <v>2750</v>
      </c>
      <c r="I242" s="146">
        <v>1193</v>
      </c>
      <c r="J242" s="146">
        <v>0</v>
      </c>
      <c r="K242" s="146">
        <v>4719</v>
      </c>
      <c r="L242" s="146">
        <v>0</v>
      </c>
      <c r="M242" s="146">
        <v>0</v>
      </c>
      <c r="N242" s="146">
        <v>2772</v>
      </c>
      <c r="O242" s="147">
        <v>8</v>
      </c>
      <c r="P242" s="194">
        <v>0</v>
      </c>
      <c r="Q242" s="192">
        <v>100.8</v>
      </c>
      <c r="R242" s="196">
        <v>58.74125874125874</v>
      </c>
    </row>
    <row r="243" spans="1:18" ht="15">
      <c r="A243" s="176" t="s">
        <v>207</v>
      </c>
      <c r="B243" s="146">
        <v>2</v>
      </c>
      <c r="C243" s="146">
        <v>0</v>
      </c>
      <c r="D243" s="146">
        <v>46684</v>
      </c>
      <c r="E243" s="146">
        <v>21684</v>
      </c>
      <c r="F243" s="146">
        <v>0</v>
      </c>
      <c r="G243" s="146">
        <v>0</v>
      </c>
      <c r="H243" s="146">
        <v>25000</v>
      </c>
      <c r="I243" s="146">
        <v>0</v>
      </c>
      <c r="J243" s="146">
        <v>0</v>
      </c>
      <c r="K243" s="146">
        <v>16810</v>
      </c>
      <c r="L243" s="146">
        <v>0</v>
      </c>
      <c r="M243" s="146">
        <v>0</v>
      </c>
      <c r="N243" s="146">
        <v>10460</v>
      </c>
      <c r="O243" s="147">
        <v>8</v>
      </c>
      <c r="P243" s="194">
        <v>0</v>
      </c>
      <c r="Q243" s="192">
        <v>41.839999999999996</v>
      </c>
      <c r="R243" s="196">
        <v>62.224866151100535</v>
      </c>
    </row>
    <row r="244" spans="1:18" ht="15">
      <c r="A244" s="176" t="s">
        <v>208</v>
      </c>
      <c r="B244" s="146">
        <v>1</v>
      </c>
      <c r="C244" s="146">
        <v>0</v>
      </c>
      <c r="D244" s="146">
        <v>6500</v>
      </c>
      <c r="E244" s="146">
        <v>0</v>
      </c>
      <c r="F244" s="146">
        <v>0</v>
      </c>
      <c r="G244" s="146">
        <v>0</v>
      </c>
      <c r="H244" s="146">
        <v>6500</v>
      </c>
      <c r="I244" s="146">
        <v>0</v>
      </c>
      <c r="J244" s="146">
        <v>0</v>
      </c>
      <c r="K244" s="146">
        <v>6500</v>
      </c>
      <c r="L244" s="146">
        <v>0</v>
      </c>
      <c r="M244" s="146">
        <v>0</v>
      </c>
      <c r="N244" s="146">
        <v>2560</v>
      </c>
      <c r="O244" s="147">
        <v>8</v>
      </c>
      <c r="P244" s="194">
        <v>0</v>
      </c>
      <c r="Q244" s="192">
        <v>39.38461538461539</v>
      </c>
      <c r="R244" s="196">
        <v>39.38461538461539</v>
      </c>
    </row>
    <row r="245" spans="1:18" ht="15">
      <c r="A245" s="176" t="s">
        <v>209</v>
      </c>
      <c r="B245" s="146">
        <v>2</v>
      </c>
      <c r="C245" s="146">
        <v>0</v>
      </c>
      <c r="D245" s="146">
        <v>35776</v>
      </c>
      <c r="E245" s="146">
        <v>12843</v>
      </c>
      <c r="F245" s="146">
        <v>0</v>
      </c>
      <c r="G245" s="146">
        <v>0</v>
      </c>
      <c r="H245" s="146">
        <v>21000</v>
      </c>
      <c r="I245" s="146">
        <v>0</v>
      </c>
      <c r="J245" s="146">
        <v>0</v>
      </c>
      <c r="K245" s="146">
        <v>24835</v>
      </c>
      <c r="L245" s="146">
        <v>0</v>
      </c>
      <c r="M245" s="146">
        <v>0</v>
      </c>
      <c r="N245" s="146">
        <v>24054</v>
      </c>
      <c r="O245" s="147">
        <v>8</v>
      </c>
      <c r="P245" s="194">
        <v>0</v>
      </c>
      <c r="Q245" s="192">
        <v>114.54285714285714</v>
      </c>
      <c r="R245" s="196">
        <v>96.8552446144554</v>
      </c>
    </row>
    <row r="246" spans="1:18" ht="15">
      <c r="A246" s="176" t="s">
        <v>212</v>
      </c>
      <c r="B246" s="146">
        <v>3</v>
      </c>
      <c r="C246" s="146">
        <v>54053</v>
      </c>
      <c r="D246" s="146">
        <v>302441</v>
      </c>
      <c r="E246" s="146">
        <v>243689</v>
      </c>
      <c r="F246" s="146">
        <v>0</v>
      </c>
      <c r="G246" s="146">
        <v>0</v>
      </c>
      <c r="H246" s="146">
        <v>21000</v>
      </c>
      <c r="I246" s="146">
        <v>0</v>
      </c>
      <c r="J246" s="146">
        <v>0</v>
      </c>
      <c r="K246" s="146">
        <v>21000</v>
      </c>
      <c r="L246" s="146">
        <v>0</v>
      </c>
      <c r="M246" s="146">
        <v>0</v>
      </c>
      <c r="N246" s="146">
        <v>2616</v>
      </c>
      <c r="O246" s="147">
        <v>8</v>
      </c>
      <c r="P246" s="194">
        <v>0</v>
      </c>
      <c r="Q246" s="192">
        <v>12.457142857142857</v>
      </c>
      <c r="R246" s="196">
        <v>12.457142857142857</v>
      </c>
    </row>
    <row r="247" spans="1:18" ht="15">
      <c r="A247" s="176" t="s">
        <v>216</v>
      </c>
      <c r="B247" s="146">
        <v>3</v>
      </c>
      <c r="C247" s="146">
        <v>0</v>
      </c>
      <c r="D247" s="146">
        <v>33015</v>
      </c>
      <c r="E247" s="146">
        <v>0</v>
      </c>
      <c r="F247" s="146">
        <v>0</v>
      </c>
      <c r="G247" s="146">
        <v>0</v>
      </c>
      <c r="H247" s="146">
        <v>15000</v>
      </c>
      <c r="I247" s="146">
        <v>0</v>
      </c>
      <c r="J247" s="146">
        <v>0</v>
      </c>
      <c r="K247" s="146">
        <v>17015</v>
      </c>
      <c r="L247" s="146">
        <v>0</v>
      </c>
      <c r="M247" s="146">
        <v>0</v>
      </c>
      <c r="N247" s="146">
        <v>11589</v>
      </c>
      <c r="O247" s="147">
        <v>8</v>
      </c>
      <c r="P247" s="194">
        <v>0</v>
      </c>
      <c r="Q247" s="192">
        <v>77.25999999999999</v>
      </c>
      <c r="R247" s="196">
        <v>68.11049074346165</v>
      </c>
    </row>
    <row r="248" spans="1:18" ht="15">
      <c r="A248" s="176" t="s">
        <v>219</v>
      </c>
      <c r="B248" s="146">
        <v>2</v>
      </c>
      <c r="C248" s="146">
        <v>0</v>
      </c>
      <c r="D248" s="146">
        <v>30038</v>
      </c>
      <c r="E248" s="146">
        <v>0</v>
      </c>
      <c r="F248" s="146">
        <v>0</v>
      </c>
      <c r="G248" s="146">
        <v>0</v>
      </c>
      <c r="H248" s="146">
        <v>11000</v>
      </c>
      <c r="I248" s="146">
        <v>0</v>
      </c>
      <c r="J248" s="146">
        <v>0</v>
      </c>
      <c r="K248" s="146">
        <v>24538</v>
      </c>
      <c r="L248" s="146">
        <v>0</v>
      </c>
      <c r="M248" s="146">
        <v>0</v>
      </c>
      <c r="N248" s="146">
        <v>23521</v>
      </c>
      <c r="O248" s="147">
        <v>8</v>
      </c>
      <c r="P248" s="194">
        <v>0</v>
      </c>
      <c r="Q248" s="192">
        <v>213.8272727272727</v>
      </c>
      <c r="R248" s="196">
        <v>95.85540793870732</v>
      </c>
    </row>
    <row r="249" spans="1:18" ht="15">
      <c r="A249" s="176" t="s">
        <v>220</v>
      </c>
      <c r="B249" s="146">
        <v>2</v>
      </c>
      <c r="C249" s="146">
        <v>0</v>
      </c>
      <c r="D249" s="146">
        <v>42304</v>
      </c>
      <c r="E249" s="146">
        <v>3331</v>
      </c>
      <c r="F249" s="146">
        <v>0</v>
      </c>
      <c r="G249" s="146">
        <v>0</v>
      </c>
      <c r="H249" s="146">
        <v>25000</v>
      </c>
      <c r="I249" s="146">
        <v>0</v>
      </c>
      <c r="J249" s="146">
        <v>0</v>
      </c>
      <c r="K249" s="146">
        <v>27500</v>
      </c>
      <c r="L249" s="146">
        <v>0</v>
      </c>
      <c r="M249" s="146">
        <v>0</v>
      </c>
      <c r="N249" s="146">
        <v>27500</v>
      </c>
      <c r="O249" s="147">
        <v>8</v>
      </c>
      <c r="P249" s="194">
        <v>0</v>
      </c>
      <c r="Q249" s="192">
        <v>110.00000000000001</v>
      </c>
      <c r="R249" s="196">
        <v>100</v>
      </c>
    </row>
    <row r="250" spans="1:18" ht="15">
      <c r="A250" s="176" t="s">
        <v>228</v>
      </c>
      <c r="B250" s="146">
        <v>1</v>
      </c>
      <c r="C250" s="146">
        <v>0</v>
      </c>
      <c r="D250" s="146">
        <v>1000</v>
      </c>
      <c r="E250" s="146">
        <v>0</v>
      </c>
      <c r="F250" s="146">
        <v>0</v>
      </c>
      <c r="G250" s="146">
        <v>0</v>
      </c>
      <c r="H250" s="146">
        <v>1000</v>
      </c>
      <c r="I250" s="146">
        <v>0</v>
      </c>
      <c r="J250" s="146">
        <v>0</v>
      </c>
      <c r="K250" s="146">
        <v>8030</v>
      </c>
      <c r="L250" s="146">
        <v>0</v>
      </c>
      <c r="M250" s="146">
        <v>0</v>
      </c>
      <c r="N250" s="146">
        <v>3799</v>
      </c>
      <c r="O250" s="147">
        <v>8</v>
      </c>
      <c r="P250" s="194">
        <v>0</v>
      </c>
      <c r="Q250" s="192">
        <v>379.9</v>
      </c>
      <c r="R250" s="196">
        <v>47.310087173100875</v>
      </c>
    </row>
    <row r="251" spans="1:18" ht="15">
      <c r="A251" s="176" t="s">
        <v>229</v>
      </c>
      <c r="B251" s="146">
        <v>1</v>
      </c>
      <c r="C251" s="146">
        <v>0</v>
      </c>
      <c r="D251" s="146">
        <v>3422</v>
      </c>
      <c r="E251" s="146">
        <v>0</v>
      </c>
      <c r="F251" s="146">
        <v>0</v>
      </c>
      <c r="G251" s="146">
        <v>0</v>
      </c>
      <c r="H251" s="146">
        <v>2750</v>
      </c>
      <c r="I251" s="146">
        <v>0</v>
      </c>
      <c r="J251" s="146">
        <v>0</v>
      </c>
      <c r="K251" s="146">
        <v>3422</v>
      </c>
      <c r="L251" s="146">
        <v>0</v>
      </c>
      <c r="M251" s="146">
        <v>0</v>
      </c>
      <c r="N251" s="146">
        <v>2654</v>
      </c>
      <c r="O251" s="147">
        <v>8</v>
      </c>
      <c r="P251" s="194">
        <v>0</v>
      </c>
      <c r="Q251" s="192">
        <v>96.50909090909092</v>
      </c>
      <c r="R251" s="196">
        <v>77.55698421975453</v>
      </c>
    </row>
    <row r="252" spans="1:18" ht="15">
      <c r="A252" s="176" t="s">
        <v>230</v>
      </c>
      <c r="B252" s="146">
        <v>2</v>
      </c>
      <c r="C252" s="146">
        <v>0</v>
      </c>
      <c r="D252" s="146">
        <v>119168</v>
      </c>
      <c r="E252" s="146">
        <v>92218</v>
      </c>
      <c r="F252" s="146">
        <v>0</v>
      </c>
      <c r="G252" s="146">
        <v>0</v>
      </c>
      <c r="H252" s="146">
        <v>26000</v>
      </c>
      <c r="I252" s="146">
        <v>0</v>
      </c>
      <c r="J252" s="146">
        <v>0</v>
      </c>
      <c r="K252" s="146">
        <v>20600</v>
      </c>
      <c r="L252" s="146">
        <v>0</v>
      </c>
      <c r="M252" s="146">
        <v>0</v>
      </c>
      <c r="N252" s="146">
        <v>19403</v>
      </c>
      <c r="O252" s="147">
        <v>8</v>
      </c>
      <c r="P252" s="194">
        <v>0</v>
      </c>
      <c r="Q252" s="192">
        <v>74.62692307692308</v>
      </c>
      <c r="R252" s="196">
        <v>94.18932038834951</v>
      </c>
    </row>
    <row r="253" spans="1:18" ht="15">
      <c r="A253" s="176" t="s">
        <v>231</v>
      </c>
      <c r="B253" s="146">
        <v>2</v>
      </c>
      <c r="C253" s="146">
        <v>0</v>
      </c>
      <c r="D253" s="146">
        <v>9269</v>
      </c>
      <c r="E253" s="146">
        <v>0</v>
      </c>
      <c r="F253" s="146">
        <v>0</v>
      </c>
      <c r="G253" s="146">
        <v>0</v>
      </c>
      <c r="H253" s="146">
        <v>6000</v>
      </c>
      <c r="I253" s="146">
        <v>0</v>
      </c>
      <c r="J253" s="146">
        <v>0</v>
      </c>
      <c r="K253" s="146">
        <v>6000</v>
      </c>
      <c r="L253" s="146">
        <v>0</v>
      </c>
      <c r="M253" s="146">
        <v>0</v>
      </c>
      <c r="N253" s="146">
        <v>4264</v>
      </c>
      <c r="O253" s="147">
        <v>8</v>
      </c>
      <c r="P253" s="194">
        <v>0</v>
      </c>
      <c r="Q253" s="192">
        <v>71.06666666666666</v>
      </c>
      <c r="R253" s="196">
        <v>71.06666666666666</v>
      </c>
    </row>
    <row r="254" spans="1:18" ht="15">
      <c r="A254" s="176" t="s">
        <v>232</v>
      </c>
      <c r="B254" s="146">
        <v>1</v>
      </c>
      <c r="C254" s="146">
        <v>0</v>
      </c>
      <c r="D254" s="146">
        <v>1410</v>
      </c>
      <c r="E254" s="146">
        <v>0</v>
      </c>
      <c r="F254" s="146">
        <v>0</v>
      </c>
      <c r="G254" s="146">
        <v>0</v>
      </c>
      <c r="H254" s="146">
        <v>1000</v>
      </c>
      <c r="I254" s="146">
        <v>0</v>
      </c>
      <c r="J254" s="146">
        <v>0</v>
      </c>
      <c r="K254" s="146">
        <v>1410</v>
      </c>
      <c r="L254" s="146">
        <v>0</v>
      </c>
      <c r="M254" s="146">
        <v>0</v>
      </c>
      <c r="N254" s="146">
        <v>915</v>
      </c>
      <c r="O254" s="147">
        <v>8</v>
      </c>
      <c r="P254" s="194">
        <v>0</v>
      </c>
      <c r="Q254" s="192">
        <v>91.5</v>
      </c>
      <c r="R254" s="196">
        <v>64.8936170212766</v>
      </c>
    </row>
    <row r="255" spans="1:18" ht="15">
      <c r="A255" s="176" t="s">
        <v>234</v>
      </c>
      <c r="B255" s="146">
        <v>1</v>
      </c>
      <c r="C255" s="146">
        <v>0</v>
      </c>
      <c r="D255" s="146">
        <v>4000</v>
      </c>
      <c r="E255" s="146">
        <v>0</v>
      </c>
      <c r="F255" s="146">
        <v>0</v>
      </c>
      <c r="G255" s="146">
        <v>0</v>
      </c>
      <c r="H255" s="146">
        <v>2000</v>
      </c>
      <c r="I255" s="146">
        <v>0</v>
      </c>
      <c r="J255" s="146">
        <v>0</v>
      </c>
      <c r="K255" s="146">
        <v>4000</v>
      </c>
      <c r="L255" s="146">
        <v>0</v>
      </c>
      <c r="M255" s="146">
        <v>0</v>
      </c>
      <c r="N255" s="146">
        <v>2894</v>
      </c>
      <c r="O255" s="147">
        <v>8</v>
      </c>
      <c r="P255" s="194">
        <v>0</v>
      </c>
      <c r="Q255" s="192">
        <v>144.70000000000002</v>
      </c>
      <c r="R255" s="196">
        <v>72.35000000000001</v>
      </c>
    </row>
    <row r="256" spans="1:18" ht="15">
      <c r="A256" s="176" t="s">
        <v>235</v>
      </c>
      <c r="B256" s="146">
        <v>3</v>
      </c>
      <c r="C256" s="146">
        <v>0</v>
      </c>
      <c r="D256" s="146">
        <v>92119</v>
      </c>
      <c r="E256" s="146">
        <v>47119</v>
      </c>
      <c r="F256" s="146">
        <v>0</v>
      </c>
      <c r="G256" s="146">
        <v>0</v>
      </c>
      <c r="H256" s="146">
        <v>23000</v>
      </c>
      <c r="I256" s="146">
        <v>0</v>
      </c>
      <c r="J256" s="146">
        <v>0</v>
      </c>
      <c r="K256" s="146">
        <v>35755</v>
      </c>
      <c r="L256" s="146">
        <v>0</v>
      </c>
      <c r="M256" s="146">
        <v>0</v>
      </c>
      <c r="N256" s="146">
        <v>30605</v>
      </c>
      <c r="O256" s="147">
        <v>8</v>
      </c>
      <c r="P256" s="194">
        <v>0</v>
      </c>
      <c r="Q256" s="192">
        <v>133.06521739130434</v>
      </c>
      <c r="R256" s="196">
        <v>85.59642008110754</v>
      </c>
    </row>
    <row r="257" spans="1:18" ht="15">
      <c r="A257" s="176" t="s">
        <v>236</v>
      </c>
      <c r="B257" s="146">
        <v>1</v>
      </c>
      <c r="C257" s="146">
        <v>0</v>
      </c>
      <c r="D257" s="146">
        <v>12200</v>
      </c>
      <c r="E257" s="146">
        <v>0</v>
      </c>
      <c r="F257" s="146">
        <v>0</v>
      </c>
      <c r="G257" s="146">
        <v>0</v>
      </c>
      <c r="H257" s="146">
        <v>12000</v>
      </c>
      <c r="I257" s="146">
        <v>0</v>
      </c>
      <c r="J257" s="146">
        <v>0</v>
      </c>
      <c r="K257" s="146">
        <v>12200</v>
      </c>
      <c r="L257" s="146">
        <v>0</v>
      </c>
      <c r="M257" s="146">
        <v>0</v>
      </c>
      <c r="N257" s="146">
        <v>6756</v>
      </c>
      <c r="O257" s="147">
        <v>8</v>
      </c>
      <c r="P257" s="194">
        <v>0</v>
      </c>
      <c r="Q257" s="192">
        <v>56.3</v>
      </c>
      <c r="R257" s="196">
        <v>55.377049180327866</v>
      </c>
    </row>
    <row r="258" spans="1:18" ht="15">
      <c r="A258" s="176" t="s">
        <v>237</v>
      </c>
      <c r="B258" s="146">
        <v>1</v>
      </c>
      <c r="C258" s="146">
        <v>0</v>
      </c>
      <c r="D258" s="146">
        <v>1500</v>
      </c>
      <c r="E258" s="146">
        <v>0</v>
      </c>
      <c r="F258" s="146">
        <v>0</v>
      </c>
      <c r="G258" s="146">
        <v>0</v>
      </c>
      <c r="H258" s="146">
        <v>5500</v>
      </c>
      <c r="I258" s="146">
        <v>0</v>
      </c>
      <c r="J258" s="146">
        <v>0</v>
      </c>
      <c r="K258" s="146">
        <v>1500</v>
      </c>
      <c r="L258" s="146">
        <v>0</v>
      </c>
      <c r="M258" s="146">
        <v>0</v>
      </c>
      <c r="N258" s="146">
        <v>0</v>
      </c>
      <c r="O258" s="147">
        <v>8</v>
      </c>
      <c r="P258" s="194">
        <v>0</v>
      </c>
      <c r="Q258" s="192">
        <v>0</v>
      </c>
      <c r="R258" s="196">
        <v>0</v>
      </c>
    </row>
    <row r="259" spans="1:18" ht="15">
      <c r="A259" s="176" t="s">
        <v>238</v>
      </c>
      <c r="B259" s="146">
        <v>2</v>
      </c>
      <c r="C259" s="146">
        <v>0</v>
      </c>
      <c r="D259" s="146">
        <v>451</v>
      </c>
      <c r="E259" s="146">
        <v>0</v>
      </c>
      <c r="F259" s="146">
        <v>0</v>
      </c>
      <c r="G259" s="146">
        <v>0</v>
      </c>
      <c r="H259" s="146">
        <v>100</v>
      </c>
      <c r="I259" s="146">
        <v>0</v>
      </c>
      <c r="J259" s="146">
        <v>0</v>
      </c>
      <c r="K259" s="146">
        <v>451</v>
      </c>
      <c r="L259" s="146">
        <v>0</v>
      </c>
      <c r="M259" s="146">
        <v>0</v>
      </c>
      <c r="N259" s="146">
        <v>351</v>
      </c>
      <c r="O259" s="147">
        <v>8</v>
      </c>
      <c r="P259" s="194">
        <v>0</v>
      </c>
      <c r="Q259" s="192">
        <v>351</v>
      </c>
      <c r="R259" s="196">
        <v>77.8270509977827</v>
      </c>
    </row>
    <row r="260" spans="1:18" ht="15">
      <c r="A260" s="176" t="s">
        <v>239</v>
      </c>
      <c r="B260" s="146">
        <v>2</v>
      </c>
      <c r="C260" s="146">
        <v>0</v>
      </c>
      <c r="D260" s="146">
        <v>41192</v>
      </c>
      <c r="E260" s="146">
        <v>0</v>
      </c>
      <c r="F260" s="146">
        <v>0</v>
      </c>
      <c r="G260" s="146">
        <v>0</v>
      </c>
      <c r="H260" s="146">
        <v>20000</v>
      </c>
      <c r="I260" s="146">
        <v>0</v>
      </c>
      <c r="J260" s="146">
        <v>0</v>
      </c>
      <c r="K260" s="146">
        <v>20450</v>
      </c>
      <c r="L260" s="146">
        <v>0</v>
      </c>
      <c r="M260" s="146">
        <v>0</v>
      </c>
      <c r="N260" s="146">
        <v>6079</v>
      </c>
      <c r="O260" s="147">
        <v>8</v>
      </c>
      <c r="P260" s="194">
        <v>0</v>
      </c>
      <c r="Q260" s="192">
        <v>30.395</v>
      </c>
      <c r="R260" s="196">
        <v>29.726161369193154</v>
      </c>
    </row>
    <row r="261" spans="1:18" ht="15">
      <c r="A261" s="176" t="s">
        <v>240</v>
      </c>
      <c r="B261" s="146">
        <v>2</v>
      </c>
      <c r="C261" s="146">
        <v>0</v>
      </c>
      <c r="D261" s="146">
        <v>23000</v>
      </c>
      <c r="E261" s="146">
        <v>0</v>
      </c>
      <c r="F261" s="146">
        <v>0</v>
      </c>
      <c r="G261" s="146">
        <v>0</v>
      </c>
      <c r="H261" s="146">
        <v>13000</v>
      </c>
      <c r="I261" s="146">
        <v>0</v>
      </c>
      <c r="J261" s="146">
        <v>0</v>
      </c>
      <c r="K261" s="146">
        <v>16000</v>
      </c>
      <c r="L261" s="146">
        <v>0</v>
      </c>
      <c r="M261" s="146">
        <v>0</v>
      </c>
      <c r="N261" s="146">
        <v>14962</v>
      </c>
      <c r="O261" s="147">
        <v>8</v>
      </c>
      <c r="P261" s="194">
        <v>0</v>
      </c>
      <c r="Q261" s="192">
        <v>115.0923076923077</v>
      </c>
      <c r="R261" s="196">
        <v>93.5125</v>
      </c>
    </row>
    <row r="262" spans="1:18" ht="15">
      <c r="A262" s="176" t="s">
        <v>242</v>
      </c>
      <c r="B262" s="146">
        <v>2</v>
      </c>
      <c r="C262" s="146">
        <v>28846</v>
      </c>
      <c r="D262" s="146">
        <v>224916</v>
      </c>
      <c r="E262" s="146">
        <v>193017</v>
      </c>
      <c r="F262" s="146">
        <v>0</v>
      </c>
      <c r="G262" s="146">
        <v>0</v>
      </c>
      <c r="H262" s="146">
        <v>6000</v>
      </c>
      <c r="I262" s="146">
        <v>0</v>
      </c>
      <c r="J262" s="146">
        <v>0</v>
      </c>
      <c r="K262" s="146">
        <v>9900</v>
      </c>
      <c r="L262" s="146">
        <v>0</v>
      </c>
      <c r="M262" s="146">
        <v>0</v>
      </c>
      <c r="N262" s="146">
        <v>8896</v>
      </c>
      <c r="O262" s="147">
        <v>8</v>
      </c>
      <c r="P262" s="194">
        <v>0</v>
      </c>
      <c r="Q262" s="192">
        <v>148.26666666666665</v>
      </c>
      <c r="R262" s="196">
        <v>89.85858585858585</v>
      </c>
    </row>
    <row r="263" spans="1:18" ht="15">
      <c r="A263" s="176" t="s">
        <v>244</v>
      </c>
      <c r="B263" s="146">
        <v>2</v>
      </c>
      <c r="C263" s="146">
        <v>0</v>
      </c>
      <c r="D263" s="146">
        <v>63371</v>
      </c>
      <c r="E263" s="146">
        <v>16935</v>
      </c>
      <c r="F263" s="146">
        <v>0</v>
      </c>
      <c r="G263" s="146">
        <v>0</v>
      </c>
      <c r="H263" s="146">
        <v>5000</v>
      </c>
      <c r="I263" s="146">
        <v>0</v>
      </c>
      <c r="J263" s="146">
        <v>0</v>
      </c>
      <c r="K263" s="146">
        <v>14188</v>
      </c>
      <c r="L263" s="146">
        <v>0</v>
      </c>
      <c r="M263" s="146">
        <v>0</v>
      </c>
      <c r="N263" s="146">
        <v>14187</v>
      </c>
      <c r="O263" s="147">
        <v>8</v>
      </c>
      <c r="P263" s="194">
        <v>0</v>
      </c>
      <c r="Q263" s="192">
        <v>283.74</v>
      </c>
      <c r="R263" s="196">
        <v>99.99295179024527</v>
      </c>
    </row>
    <row r="264" spans="1:18" ht="15">
      <c r="A264" s="176" t="s">
        <v>245</v>
      </c>
      <c r="B264" s="146">
        <v>2</v>
      </c>
      <c r="C264" s="146">
        <v>0</v>
      </c>
      <c r="D264" s="146">
        <v>5500</v>
      </c>
      <c r="E264" s="146">
        <v>0</v>
      </c>
      <c r="F264" s="146">
        <v>0</v>
      </c>
      <c r="G264" s="146">
        <v>0</v>
      </c>
      <c r="H264" s="146">
        <v>7000</v>
      </c>
      <c r="I264" s="146">
        <v>0</v>
      </c>
      <c r="J264" s="146">
        <v>0</v>
      </c>
      <c r="K264" s="146">
        <v>7000</v>
      </c>
      <c r="L264" s="146">
        <v>0</v>
      </c>
      <c r="M264" s="146">
        <v>0</v>
      </c>
      <c r="N264" s="146">
        <v>5325</v>
      </c>
      <c r="O264" s="147">
        <v>8</v>
      </c>
      <c r="P264" s="194">
        <v>0</v>
      </c>
      <c r="Q264" s="192">
        <v>76.07142857142857</v>
      </c>
      <c r="R264" s="196">
        <v>76.07142857142857</v>
      </c>
    </row>
    <row r="265" spans="1:18" ht="15">
      <c r="A265" s="176" t="s">
        <v>246</v>
      </c>
      <c r="B265" s="146">
        <v>1</v>
      </c>
      <c r="C265" s="146">
        <v>0</v>
      </c>
      <c r="D265" s="146">
        <v>2750</v>
      </c>
      <c r="E265" s="146">
        <v>0</v>
      </c>
      <c r="F265" s="146">
        <v>0</v>
      </c>
      <c r="G265" s="146">
        <v>0</v>
      </c>
      <c r="H265" s="146">
        <v>2750</v>
      </c>
      <c r="I265" s="146">
        <v>0</v>
      </c>
      <c r="J265" s="146">
        <v>0</v>
      </c>
      <c r="K265" s="146">
        <v>2750</v>
      </c>
      <c r="L265" s="146">
        <v>0</v>
      </c>
      <c r="M265" s="146">
        <v>0</v>
      </c>
      <c r="N265" s="146">
        <v>2138</v>
      </c>
      <c r="O265" s="147">
        <v>8</v>
      </c>
      <c r="P265" s="194">
        <v>0</v>
      </c>
      <c r="Q265" s="192">
        <v>77.74545454545455</v>
      </c>
      <c r="R265" s="196">
        <v>77.74545454545455</v>
      </c>
    </row>
    <row r="266" spans="1:18" ht="15">
      <c r="A266" s="176" t="s">
        <v>248</v>
      </c>
      <c r="B266" s="146">
        <v>1</v>
      </c>
      <c r="C266" s="146">
        <v>0</v>
      </c>
      <c r="D266" s="146">
        <v>270</v>
      </c>
      <c r="E266" s="146">
        <v>0</v>
      </c>
      <c r="F266" s="146">
        <v>0</v>
      </c>
      <c r="G266" s="146">
        <v>0</v>
      </c>
      <c r="H266" s="146">
        <v>500</v>
      </c>
      <c r="I266" s="146">
        <v>0</v>
      </c>
      <c r="J266" s="146">
        <v>0</v>
      </c>
      <c r="K266" s="146">
        <v>270</v>
      </c>
      <c r="L266" s="146">
        <v>0</v>
      </c>
      <c r="M266" s="146">
        <v>0</v>
      </c>
      <c r="N266" s="146">
        <v>160</v>
      </c>
      <c r="O266" s="147">
        <v>8</v>
      </c>
      <c r="P266" s="194">
        <v>0</v>
      </c>
      <c r="Q266" s="192">
        <v>32</v>
      </c>
      <c r="R266" s="196">
        <v>59.25925925925925</v>
      </c>
    </row>
    <row r="267" spans="1:18" ht="15">
      <c r="A267" s="176" t="s">
        <v>250</v>
      </c>
      <c r="B267" s="146">
        <v>6</v>
      </c>
      <c r="C267" s="146">
        <v>18330</v>
      </c>
      <c r="D267" s="146">
        <v>605246</v>
      </c>
      <c r="E267" s="146">
        <v>189150</v>
      </c>
      <c r="F267" s="146">
        <v>0</v>
      </c>
      <c r="G267" s="146">
        <v>0</v>
      </c>
      <c r="H267" s="146">
        <v>30000</v>
      </c>
      <c r="I267" s="146">
        <v>0</v>
      </c>
      <c r="J267" s="146">
        <v>0</v>
      </c>
      <c r="K267" s="146">
        <v>35449</v>
      </c>
      <c r="L267" s="146">
        <v>0</v>
      </c>
      <c r="M267" s="146">
        <v>0</v>
      </c>
      <c r="N267" s="146">
        <v>31416</v>
      </c>
      <c r="O267" s="147">
        <v>8</v>
      </c>
      <c r="P267" s="194">
        <v>0</v>
      </c>
      <c r="Q267" s="192">
        <v>104.71999999999998</v>
      </c>
      <c r="R267" s="196">
        <v>88.62309232982595</v>
      </c>
    </row>
    <row r="268" spans="1:18" ht="15">
      <c r="A268" s="176" t="s">
        <v>252</v>
      </c>
      <c r="B268" s="146">
        <v>2</v>
      </c>
      <c r="C268" s="146">
        <v>0</v>
      </c>
      <c r="D268" s="146">
        <v>162122</v>
      </c>
      <c r="E268" s="146">
        <v>83372</v>
      </c>
      <c r="F268" s="146">
        <v>0</v>
      </c>
      <c r="G268" s="146">
        <v>0</v>
      </c>
      <c r="H268" s="146">
        <v>8750</v>
      </c>
      <c r="I268" s="146">
        <v>0</v>
      </c>
      <c r="J268" s="146">
        <v>0</v>
      </c>
      <c r="K268" s="146">
        <v>11750</v>
      </c>
      <c r="L268" s="146">
        <v>0</v>
      </c>
      <c r="M268" s="146">
        <v>0</v>
      </c>
      <c r="N268" s="146">
        <v>3750</v>
      </c>
      <c r="O268" s="147">
        <v>8</v>
      </c>
      <c r="P268" s="194">
        <v>0</v>
      </c>
      <c r="Q268" s="192">
        <v>42.857142857142854</v>
      </c>
      <c r="R268" s="196">
        <v>31.914893617021278</v>
      </c>
    </row>
    <row r="269" spans="1:18" ht="15">
      <c r="A269" s="176" t="s">
        <v>255</v>
      </c>
      <c r="B269" s="146">
        <v>1</v>
      </c>
      <c r="C269" s="146">
        <v>0</v>
      </c>
      <c r="D269" s="146">
        <v>7000</v>
      </c>
      <c r="E269" s="146">
        <v>0</v>
      </c>
      <c r="F269" s="146">
        <v>0</v>
      </c>
      <c r="G269" s="146">
        <v>0</v>
      </c>
      <c r="H269" s="146">
        <v>7000</v>
      </c>
      <c r="I269" s="146">
        <v>0</v>
      </c>
      <c r="J269" s="146">
        <v>0</v>
      </c>
      <c r="K269" s="146">
        <v>7000</v>
      </c>
      <c r="L269" s="146">
        <v>0</v>
      </c>
      <c r="M269" s="146">
        <v>0</v>
      </c>
      <c r="N269" s="146">
        <v>431</v>
      </c>
      <c r="O269" s="147">
        <v>8</v>
      </c>
      <c r="P269" s="194">
        <v>0</v>
      </c>
      <c r="Q269" s="192">
        <v>6.157142857142857</v>
      </c>
      <c r="R269" s="196">
        <v>6.157142857142857</v>
      </c>
    </row>
    <row r="270" spans="1:18" ht="15">
      <c r="A270" s="176" t="s">
        <v>257</v>
      </c>
      <c r="B270" s="146">
        <v>2</v>
      </c>
      <c r="C270" s="146">
        <v>0</v>
      </c>
      <c r="D270" s="146">
        <v>26000</v>
      </c>
      <c r="E270" s="146">
        <v>42</v>
      </c>
      <c r="F270" s="146">
        <v>0</v>
      </c>
      <c r="G270" s="146">
        <v>0</v>
      </c>
      <c r="H270" s="146">
        <v>8500</v>
      </c>
      <c r="I270" s="146">
        <v>0</v>
      </c>
      <c r="J270" s="146">
        <v>0</v>
      </c>
      <c r="K270" s="146">
        <v>6000</v>
      </c>
      <c r="L270" s="146">
        <v>0</v>
      </c>
      <c r="M270" s="146">
        <v>0</v>
      </c>
      <c r="N270" s="146">
        <v>5126</v>
      </c>
      <c r="O270" s="147">
        <v>8</v>
      </c>
      <c r="P270" s="194">
        <v>0</v>
      </c>
      <c r="Q270" s="192">
        <v>60.305882352941175</v>
      </c>
      <c r="R270" s="196">
        <v>85.43333333333332</v>
      </c>
    </row>
    <row r="271" spans="1:18" ht="15">
      <c r="A271" s="176" t="s">
        <v>259</v>
      </c>
      <c r="B271" s="146">
        <v>2</v>
      </c>
      <c r="C271" s="146">
        <v>0</v>
      </c>
      <c r="D271" s="146">
        <v>168592</v>
      </c>
      <c r="E271" s="146">
        <v>86152</v>
      </c>
      <c r="F271" s="146">
        <v>0</v>
      </c>
      <c r="G271" s="146">
        <v>0</v>
      </c>
      <c r="H271" s="146">
        <v>20750</v>
      </c>
      <c r="I271" s="146">
        <v>0</v>
      </c>
      <c r="J271" s="146">
        <v>8350</v>
      </c>
      <c r="K271" s="146">
        <v>34500</v>
      </c>
      <c r="L271" s="146">
        <v>0</v>
      </c>
      <c r="M271" s="146">
        <v>0</v>
      </c>
      <c r="N271" s="146">
        <v>34247</v>
      </c>
      <c r="O271" s="147">
        <v>8</v>
      </c>
      <c r="P271" s="194">
        <v>0</v>
      </c>
      <c r="Q271" s="192">
        <v>165.04578313253012</v>
      </c>
      <c r="R271" s="196">
        <v>99.26666666666667</v>
      </c>
    </row>
    <row r="272" spans="1:18" ht="15">
      <c r="A272" s="176" t="s">
        <v>260</v>
      </c>
      <c r="B272" s="146">
        <v>1</v>
      </c>
      <c r="C272" s="146">
        <v>0</v>
      </c>
      <c r="D272" s="146">
        <v>21000</v>
      </c>
      <c r="E272" s="146">
        <v>0</v>
      </c>
      <c r="F272" s="146">
        <v>0</v>
      </c>
      <c r="G272" s="146">
        <v>0</v>
      </c>
      <c r="H272" s="146">
        <v>18000</v>
      </c>
      <c r="I272" s="146">
        <v>0</v>
      </c>
      <c r="J272" s="146">
        <v>0</v>
      </c>
      <c r="K272" s="146">
        <v>21000</v>
      </c>
      <c r="L272" s="146">
        <v>0</v>
      </c>
      <c r="M272" s="146">
        <v>0</v>
      </c>
      <c r="N272" s="146">
        <v>20662</v>
      </c>
      <c r="O272" s="147">
        <v>8</v>
      </c>
      <c r="P272" s="194">
        <v>0</v>
      </c>
      <c r="Q272" s="192">
        <v>114.78888888888889</v>
      </c>
      <c r="R272" s="196">
        <v>98.39047619047619</v>
      </c>
    </row>
    <row r="273" spans="1:18" ht="15">
      <c r="A273" s="176" t="s">
        <v>262</v>
      </c>
      <c r="B273" s="146">
        <v>2</v>
      </c>
      <c r="C273" s="146">
        <v>0</v>
      </c>
      <c r="D273" s="146">
        <v>23500</v>
      </c>
      <c r="E273" s="146">
        <v>0</v>
      </c>
      <c r="F273" s="146">
        <v>0</v>
      </c>
      <c r="G273" s="146">
        <v>0</v>
      </c>
      <c r="H273" s="146">
        <v>3000</v>
      </c>
      <c r="I273" s="146">
        <v>0</v>
      </c>
      <c r="J273" s="146">
        <v>0</v>
      </c>
      <c r="K273" s="146">
        <v>8500</v>
      </c>
      <c r="L273" s="146">
        <v>0</v>
      </c>
      <c r="M273" s="146">
        <v>0</v>
      </c>
      <c r="N273" s="146">
        <v>3496</v>
      </c>
      <c r="O273" s="147">
        <v>8</v>
      </c>
      <c r="P273" s="194">
        <v>0</v>
      </c>
      <c r="Q273" s="192">
        <v>116.53333333333333</v>
      </c>
      <c r="R273" s="196">
        <v>41.12941176470588</v>
      </c>
    </row>
    <row r="274" spans="1:18" ht="15">
      <c r="A274" s="176" t="s">
        <v>265</v>
      </c>
      <c r="B274" s="146">
        <v>2</v>
      </c>
      <c r="C274" s="146">
        <v>0</v>
      </c>
      <c r="D274" s="146">
        <v>54040</v>
      </c>
      <c r="E274" s="146">
        <v>25743</v>
      </c>
      <c r="F274" s="146">
        <v>0</v>
      </c>
      <c r="G274" s="146">
        <v>0</v>
      </c>
      <c r="H274" s="146">
        <v>25750</v>
      </c>
      <c r="I274" s="146">
        <v>0</v>
      </c>
      <c r="J274" s="146">
        <v>0</v>
      </c>
      <c r="K274" s="146">
        <v>28297</v>
      </c>
      <c r="L274" s="146">
        <v>0</v>
      </c>
      <c r="M274" s="146">
        <v>0</v>
      </c>
      <c r="N274" s="146">
        <v>27537</v>
      </c>
      <c r="O274" s="147">
        <v>8</v>
      </c>
      <c r="P274" s="194">
        <v>0</v>
      </c>
      <c r="Q274" s="192">
        <v>106.93980582524271</v>
      </c>
      <c r="R274" s="196">
        <v>97.31420291903736</v>
      </c>
    </row>
    <row r="275" spans="1:18" ht="15">
      <c r="A275" s="176" t="s">
        <v>268</v>
      </c>
      <c r="B275" s="146">
        <v>1</v>
      </c>
      <c r="C275" s="146">
        <v>0</v>
      </c>
      <c r="D275" s="146">
        <v>2500</v>
      </c>
      <c r="E275" s="146">
        <v>0</v>
      </c>
      <c r="F275" s="146">
        <v>0</v>
      </c>
      <c r="G275" s="146">
        <v>0</v>
      </c>
      <c r="H275" s="146">
        <v>1500</v>
      </c>
      <c r="I275" s="146">
        <v>0</v>
      </c>
      <c r="J275" s="146">
        <v>0</v>
      </c>
      <c r="K275" s="146">
        <v>2500</v>
      </c>
      <c r="L275" s="146">
        <v>0</v>
      </c>
      <c r="M275" s="146">
        <v>0</v>
      </c>
      <c r="N275" s="146">
        <v>1000</v>
      </c>
      <c r="O275" s="147">
        <v>8</v>
      </c>
      <c r="P275" s="194">
        <v>0</v>
      </c>
      <c r="Q275" s="192">
        <v>66.66666666666666</v>
      </c>
      <c r="R275" s="196">
        <v>40</v>
      </c>
    </row>
    <row r="276" spans="1:18" ht="15">
      <c r="A276" s="176" t="s">
        <v>270</v>
      </c>
      <c r="B276" s="146">
        <v>2</v>
      </c>
      <c r="C276" s="146">
        <v>0</v>
      </c>
      <c r="D276" s="146">
        <v>140000</v>
      </c>
      <c r="E276" s="146">
        <v>135826</v>
      </c>
      <c r="F276" s="146">
        <v>0</v>
      </c>
      <c r="G276" s="146">
        <v>0</v>
      </c>
      <c r="H276" s="146">
        <v>3500</v>
      </c>
      <c r="I276" s="146">
        <v>0</v>
      </c>
      <c r="J276" s="146">
        <v>0</v>
      </c>
      <c r="K276" s="146">
        <v>3500</v>
      </c>
      <c r="L276" s="146">
        <v>0</v>
      </c>
      <c r="M276" s="146">
        <v>0</v>
      </c>
      <c r="N276" s="146">
        <v>0</v>
      </c>
      <c r="O276" s="147">
        <v>8</v>
      </c>
      <c r="P276" s="194">
        <v>0</v>
      </c>
      <c r="Q276" s="192">
        <v>0</v>
      </c>
      <c r="R276" s="196">
        <v>0</v>
      </c>
    </row>
    <row r="277" spans="1:18" ht="15">
      <c r="A277" s="176" t="s">
        <v>272</v>
      </c>
      <c r="B277" s="146">
        <v>2</v>
      </c>
      <c r="C277" s="146">
        <v>0</v>
      </c>
      <c r="D277" s="146">
        <v>190440</v>
      </c>
      <c r="E277" s="146">
        <v>105711</v>
      </c>
      <c r="F277" s="146">
        <v>0</v>
      </c>
      <c r="G277" s="146">
        <v>0</v>
      </c>
      <c r="H277" s="146">
        <v>11500</v>
      </c>
      <c r="I277" s="146">
        <v>0</v>
      </c>
      <c r="J277" s="146">
        <v>0</v>
      </c>
      <c r="K277" s="146">
        <v>11871</v>
      </c>
      <c r="L277" s="146">
        <v>0</v>
      </c>
      <c r="M277" s="146">
        <v>0</v>
      </c>
      <c r="N277" s="146">
        <v>7677</v>
      </c>
      <c r="O277" s="147">
        <v>8</v>
      </c>
      <c r="P277" s="194">
        <v>0</v>
      </c>
      <c r="Q277" s="192">
        <v>66.75652173913043</v>
      </c>
      <c r="R277" s="196">
        <v>64.6702047005307</v>
      </c>
    </row>
    <row r="278" spans="1:18" ht="15">
      <c r="A278" s="176" t="s">
        <v>275</v>
      </c>
      <c r="B278" s="146">
        <v>1</v>
      </c>
      <c r="C278" s="146">
        <v>0</v>
      </c>
      <c r="D278" s="146">
        <v>10100</v>
      </c>
      <c r="E278" s="146">
        <v>0</v>
      </c>
      <c r="F278" s="146">
        <v>0</v>
      </c>
      <c r="G278" s="146">
        <v>0</v>
      </c>
      <c r="H278" s="146">
        <v>10100</v>
      </c>
      <c r="I278" s="146">
        <v>0</v>
      </c>
      <c r="J278" s="146">
        <v>0</v>
      </c>
      <c r="K278" s="146">
        <v>10100</v>
      </c>
      <c r="L278" s="146">
        <v>0</v>
      </c>
      <c r="M278" s="146">
        <v>0</v>
      </c>
      <c r="N278" s="146">
        <v>9955</v>
      </c>
      <c r="O278" s="147">
        <v>8</v>
      </c>
      <c r="P278" s="194">
        <v>0</v>
      </c>
      <c r="Q278" s="192">
        <v>98.56435643564356</v>
      </c>
      <c r="R278" s="196">
        <v>98.56435643564356</v>
      </c>
    </row>
    <row r="279" spans="1:18" ht="15">
      <c r="A279" s="176" t="s">
        <v>277</v>
      </c>
      <c r="B279" s="146">
        <v>2</v>
      </c>
      <c r="C279" s="146">
        <v>0</v>
      </c>
      <c r="D279" s="146">
        <v>39388</v>
      </c>
      <c r="E279" s="146">
        <v>0</v>
      </c>
      <c r="F279" s="146">
        <v>0</v>
      </c>
      <c r="G279" s="146">
        <v>0</v>
      </c>
      <c r="H279" s="146">
        <v>1000</v>
      </c>
      <c r="I279" s="146">
        <v>0</v>
      </c>
      <c r="J279" s="146">
        <v>0</v>
      </c>
      <c r="K279" s="146">
        <v>1620</v>
      </c>
      <c r="L279" s="146">
        <v>0</v>
      </c>
      <c r="M279" s="146">
        <v>0</v>
      </c>
      <c r="N279" s="146">
        <v>987</v>
      </c>
      <c r="O279" s="147">
        <v>8</v>
      </c>
      <c r="P279" s="194">
        <v>0</v>
      </c>
      <c r="Q279" s="192">
        <v>98.7</v>
      </c>
      <c r="R279" s="196">
        <v>60.92592592592593</v>
      </c>
    </row>
    <row r="280" spans="1:18" ht="15">
      <c r="A280" s="176" t="s">
        <v>280</v>
      </c>
      <c r="B280" s="146">
        <v>1</v>
      </c>
      <c r="C280" s="146">
        <v>0</v>
      </c>
      <c r="D280" s="146">
        <v>8046</v>
      </c>
      <c r="E280" s="146">
        <v>0</v>
      </c>
      <c r="F280" s="146">
        <v>0</v>
      </c>
      <c r="G280" s="146">
        <v>0</v>
      </c>
      <c r="H280" s="146">
        <v>8000</v>
      </c>
      <c r="I280" s="146">
        <v>0</v>
      </c>
      <c r="J280" s="146">
        <v>0</v>
      </c>
      <c r="K280" s="146">
        <v>8046</v>
      </c>
      <c r="L280" s="146">
        <v>0</v>
      </c>
      <c r="M280" s="146">
        <v>0</v>
      </c>
      <c r="N280" s="146">
        <v>6173</v>
      </c>
      <c r="O280" s="147">
        <v>8</v>
      </c>
      <c r="P280" s="194">
        <v>0</v>
      </c>
      <c r="Q280" s="192">
        <v>77.1625</v>
      </c>
      <c r="R280" s="196">
        <v>76.72135222470793</v>
      </c>
    </row>
    <row r="281" spans="1:18" ht="15">
      <c r="A281" s="176" t="s">
        <v>283</v>
      </c>
      <c r="B281" s="146">
        <v>1</v>
      </c>
      <c r="C281" s="146">
        <v>0</v>
      </c>
      <c r="D281" s="146">
        <v>3850</v>
      </c>
      <c r="E281" s="146">
        <v>0</v>
      </c>
      <c r="F281" s="146">
        <v>0</v>
      </c>
      <c r="G281" s="146">
        <v>0</v>
      </c>
      <c r="H281" s="146">
        <v>2000</v>
      </c>
      <c r="I281" s="146">
        <v>0</v>
      </c>
      <c r="J281" s="146">
        <v>0</v>
      </c>
      <c r="K281" s="146">
        <v>3850</v>
      </c>
      <c r="L281" s="146">
        <v>0</v>
      </c>
      <c r="M281" s="146">
        <v>0</v>
      </c>
      <c r="N281" s="146">
        <v>1431</v>
      </c>
      <c r="O281" s="147">
        <v>8</v>
      </c>
      <c r="P281" s="194">
        <v>0</v>
      </c>
      <c r="Q281" s="192">
        <v>71.55</v>
      </c>
      <c r="R281" s="196">
        <v>37.16883116883117</v>
      </c>
    </row>
    <row r="282" spans="1:18" ht="15">
      <c r="A282" s="176" t="s">
        <v>286</v>
      </c>
      <c r="B282" s="146">
        <v>2</v>
      </c>
      <c r="C282" s="146">
        <v>0</v>
      </c>
      <c r="D282" s="146">
        <v>81800</v>
      </c>
      <c r="E282" s="146">
        <v>64456</v>
      </c>
      <c r="F282" s="146">
        <v>0</v>
      </c>
      <c r="G282" s="146">
        <v>0</v>
      </c>
      <c r="H282" s="146">
        <v>17000</v>
      </c>
      <c r="I282" s="146">
        <v>0</v>
      </c>
      <c r="J282" s="146">
        <v>0</v>
      </c>
      <c r="K282" s="146">
        <v>23013</v>
      </c>
      <c r="L282" s="146">
        <v>0</v>
      </c>
      <c r="M282" s="146">
        <v>0</v>
      </c>
      <c r="N282" s="146">
        <v>12898</v>
      </c>
      <c r="O282" s="147">
        <v>8</v>
      </c>
      <c r="P282" s="194">
        <v>0</v>
      </c>
      <c r="Q282" s="192">
        <v>75.87058823529412</v>
      </c>
      <c r="R282" s="196">
        <v>56.04658236648851</v>
      </c>
    </row>
    <row r="283" spans="1:18" ht="15">
      <c r="A283" s="176" t="s">
        <v>311</v>
      </c>
      <c r="B283" s="146">
        <v>7</v>
      </c>
      <c r="C283" s="146">
        <v>19372</v>
      </c>
      <c r="D283" s="146">
        <v>47999</v>
      </c>
      <c r="E283" s="146">
        <v>5410</v>
      </c>
      <c r="F283" s="146">
        <v>8525</v>
      </c>
      <c r="G283" s="146">
        <v>0</v>
      </c>
      <c r="H283" s="146">
        <v>16954</v>
      </c>
      <c r="I283" s="146">
        <v>3724</v>
      </c>
      <c r="J283" s="146">
        <v>0</v>
      </c>
      <c r="K283" s="146">
        <v>10648</v>
      </c>
      <c r="L283" s="146">
        <v>3724</v>
      </c>
      <c r="M283" s="146">
        <v>0</v>
      </c>
      <c r="N283" s="146">
        <v>10574</v>
      </c>
      <c r="O283" s="147">
        <v>8</v>
      </c>
      <c r="P283" s="194">
        <v>0</v>
      </c>
      <c r="Q283" s="192">
        <v>62.3687625339153</v>
      </c>
      <c r="R283" s="196">
        <v>99.30503380916605</v>
      </c>
    </row>
    <row r="284" spans="1:18" ht="15">
      <c r="A284" s="176" t="s">
        <v>312</v>
      </c>
      <c r="B284" s="146">
        <v>15</v>
      </c>
      <c r="C284" s="146">
        <v>121698</v>
      </c>
      <c r="D284" s="146">
        <v>6700148</v>
      </c>
      <c r="E284" s="146">
        <v>1456858</v>
      </c>
      <c r="F284" s="146">
        <v>43045</v>
      </c>
      <c r="G284" s="146">
        <v>0</v>
      </c>
      <c r="H284" s="146">
        <v>1410000</v>
      </c>
      <c r="I284" s="146">
        <v>43045</v>
      </c>
      <c r="J284" s="146">
        <v>0</v>
      </c>
      <c r="K284" s="146">
        <v>1551175</v>
      </c>
      <c r="L284" s="146">
        <v>25553</v>
      </c>
      <c r="M284" s="146">
        <v>0</v>
      </c>
      <c r="N284" s="146">
        <v>1158035</v>
      </c>
      <c r="O284" s="147">
        <v>8</v>
      </c>
      <c r="P284" s="194">
        <v>0</v>
      </c>
      <c r="Q284" s="192">
        <v>82.13014184397163</v>
      </c>
      <c r="R284" s="196">
        <v>74.65534191822329</v>
      </c>
    </row>
    <row r="285" spans="1:18" ht="15">
      <c r="A285" s="176" t="s">
        <v>289</v>
      </c>
      <c r="B285" s="146">
        <v>2</v>
      </c>
      <c r="C285" s="146">
        <v>35255</v>
      </c>
      <c r="D285" s="146">
        <v>50275</v>
      </c>
      <c r="E285" s="146">
        <v>35253</v>
      </c>
      <c r="F285" s="146">
        <v>2</v>
      </c>
      <c r="G285" s="146">
        <v>0</v>
      </c>
      <c r="H285" s="146">
        <v>9000</v>
      </c>
      <c r="I285" s="146">
        <v>2</v>
      </c>
      <c r="J285" s="146">
        <v>0</v>
      </c>
      <c r="K285" s="146">
        <v>19588</v>
      </c>
      <c r="L285" s="146">
        <v>0</v>
      </c>
      <c r="M285" s="146">
        <v>0</v>
      </c>
      <c r="N285" s="146">
        <v>14702</v>
      </c>
      <c r="O285" s="147">
        <v>8</v>
      </c>
      <c r="P285" s="194">
        <v>0</v>
      </c>
      <c r="Q285" s="192">
        <v>163.35555555555555</v>
      </c>
      <c r="R285" s="196">
        <v>75.05615683071268</v>
      </c>
    </row>
    <row r="286" spans="1:18" ht="15">
      <c r="A286" s="176" t="s">
        <v>292</v>
      </c>
      <c r="B286" s="146">
        <v>1</v>
      </c>
      <c r="C286" s="146">
        <v>0</v>
      </c>
      <c r="D286" s="146">
        <v>3000</v>
      </c>
      <c r="E286" s="146">
        <v>0</v>
      </c>
      <c r="F286" s="146">
        <v>0</v>
      </c>
      <c r="G286" s="146">
        <v>0</v>
      </c>
      <c r="H286" s="146">
        <v>3000</v>
      </c>
      <c r="I286" s="146">
        <v>0</v>
      </c>
      <c r="J286" s="146">
        <v>0</v>
      </c>
      <c r="K286" s="146">
        <v>3000</v>
      </c>
      <c r="L286" s="146">
        <v>0</v>
      </c>
      <c r="M286" s="146">
        <v>0</v>
      </c>
      <c r="N286" s="146">
        <v>2000</v>
      </c>
      <c r="O286" s="147">
        <v>8</v>
      </c>
      <c r="P286" s="194">
        <v>0</v>
      </c>
      <c r="Q286" s="192">
        <v>66.66666666666666</v>
      </c>
      <c r="R286" s="196">
        <v>66.66666666666666</v>
      </c>
    </row>
    <row r="287" spans="1:18" ht="15">
      <c r="A287" s="176" t="s">
        <v>295</v>
      </c>
      <c r="B287" s="146">
        <v>2</v>
      </c>
      <c r="C287" s="146">
        <v>0</v>
      </c>
      <c r="D287" s="146">
        <v>18884</v>
      </c>
      <c r="E287" s="146">
        <v>2419</v>
      </c>
      <c r="F287" s="146">
        <v>0</v>
      </c>
      <c r="G287" s="146">
        <v>0</v>
      </c>
      <c r="H287" s="146">
        <v>5000</v>
      </c>
      <c r="I287" s="146">
        <v>0</v>
      </c>
      <c r="J287" s="146">
        <v>0</v>
      </c>
      <c r="K287" s="146">
        <v>10027</v>
      </c>
      <c r="L287" s="146">
        <v>0</v>
      </c>
      <c r="M287" s="146">
        <v>0</v>
      </c>
      <c r="N287" s="146">
        <v>8747</v>
      </c>
      <c r="O287" s="147">
        <v>8</v>
      </c>
      <c r="P287" s="194">
        <v>0</v>
      </c>
      <c r="Q287" s="192">
        <v>174.94</v>
      </c>
      <c r="R287" s="196">
        <v>87.23446693926398</v>
      </c>
    </row>
    <row r="288" spans="1:18" ht="15">
      <c r="A288" s="176" t="s">
        <v>313</v>
      </c>
      <c r="B288" s="146">
        <v>3</v>
      </c>
      <c r="C288" s="146">
        <v>0</v>
      </c>
      <c r="D288" s="146">
        <v>165300</v>
      </c>
      <c r="E288" s="146">
        <v>0</v>
      </c>
      <c r="F288" s="146">
        <v>0</v>
      </c>
      <c r="G288" s="146">
        <v>0</v>
      </c>
      <c r="H288" s="146">
        <v>80000</v>
      </c>
      <c r="I288" s="146">
        <v>0</v>
      </c>
      <c r="J288" s="146">
        <v>0</v>
      </c>
      <c r="K288" s="146">
        <v>160800</v>
      </c>
      <c r="L288" s="146">
        <v>0</v>
      </c>
      <c r="M288" s="146">
        <v>0</v>
      </c>
      <c r="N288" s="146">
        <v>91480</v>
      </c>
      <c r="O288" s="147">
        <v>8</v>
      </c>
      <c r="P288" s="194">
        <v>0</v>
      </c>
      <c r="Q288" s="192">
        <v>114.35</v>
      </c>
      <c r="R288" s="196">
        <v>56.89054726368159</v>
      </c>
    </row>
    <row r="289" spans="1:18" ht="15">
      <c r="A289" s="176" t="s">
        <v>297</v>
      </c>
      <c r="B289" s="146">
        <v>1</v>
      </c>
      <c r="C289" s="146">
        <v>0</v>
      </c>
      <c r="D289" s="146">
        <v>28850</v>
      </c>
      <c r="E289" s="146">
        <v>12273</v>
      </c>
      <c r="F289" s="146">
        <v>0</v>
      </c>
      <c r="G289" s="146">
        <v>0</v>
      </c>
      <c r="H289" s="146">
        <v>10000</v>
      </c>
      <c r="I289" s="146">
        <v>0</v>
      </c>
      <c r="J289" s="146">
        <v>0</v>
      </c>
      <c r="K289" s="146">
        <v>19215</v>
      </c>
      <c r="L289" s="146">
        <v>0</v>
      </c>
      <c r="M289" s="146">
        <v>0</v>
      </c>
      <c r="N289" s="146">
        <v>11706</v>
      </c>
      <c r="O289" s="147">
        <v>8</v>
      </c>
      <c r="P289" s="194">
        <v>0</v>
      </c>
      <c r="Q289" s="192">
        <v>117.06</v>
      </c>
      <c r="R289" s="196">
        <v>60.92115534738486</v>
      </c>
    </row>
    <row r="290" spans="1:18" ht="15">
      <c r="A290" s="176" t="s">
        <v>304</v>
      </c>
      <c r="B290" s="146">
        <v>2</v>
      </c>
      <c r="C290" s="146">
        <v>0</v>
      </c>
      <c r="D290" s="146">
        <v>77870</v>
      </c>
      <c r="E290" s="146">
        <v>38151</v>
      </c>
      <c r="F290" s="146">
        <v>0</v>
      </c>
      <c r="G290" s="146">
        <v>0</v>
      </c>
      <c r="H290" s="146">
        <v>25750</v>
      </c>
      <c r="I290" s="146">
        <v>0</v>
      </c>
      <c r="J290" s="146">
        <v>0</v>
      </c>
      <c r="K290" s="146">
        <v>39260</v>
      </c>
      <c r="L290" s="146">
        <v>0</v>
      </c>
      <c r="M290" s="146">
        <v>0</v>
      </c>
      <c r="N290" s="146">
        <v>31365</v>
      </c>
      <c r="O290" s="147">
        <v>8</v>
      </c>
      <c r="P290" s="194">
        <v>0</v>
      </c>
      <c r="Q290" s="192">
        <v>121.80582524271846</v>
      </c>
      <c r="R290" s="196">
        <v>79.89047376464595</v>
      </c>
    </row>
    <row r="291" spans="1:18" s="169" customFormat="1" ht="15">
      <c r="A291" s="174" t="s">
        <v>50</v>
      </c>
      <c r="B291" s="167">
        <v>707</v>
      </c>
      <c r="C291" s="167">
        <v>4130288</v>
      </c>
      <c r="D291" s="167">
        <v>31913789</v>
      </c>
      <c r="E291" s="167">
        <v>12759212</v>
      </c>
      <c r="F291" s="167">
        <v>113436</v>
      </c>
      <c r="G291" s="167">
        <v>1000</v>
      </c>
      <c r="H291" s="167">
        <v>5607113</v>
      </c>
      <c r="I291" s="167">
        <v>124798</v>
      </c>
      <c r="J291" s="167">
        <v>1332</v>
      </c>
      <c r="K291" s="167">
        <v>6116524</v>
      </c>
      <c r="L291" s="167">
        <v>109510</v>
      </c>
      <c r="M291" s="167">
        <v>0</v>
      </c>
      <c r="N291" s="167">
        <v>4377032</v>
      </c>
      <c r="O291" s="168">
        <v>9</v>
      </c>
      <c r="P291" s="215">
        <v>0</v>
      </c>
      <c r="Q291" s="214">
        <v>78.06213286587946</v>
      </c>
      <c r="R291" s="217">
        <v>71.56077536849361</v>
      </c>
    </row>
    <row r="292" spans="1:18" ht="15">
      <c r="A292" s="176" t="s">
        <v>206</v>
      </c>
      <c r="B292" s="146">
        <v>3</v>
      </c>
      <c r="C292" s="146">
        <v>0</v>
      </c>
      <c r="D292" s="146">
        <v>13434</v>
      </c>
      <c r="E292" s="146">
        <v>6427</v>
      </c>
      <c r="F292" s="146">
        <v>0</v>
      </c>
      <c r="G292" s="146">
        <v>0</v>
      </c>
      <c r="H292" s="146">
        <v>5000</v>
      </c>
      <c r="I292" s="146">
        <v>0</v>
      </c>
      <c r="J292" s="146">
        <v>0</v>
      </c>
      <c r="K292" s="146">
        <v>5000</v>
      </c>
      <c r="L292" s="146">
        <v>0</v>
      </c>
      <c r="M292" s="146">
        <v>0</v>
      </c>
      <c r="N292" s="146">
        <v>1031</v>
      </c>
      <c r="O292" s="147">
        <v>9</v>
      </c>
      <c r="P292" s="194">
        <v>0</v>
      </c>
      <c r="Q292" s="192">
        <v>20.62</v>
      </c>
      <c r="R292" s="196">
        <v>20.62</v>
      </c>
    </row>
    <row r="293" spans="1:18" ht="15">
      <c r="A293" s="176" t="s">
        <v>202</v>
      </c>
      <c r="B293" s="146">
        <v>13</v>
      </c>
      <c r="C293" s="146">
        <v>853</v>
      </c>
      <c r="D293" s="146">
        <v>1175393</v>
      </c>
      <c r="E293" s="146">
        <v>733500</v>
      </c>
      <c r="F293" s="146">
        <v>0</v>
      </c>
      <c r="G293" s="146">
        <v>0</v>
      </c>
      <c r="H293" s="146">
        <v>161288</v>
      </c>
      <c r="I293" s="146">
        <v>0</v>
      </c>
      <c r="J293" s="146">
        <v>0</v>
      </c>
      <c r="K293" s="146">
        <v>163788</v>
      </c>
      <c r="L293" s="146">
        <v>0</v>
      </c>
      <c r="M293" s="146">
        <v>0</v>
      </c>
      <c r="N293" s="146">
        <v>136680</v>
      </c>
      <c r="O293" s="147">
        <v>9</v>
      </c>
      <c r="P293" s="194">
        <v>0</v>
      </c>
      <c r="Q293" s="192">
        <v>84.74282029661228</v>
      </c>
      <c r="R293" s="196">
        <v>83.44933694776174</v>
      </c>
    </row>
    <row r="294" spans="1:18" ht="15">
      <c r="A294" s="176" t="s">
        <v>207</v>
      </c>
      <c r="B294" s="146">
        <v>1</v>
      </c>
      <c r="C294" s="146">
        <v>0</v>
      </c>
      <c r="D294" s="146">
        <v>9000</v>
      </c>
      <c r="E294" s="146">
        <v>4840</v>
      </c>
      <c r="F294" s="146">
        <v>0</v>
      </c>
      <c r="G294" s="146">
        <v>0</v>
      </c>
      <c r="H294" s="146">
        <v>3000</v>
      </c>
      <c r="I294" s="146">
        <v>0</v>
      </c>
      <c r="J294" s="146">
        <v>0</v>
      </c>
      <c r="K294" s="146">
        <v>3000</v>
      </c>
      <c r="L294" s="146">
        <v>0</v>
      </c>
      <c r="M294" s="146">
        <v>0</v>
      </c>
      <c r="N294" s="146">
        <v>3000</v>
      </c>
      <c r="O294" s="147">
        <v>9</v>
      </c>
      <c r="P294" s="194">
        <v>0</v>
      </c>
      <c r="Q294" s="192">
        <v>100</v>
      </c>
      <c r="R294" s="196">
        <v>100</v>
      </c>
    </row>
    <row r="295" spans="1:18" ht="15">
      <c r="A295" s="176" t="s">
        <v>330</v>
      </c>
      <c r="B295" s="146">
        <v>1</v>
      </c>
      <c r="C295" s="146">
        <v>0</v>
      </c>
      <c r="D295" s="146">
        <v>4500</v>
      </c>
      <c r="E295" s="146">
        <v>0</v>
      </c>
      <c r="F295" s="146">
        <v>0</v>
      </c>
      <c r="G295" s="146">
        <v>0</v>
      </c>
      <c r="H295" s="146">
        <v>4500</v>
      </c>
      <c r="I295" s="146">
        <v>0</v>
      </c>
      <c r="J295" s="146">
        <v>0</v>
      </c>
      <c r="K295" s="146">
        <v>4500</v>
      </c>
      <c r="L295" s="146">
        <v>0</v>
      </c>
      <c r="M295" s="146">
        <v>0</v>
      </c>
      <c r="N295" s="146">
        <v>2927</v>
      </c>
      <c r="O295" s="147">
        <v>9</v>
      </c>
      <c r="P295" s="194">
        <v>0</v>
      </c>
      <c r="Q295" s="192">
        <v>65.04444444444445</v>
      </c>
      <c r="R295" s="196">
        <v>65.04444444444445</v>
      </c>
    </row>
    <row r="296" spans="1:18" ht="15">
      <c r="A296" s="176" t="s">
        <v>208</v>
      </c>
      <c r="B296" s="146">
        <v>2</v>
      </c>
      <c r="C296" s="146">
        <v>0</v>
      </c>
      <c r="D296" s="146">
        <v>7070</v>
      </c>
      <c r="E296" s="146">
        <v>2116</v>
      </c>
      <c r="F296" s="146">
        <v>0</v>
      </c>
      <c r="G296" s="146">
        <v>0</v>
      </c>
      <c r="H296" s="146">
        <v>2800</v>
      </c>
      <c r="I296" s="146">
        <v>0</v>
      </c>
      <c r="J296" s="146">
        <v>0</v>
      </c>
      <c r="K296" s="146">
        <v>3925</v>
      </c>
      <c r="L296" s="146">
        <v>0</v>
      </c>
      <c r="M296" s="146">
        <v>0</v>
      </c>
      <c r="N296" s="146">
        <v>3811</v>
      </c>
      <c r="O296" s="147">
        <v>9</v>
      </c>
      <c r="P296" s="194">
        <v>0</v>
      </c>
      <c r="Q296" s="192">
        <v>136.10714285714286</v>
      </c>
      <c r="R296" s="196">
        <v>97.09554140127389</v>
      </c>
    </row>
    <row r="297" spans="1:18" ht="15">
      <c r="A297" s="176" t="s">
        <v>181</v>
      </c>
      <c r="B297" s="146">
        <v>25</v>
      </c>
      <c r="C297" s="146">
        <v>0</v>
      </c>
      <c r="D297" s="146">
        <v>45405</v>
      </c>
      <c r="E297" s="146">
        <v>11973</v>
      </c>
      <c r="F297" s="146">
        <v>0</v>
      </c>
      <c r="G297" s="146">
        <v>0</v>
      </c>
      <c r="H297" s="146">
        <v>20650</v>
      </c>
      <c r="I297" s="146">
        <v>0</v>
      </c>
      <c r="J297" s="146">
        <v>0</v>
      </c>
      <c r="K297" s="146">
        <v>20650</v>
      </c>
      <c r="L297" s="146">
        <v>0</v>
      </c>
      <c r="M297" s="146">
        <v>0</v>
      </c>
      <c r="N297" s="146">
        <v>7890</v>
      </c>
      <c r="O297" s="147">
        <v>9</v>
      </c>
      <c r="P297" s="194">
        <v>0</v>
      </c>
      <c r="Q297" s="192">
        <v>38.20823244552058</v>
      </c>
      <c r="R297" s="196">
        <v>38.20823244552058</v>
      </c>
    </row>
    <row r="298" spans="1:18" ht="15">
      <c r="A298" s="176" t="s">
        <v>209</v>
      </c>
      <c r="B298" s="146">
        <v>2</v>
      </c>
      <c r="C298" s="146">
        <v>0</v>
      </c>
      <c r="D298" s="146">
        <v>9000</v>
      </c>
      <c r="E298" s="146">
        <v>2116</v>
      </c>
      <c r="F298" s="146">
        <v>0</v>
      </c>
      <c r="G298" s="146">
        <v>0</v>
      </c>
      <c r="H298" s="146">
        <v>3500</v>
      </c>
      <c r="I298" s="146">
        <v>0</v>
      </c>
      <c r="J298" s="146">
        <v>0</v>
      </c>
      <c r="K298" s="146">
        <v>3500</v>
      </c>
      <c r="L298" s="146">
        <v>0</v>
      </c>
      <c r="M298" s="146">
        <v>0</v>
      </c>
      <c r="N298" s="146">
        <v>3500</v>
      </c>
      <c r="O298" s="147">
        <v>9</v>
      </c>
      <c r="P298" s="194">
        <v>0</v>
      </c>
      <c r="Q298" s="192">
        <v>100</v>
      </c>
      <c r="R298" s="196">
        <v>100</v>
      </c>
    </row>
    <row r="299" spans="1:18" ht="15">
      <c r="A299" s="176" t="s">
        <v>210</v>
      </c>
      <c r="B299" s="146">
        <v>1</v>
      </c>
      <c r="C299" s="146">
        <v>0</v>
      </c>
      <c r="D299" s="146">
        <v>4232</v>
      </c>
      <c r="E299" s="146">
        <v>1323</v>
      </c>
      <c r="F299" s="146">
        <v>0</v>
      </c>
      <c r="G299" s="146">
        <v>0</v>
      </c>
      <c r="H299" s="146">
        <v>1750</v>
      </c>
      <c r="I299" s="146">
        <v>0</v>
      </c>
      <c r="J299" s="146">
        <v>0</v>
      </c>
      <c r="K299" s="146">
        <v>1750</v>
      </c>
      <c r="L299" s="146">
        <v>0</v>
      </c>
      <c r="M299" s="146">
        <v>0</v>
      </c>
      <c r="N299" s="146">
        <v>1750</v>
      </c>
      <c r="O299" s="147">
        <v>9</v>
      </c>
      <c r="P299" s="194">
        <v>0</v>
      </c>
      <c r="Q299" s="192">
        <v>100</v>
      </c>
      <c r="R299" s="196">
        <v>100</v>
      </c>
    </row>
    <row r="300" spans="1:18" ht="15">
      <c r="A300" s="176" t="s">
        <v>211</v>
      </c>
      <c r="B300" s="146">
        <v>2</v>
      </c>
      <c r="C300" s="146">
        <v>0</v>
      </c>
      <c r="D300" s="146">
        <v>9985</v>
      </c>
      <c r="E300" s="146">
        <v>4920</v>
      </c>
      <c r="F300" s="146">
        <v>0</v>
      </c>
      <c r="G300" s="146">
        <v>0</v>
      </c>
      <c r="H300" s="146">
        <v>3010</v>
      </c>
      <c r="I300" s="146">
        <v>0</v>
      </c>
      <c r="J300" s="146">
        <v>0</v>
      </c>
      <c r="K300" s="146">
        <v>3010</v>
      </c>
      <c r="L300" s="146">
        <v>0</v>
      </c>
      <c r="M300" s="146">
        <v>0</v>
      </c>
      <c r="N300" s="146">
        <v>3000</v>
      </c>
      <c r="O300" s="147">
        <v>9</v>
      </c>
      <c r="P300" s="194">
        <v>0</v>
      </c>
      <c r="Q300" s="192">
        <v>99.66777408637874</v>
      </c>
      <c r="R300" s="196">
        <v>99.66777408637874</v>
      </c>
    </row>
    <row r="301" spans="1:18" ht="15">
      <c r="A301" s="176" t="s">
        <v>349</v>
      </c>
      <c r="B301" s="146">
        <v>3</v>
      </c>
      <c r="C301" s="146">
        <v>0</v>
      </c>
      <c r="D301" s="146">
        <v>3000</v>
      </c>
      <c r="E301" s="146">
        <v>0</v>
      </c>
      <c r="F301" s="146">
        <v>0</v>
      </c>
      <c r="G301" s="146">
        <v>0</v>
      </c>
      <c r="H301" s="146">
        <v>2500</v>
      </c>
      <c r="I301" s="146">
        <v>0</v>
      </c>
      <c r="J301" s="146">
        <v>0</v>
      </c>
      <c r="K301" s="146">
        <v>2500</v>
      </c>
      <c r="L301" s="146">
        <v>0</v>
      </c>
      <c r="M301" s="146">
        <v>0</v>
      </c>
      <c r="N301" s="146">
        <v>2206</v>
      </c>
      <c r="O301" s="147">
        <v>9</v>
      </c>
      <c r="P301" s="194">
        <v>0</v>
      </c>
      <c r="Q301" s="192">
        <v>88.24</v>
      </c>
      <c r="R301" s="196">
        <v>88.24</v>
      </c>
    </row>
    <row r="302" spans="1:18" ht="15">
      <c r="A302" s="176" t="s">
        <v>212</v>
      </c>
      <c r="B302" s="146">
        <v>3</v>
      </c>
      <c r="C302" s="146">
        <v>0</v>
      </c>
      <c r="D302" s="146">
        <v>14208</v>
      </c>
      <c r="E302" s="146">
        <v>6454</v>
      </c>
      <c r="F302" s="146">
        <v>0</v>
      </c>
      <c r="G302" s="146">
        <v>0</v>
      </c>
      <c r="H302" s="146">
        <v>7150</v>
      </c>
      <c r="I302" s="146">
        <v>0</v>
      </c>
      <c r="J302" s="146">
        <v>0</v>
      </c>
      <c r="K302" s="146">
        <v>7150</v>
      </c>
      <c r="L302" s="146">
        <v>0</v>
      </c>
      <c r="M302" s="146">
        <v>0</v>
      </c>
      <c r="N302" s="146">
        <v>953</v>
      </c>
      <c r="O302" s="147">
        <v>9</v>
      </c>
      <c r="P302" s="194">
        <v>0</v>
      </c>
      <c r="Q302" s="192">
        <v>13.32867132867133</v>
      </c>
      <c r="R302" s="196">
        <v>13.32867132867133</v>
      </c>
    </row>
    <row r="303" spans="1:18" ht="15">
      <c r="A303" s="176" t="s">
        <v>213</v>
      </c>
      <c r="B303" s="146">
        <v>1</v>
      </c>
      <c r="C303" s="146">
        <v>0</v>
      </c>
      <c r="D303" s="146">
        <v>4232</v>
      </c>
      <c r="E303" s="146">
        <v>1386</v>
      </c>
      <c r="F303" s="146">
        <v>0</v>
      </c>
      <c r="G303" s="146">
        <v>0</v>
      </c>
      <c r="H303" s="146">
        <v>1750</v>
      </c>
      <c r="I303" s="146">
        <v>0</v>
      </c>
      <c r="J303" s="146">
        <v>0</v>
      </c>
      <c r="K303" s="146">
        <v>1750</v>
      </c>
      <c r="L303" s="146">
        <v>0</v>
      </c>
      <c r="M303" s="146">
        <v>0</v>
      </c>
      <c r="N303" s="146">
        <v>141</v>
      </c>
      <c r="O303" s="147">
        <v>9</v>
      </c>
      <c r="P303" s="194">
        <v>0</v>
      </c>
      <c r="Q303" s="192">
        <v>8.057142857142857</v>
      </c>
      <c r="R303" s="196">
        <v>8.057142857142857</v>
      </c>
    </row>
    <row r="304" spans="1:18" ht="15">
      <c r="A304" s="176" t="s">
        <v>214</v>
      </c>
      <c r="B304" s="146">
        <v>1</v>
      </c>
      <c r="C304" s="146">
        <v>0</v>
      </c>
      <c r="D304" s="146">
        <v>4232</v>
      </c>
      <c r="E304" s="146">
        <v>1375</v>
      </c>
      <c r="F304" s="146">
        <v>0</v>
      </c>
      <c r="G304" s="146">
        <v>0</v>
      </c>
      <c r="H304" s="146">
        <v>1750</v>
      </c>
      <c r="I304" s="146">
        <v>0</v>
      </c>
      <c r="J304" s="146">
        <v>0</v>
      </c>
      <c r="K304" s="146">
        <v>1750</v>
      </c>
      <c r="L304" s="146">
        <v>0</v>
      </c>
      <c r="M304" s="146">
        <v>0</v>
      </c>
      <c r="N304" s="146">
        <v>1121</v>
      </c>
      <c r="O304" s="147">
        <v>9</v>
      </c>
      <c r="P304" s="194">
        <v>0</v>
      </c>
      <c r="Q304" s="192">
        <v>64.05714285714285</v>
      </c>
      <c r="R304" s="196">
        <v>64.05714285714285</v>
      </c>
    </row>
    <row r="305" spans="1:18" ht="15">
      <c r="A305" s="176" t="s">
        <v>215</v>
      </c>
      <c r="B305" s="146">
        <v>3</v>
      </c>
      <c r="C305" s="146">
        <v>0</v>
      </c>
      <c r="D305" s="146">
        <v>50200</v>
      </c>
      <c r="E305" s="146">
        <v>0</v>
      </c>
      <c r="F305" s="146">
        <v>0</v>
      </c>
      <c r="G305" s="146">
        <v>0</v>
      </c>
      <c r="H305" s="146">
        <v>14230</v>
      </c>
      <c r="I305" s="146">
        <v>0</v>
      </c>
      <c r="J305" s="146">
        <v>0</v>
      </c>
      <c r="K305" s="146">
        <v>14230</v>
      </c>
      <c r="L305" s="146">
        <v>0</v>
      </c>
      <c r="M305" s="146">
        <v>0</v>
      </c>
      <c r="N305" s="146">
        <v>10200</v>
      </c>
      <c r="O305" s="147">
        <v>9</v>
      </c>
      <c r="P305" s="194">
        <v>0</v>
      </c>
      <c r="Q305" s="192">
        <v>71.67955024595925</v>
      </c>
      <c r="R305" s="196">
        <v>71.67955024595925</v>
      </c>
    </row>
    <row r="306" spans="1:18" ht="15">
      <c r="A306" s="176" t="s">
        <v>182</v>
      </c>
      <c r="B306" s="146">
        <v>2</v>
      </c>
      <c r="C306" s="146">
        <v>0</v>
      </c>
      <c r="D306" s="146">
        <v>5000</v>
      </c>
      <c r="E306" s="146">
        <v>0</v>
      </c>
      <c r="F306" s="146">
        <v>0</v>
      </c>
      <c r="G306" s="146">
        <v>0</v>
      </c>
      <c r="H306" s="146">
        <v>5000</v>
      </c>
      <c r="I306" s="146">
        <v>0</v>
      </c>
      <c r="J306" s="146">
        <v>0</v>
      </c>
      <c r="K306" s="146">
        <v>5000</v>
      </c>
      <c r="L306" s="146">
        <v>0</v>
      </c>
      <c r="M306" s="146">
        <v>0</v>
      </c>
      <c r="N306" s="146">
        <v>217</v>
      </c>
      <c r="O306" s="147">
        <v>9</v>
      </c>
      <c r="P306" s="194">
        <v>0</v>
      </c>
      <c r="Q306" s="192">
        <v>4.34</v>
      </c>
      <c r="R306" s="196">
        <v>4.34</v>
      </c>
    </row>
    <row r="307" spans="1:18" ht="15">
      <c r="A307" s="176" t="s">
        <v>216</v>
      </c>
      <c r="B307" s="146">
        <v>8</v>
      </c>
      <c r="C307" s="146">
        <v>0</v>
      </c>
      <c r="D307" s="146">
        <v>93282</v>
      </c>
      <c r="E307" s="146">
        <v>37290</v>
      </c>
      <c r="F307" s="146">
        <v>0</v>
      </c>
      <c r="G307" s="146">
        <v>0</v>
      </c>
      <c r="H307" s="146">
        <v>27674</v>
      </c>
      <c r="I307" s="146">
        <v>0</v>
      </c>
      <c r="J307" s="146">
        <v>0</v>
      </c>
      <c r="K307" s="146">
        <v>28488</v>
      </c>
      <c r="L307" s="146">
        <v>0</v>
      </c>
      <c r="M307" s="146">
        <v>0</v>
      </c>
      <c r="N307" s="146">
        <v>15082</v>
      </c>
      <c r="O307" s="147">
        <v>9</v>
      </c>
      <c r="P307" s="194">
        <v>0</v>
      </c>
      <c r="Q307" s="192">
        <v>54.49880754498807</v>
      </c>
      <c r="R307" s="196">
        <v>52.94158944116821</v>
      </c>
    </row>
    <row r="308" spans="1:18" ht="15">
      <c r="A308" s="176" t="s">
        <v>217</v>
      </c>
      <c r="B308" s="146">
        <v>1</v>
      </c>
      <c r="C308" s="146">
        <v>0</v>
      </c>
      <c r="D308" s="146">
        <v>4000</v>
      </c>
      <c r="E308" s="146">
        <v>106</v>
      </c>
      <c r="F308" s="146">
        <v>0</v>
      </c>
      <c r="G308" s="146">
        <v>0</v>
      </c>
      <c r="H308" s="146">
        <v>1200</v>
      </c>
      <c r="I308" s="146">
        <v>0</v>
      </c>
      <c r="J308" s="146">
        <v>0</v>
      </c>
      <c r="K308" s="146">
        <v>1200</v>
      </c>
      <c r="L308" s="146">
        <v>0</v>
      </c>
      <c r="M308" s="146">
        <v>0</v>
      </c>
      <c r="N308" s="146">
        <v>1200</v>
      </c>
      <c r="O308" s="147">
        <v>9</v>
      </c>
      <c r="P308" s="194">
        <v>0</v>
      </c>
      <c r="Q308" s="192">
        <v>100</v>
      </c>
      <c r="R308" s="196">
        <v>100</v>
      </c>
    </row>
    <row r="309" spans="1:18" ht="15">
      <c r="A309" s="176" t="s">
        <v>218</v>
      </c>
      <c r="B309" s="146">
        <v>1</v>
      </c>
      <c r="C309" s="146">
        <v>0</v>
      </c>
      <c r="D309" s="146">
        <v>4232</v>
      </c>
      <c r="E309" s="146">
        <v>1375</v>
      </c>
      <c r="F309" s="146">
        <v>0</v>
      </c>
      <c r="G309" s="146">
        <v>0</v>
      </c>
      <c r="H309" s="146">
        <v>1500</v>
      </c>
      <c r="I309" s="146">
        <v>0</v>
      </c>
      <c r="J309" s="146">
        <v>0</v>
      </c>
      <c r="K309" s="146">
        <v>2539</v>
      </c>
      <c r="L309" s="146">
        <v>0</v>
      </c>
      <c r="M309" s="146">
        <v>0</v>
      </c>
      <c r="N309" s="146">
        <v>1521</v>
      </c>
      <c r="O309" s="147">
        <v>9</v>
      </c>
      <c r="P309" s="194">
        <v>0</v>
      </c>
      <c r="Q309" s="192">
        <v>101.4</v>
      </c>
      <c r="R309" s="196">
        <v>59.90547459629776</v>
      </c>
    </row>
    <row r="310" spans="1:18" ht="15">
      <c r="A310" s="176" t="s">
        <v>314</v>
      </c>
      <c r="B310" s="146">
        <v>2</v>
      </c>
      <c r="C310" s="146">
        <v>0</v>
      </c>
      <c r="D310" s="146">
        <v>1995</v>
      </c>
      <c r="E310" s="146">
        <v>0</v>
      </c>
      <c r="F310" s="146">
        <v>0</v>
      </c>
      <c r="G310" s="146">
        <v>0</v>
      </c>
      <c r="H310" s="146">
        <v>1995</v>
      </c>
      <c r="I310" s="146">
        <v>0</v>
      </c>
      <c r="J310" s="146">
        <v>0</v>
      </c>
      <c r="K310" s="146">
        <v>1995</v>
      </c>
      <c r="L310" s="146">
        <v>0</v>
      </c>
      <c r="M310" s="146">
        <v>0</v>
      </c>
      <c r="N310" s="146">
        <v>903</v>
      </c>
      <c r="O310" s="147">
        <v>9</v>
      </c>
      <c r="P310" s="194">
        <v>0</v>
      </c>
      <c r="Q310" s="192">
        <v>45.26315789473684</v>
      </c>
      <c r="R310" s="196">
        <v>45.26315789473684</v>
      </c>
    </row>
    <row r="311" spans="1:18" ht="15">
      <c r="A311" s="176" t="s">
        <v>219</v>
      </c>
      <c r="B311" s="146">
        <v>3</v>
      </c>
      <c r="C311" s="146">
        <v>0</v>
      </c>
      <c r="D311" s="146">
        <v>12775</v>
      </c>
      <c r="E311" s="146">
        <v>2116</v>
      </c>
      <c r="F311" s="146">
        <v>0</v>
      </c>
      <c r="G311" s="146">
        <v>0</v>
      </c>
      <c r="H311" s="146">
        <v>4000</v>
      </c>
      <c r="I311" s="146">
        <v>0</v>
      </c>
      <c r="J311" s="146">
        <v>0</v>
      </c>
      <c r="K311" s="146">
        <v>7011</v>
      </c>
      <c r="L311" s="146">
        <v>0</v>
      </c>
      <c r="M311" s="146">
        <v>0</v>
      </c>
      <c r="N311" s="146">
        <v>6609</v>
      </c>
      <c r="O311" s="147">
        <v>9</v>
      </c>
      <c r="P311" s="194">
        <v>0</v>
      </c>
      <c r="Q311" s="192">
        <v>165.225</v>
      </c>
      <c r="R311" s="196">
        <v>94.26615318784766</v>
      </c>
    </row>
    <row r="312" spans="1:18" ht="15">
      <c r="A312" s="176" t="s">
        <v>315</v>
      </c>
      <c r="B312" s="146">
        <v>3</v>
      </c>
      <c r="C312" s="146">
        <v>0</v>
      </c>
      <c r="D312" s="146">
        <v>16528</v>
      </c>
      <c r="E312" s="146">
        <v>2442</v>
      </c>
      <c r="F312" s="146">
        <v>0</v>
      </c>
      <c r="G312" s="146">
        <v>0</v>
      </c>
      <c r="H312" s="146">
        <v>6200</v>
      </c>
      <c r="I312" s="146">
        <v>0</v>
      </c>
      <c r="J312" s="146">
        <v>0</v>
      </c>
      <c r="K312" s="146">
        <v>17800</v>
      </c>
      <c r="L312" s="146">
        <v>0</v>
      </c>
      <c r="M312" s="146">
        <v>0</v>
      </c>
      <c r="N312" s="146">
        <v>6579</v>
      </c>
      <c r="O312" s="147">
        <v>9</v>
      </c>
      <c r="P312" s="194">
        <v>0</v>
      </c>
      <c r="Q312" s="192">
        <v>106.11290322580645</v>
      </c>
      <c r="R312" s="196">
        <v>36.960674157303366</v>
      </c>
    </row>
    <row r="313" spans="1:18" ht="15">
      <c r="A313" s="176" t="s">
        <v>220</v>
      </c>
      <c r="B313" s="146">
        <v>2</v>
      </c>
      <c r="C313" s="146">
        <v>0</v>
      </c>
      <c r="D313" s="146">
        <v>8050</v>
      </c>
      <c r="E313" s="146">
        <v>3089</v>
      </c>
      <c r="F313" s="146">
        <v>0</v>
      </c>
      <c r="G313" s="146">
        <v>0</v>
      </c>
      <c r="H313" s="146">
        <v>3050</v>
      </c>
      <c r="I313" s="146">
        <v>0</v>
      </c>
      <c r="J313" s="146">
        <v>0</v>
      </c>
      <c r="K313" s="146">
        <v>4311</v>
      </c>
      <c r="L313" s="146">
        <v>0</v>
      </c>
      <c r="M313" s="146">
        <v>0</v>
      </c>
      <c r="N313" s="146">
        <v>2763</v>
      </c>
      <c r="O313" s="147">
        <v>9</v>
      </c>
      <c r="P313" s="194">
        <v>0</v>
      </c>
      <c r="Q313" s="192">
        <v>90.59016393442623</v>
      </c>
      <c r="R313" s="196">
        <v>64.09185803757829</v>
      </c>
    </row>
    <row r="314" spans="1:18" ht="15">
      <c r="A314" s="176" t="s">
        <v>221</v>
      </c>
      <c r="B314" s="146">
        <v>1</v>
      </c>
      <c r="C314" s="146">
        <v>0</v>
      </c>
      <c r="D314" s="146">
        <v>4000</v>
      </c>
      <c r="E314" s="146">
        <v>106</v>
      </c>
      <c r="F314" s="146">
        <v>0</v>
      </c>
      <c r="G314" s="146">
        <v>0</v>
      </c>
      <c r="H314" s="146">
        <v>1200</v>
      </c>
      <c r="I314" s="146">
        <v>0</v>
      </c>
      <c r="J314" s="146">
        <v>0</v>
      </c>
      <c r="K314" s="146">
        <v>2535</v>
      </c>
      <c r="L314" s="146">
        <v>0</v>
      </c>
      <c r="M314" s="146">
        <v>0</v>
      </c>
      <c r="N314" s="146">
        <v>228</v>
      </c>
      <c r="O314" s="147">
        <v>9</v>
      </c>
      <c r="P314" s="194">
        <v>0</v>
      </c>
      <c r="Q314" s="192">
        <v>19</v>
      </c>
      <c r="R314" s="196">
        <v>8.994082840236686</v>
      </c>
    </row>
    <row r="315" spans="1:18" ht="15">
      <c r="A315" s="176" t="s">
        <v>183</v>
      </c>
      <c r="B315" s="146">
        <v>2</v>
      </c>
      <c r="C315" s="146">
        <v>0</v>
      </c>
      <c r="D315" s="146">
        <v>248780</v>
      </c>
      <c r="E315" s="146">
        <v>60000</v>
      </c>
      <c r="F315" s="146">
        <v>0</v>
      </c>
      <c r="G315" s="146">
        <v>0</v>
      </c>
      <c r="H315" s="146">
        <v>178780</v>
      </c>
      <c r="I315" s="146">
        <v>0</v>
      </c>
      <c r="J315" s="146">
        <v>0</v>
      </c>
      <c r="K315" s="146">
        <v>178780</v>
      </c>
      <c r="L315" s="146">
        <v>0</v>
      </c>
      <c r="M315" s="146">
        <v>0</v>
      </c>
      <c r="N315" s="146">
        <v>111153</v>
      </c>
      <c r="O315" s="147">
        <v>9</v>
      </c>
      <c r="P315" s="194">
        <v>0</v>
      </c>
      <c r="Q315" s="192">
        <v>62.17306186374315</v>
      </c>
      <c r="R315" s="196">
        <v>62.17306186374315</v>
      </c>
    </row>
    <row r="316" spans="1:18" ht="15">
      <c r="A316" s="176" t="s">
        <v>331</v>
      </c>
      <c r="B316" s="146">
        <v>1</v>
      </c>
      <c r="C316" s="146">
        <v>0</v>
      </c>
      <c r="D316" s="146">
        <v>150</v>
      </c>
      <c r="E316" s="146">
        <v>0</v>
      </c>
      <c r="F316" s="146">
        <v>0</v>
      </c>
      <c r="G316" s="146">
        <v>0</v>
      </c>
      <c r="H316" s="146">
        <v>150</v>
      </c>
      <c r="I316" s="146">
        <v>0</v>
      </c>
      <c r="J316" s="146">
        <v>0</v>
      </c>
      <c r="K316" s="146">
        <v>150</v>
      </c>
      <c r="L316" s="146">
        <v>0</v>
      </c>
      <c r="M316" s="146">
        <v>0</v>
      </c>
      <c r="N316" s="146">
        <v>150</v>
      </c>
      <c r="O316" s="147">
        <v>9</v>
      </c>
      <c r="P316" s="194">
        <v>0</v>
      </c>
      <c r="Q316" s="192">
        <v>100</v>
      </c>
      <c r="R316" s="196">
        <v>100</v>
      </c>
    </row>
    <row r="317" spans="1:18" ht="15">
      <c r="A317" s="176" t="s">
        <v>222</v>
      </c>
      <c r="B317" s="146">
        <v>1</v>
      </c>
      <c r="C317" s="146">
        <v>0</v>
      </c>
      <c r="D317" s="146">
        <v>4000</v>
      </c>
      <c r="E317" s="146">
        <v>1852</v>
      </c>
      <c r="F317" s="146">
        <v>0</v>
      </c>
      <c r="G317" s="146">
        <v>0</v>
      </c>
      <c r="H317" s="146">
        <v>1500</v>
      </c>
      <c r="I317" s="146">
        <v>0</v>
      </c>
      <c r="J317" s="146">
        <v>0</v>
      </c>
      <c r="K317" s="146">
        <v>1500</v>
      </c>
      <c r="L317" s="146">
        <v>0</v>
      </c>
      <c r="M317" s="146">
        <v>0</v>
      </c>
      <c r="N317" s="146">
        <v>0</v>
      </c>
      <c r="O317" s="147">
        <v>9</v>
      </c>
      <c r="P317" s="194">
        <v>0</v>
      </c>
      <c r="Q317" s="192">
        <v>0</v>
      </c>
      <c r="R317" s="196">
        <v>0</v>
      </c>
    </row>
    <row r="318" spans="1:18" ht="15">
      <c r="A318" s="176" t="s">
        <v>223</v>
      </c>
      <c r="B318" s="146">
        <v>1</v>
      </c>
      <c r="C318" s="146">
        <v>0</v>
      </c>
      <c r="D318" s="146">
        <v>4000</v>
      </c>
      <c r="E318" s="146">
        <v>106</v>
      </c>
      <c r="F318" s="146">
        <v>0</v>
      </c>
      <c r="G318" s="146">
        <v>0</v>
      </c>
      <c r="H318" s="146">
        <v>1200</v>
      </c>
      <c r="I318" s="146">
        <v>0</v>
      </c>
      <c r="J318" s="146">
        <v>0</v>
      </c>
      <c r="K318" s="146">
        <v>1200</v>
      </c>
      <c r="L318" s="146">
        <v>0</v>
      </c>
      <c r="M318" s="146">
        <v>0</v>
      </c>
      <c r="N318" s="146">
        <v>0</v>
      </c>
      <c r="O318" s="147">
        <v>9</v>
      </c>
      <c r="P318" s="194">
        <v>0</v>
      </c>
      <c r="Q318" s="192">
        <v>0</v>
      </c>
      <c r="R318" s="196">
        <v>0</v>
      </c>
    </row>
    <row r="319" spans="1:18" ht="15">
      <c r="A319" s="176" t="s">
        <v>316</v>
      </c>
      <c r="B319" s="146">
        <v>3</v>
      </c>
      <c r="C319" s="146">
        <v>0</v>
      </c>
      <c r="D319" s="146">
        <v>50400</v>
      </c>
      <c r="E319" s="146">
        <v>1150</v>
      </c>
      <c r="F319" s="146">
        <v>0</v>
      </c>
      <c r="G319" s="146">
        <v>0</v>
      </c>
      <c r="H319" s="146">
        <v>15000</v>
      </c>
      <c r="I319" s="146">
        <v>0</v>
      </c>
      <c r="J319" s="146">
        <v>0</v>
      </c>
      <c r="K319" s="146">
        <v>26200</v>
      </c>
      <c r="L319" s="146">
        <v>0</v>
      </c>
      <c r="M319" s="146">
        <v>0</v>
      </c>
      <c r="N319" s="146">
        <v>21177</v>
      </c>
      <c r="O319" s="147">
        <v>9</v>
      </c>
      <c r="P319" s="194">
        <v>0</v>
      </c>
      <c r="Q319" s="192">
        <v>141.18</v>
      </c>
      <c r="R319" s="196">
        <v>80.82824427480915</v>
      </c>
    </row>
    <row r="320" spans="1:18" ht="15">
      <c r="A320" s="176" t="s">
        <v>337</v>
      </c>
      <c r="B320" s="146">
        <v>3</v>
      </c>
      <c r="C320" s="146">
        <v>0</v>
      </c>
      <c r="D320" s="146">
        <v>175058</v>
      </c>
      <c r="E320" s="146">
        <v>0</v>
      </c>
      <c r="F320" s="146">
        <v>0</v>
      </c>
      <c r="G320" s="146">
        <v>0</v>
      </c>
      <c r="H320" s="146">
        <v>44714</v>
      </c>
      <c r="I320" s="146">
        <v>0</v>
      </c>
      <c r="J320" s="146">
        <v>0</v>
      </c>
      <c r="K320" s="146">
        <v>103570</v>
      </c>
      <c r="L320" s="146">
        <v>0</v>
      </c>
      <c r="M320" s="146">
        <v>0</v>
      </c>
      <c r="N320" s="146">
        <v>196</v>
      </c>
      <c r="O320" s="147">
        <v>9</v>
      </c>
      <c r="P320" s="194">
        <v>0</v>
      </c>
      <c r="Q320" s="192">
        <v>0.43834145905085653</v>
      </c>
      <c r="R320" s="196">
        <v>0.18924398957226995</v>
      </c>
    </row>
    <row r="321" spans="1:18" ht="15">
      <c r="A321" s="176" t="s">
        <v>177</v>
      </c>
      <c r="B321" s="146">
        <v>15</v>
      </c>
      <c r="C321" s="146">
        <v>0</v>
      </c>
      <c r="D321" s="146">
        <v>45560</v>
      </c>
      <c r="E321" s="146">
        <v>6363</v>
      </c>
      <c r="F321" s="146">
        <v>0</v>
      </c>
      <c r="G321" s="146">
        <v>0</v>
      </c>
      <c r="H321" s="146">
        <v>24684</v>
      </c>
      <c r="I321" s="146">
        <v>0</v>
      </c>
      <c r="J321" s="146">
        <v>0</v>
      </c>
      <c r="K321" s="146">
        <v>22051</v>
      </c>
      <c r="L321" s="146">
        <v>0</v>
      </c>
      <c r="M321" s="146">
        <v>0</v>
      </c>
      <c r="N321" s="146">
        <v>17492</v>
      </c>
      <c r="O321" s="147">
        <v>9</v>
      </c>
      <c r="P321" s="194">
        <v>0</v>
      </c>
      <c r="Q321" s="192">
        <v>70.86371738778155</v>
      </c>
      <c r="R321" s="196">
        <v>79.32520067117139</v>
      </c>
    </row>
    <row r="322" spans="1:18" ht="15">
      <c r="A322" s="176" t="s">
        <v>184</v>
      </c>
      <c r="B322" s="146">
        <v>20</v>
      </c>
      <c r="C322" s="146">
        <v>0</v>
      </c>
      <c r="D322" s="146">
        <v>381117</v>
      </c>
      <c r="E322" s="146">
        <v>42097</v>
      </c>
      <c r="F322" s="146">
        <v>0</v>
      </c>
      <c r="G322" s="146">
        <v>0</v>
      </c>
      <c r="H322" s="146">
        <v>52200</v>
      </c>
      <c r="I322" s="146">
        <v>0</v>
      </c>
      <c r="J322" s="146">
        <v>0</v>
      </c>
      <c r="K322" s="146">
        <v>47675</v>
      </c>
      <c r="L322" s="146">
        <v>0</v>
      </c>
      <c r="M322" s="146">
        <v>0</v>
      </c>
      <c r="N322" s="146">
        <v>31642</v>
      </c>
      <c r="O322" s="147">
        <v>9</v>
      </c>
      <c r="P322" s="194">
        <v>0</v>
      </c>
      <c r="Q322" s="192">
        <v>60.61685823754789</v>
      </c>
      <c r="R322" s="196">
        <v>66.37021499737808</v>
      </c>
    </row>
    <row r="323" spans="1:18" ht="15">
      <c r="A323" s="176" t="s">
        <v>224</v>
      </c>
      <c r="B323" s="146">
        <v>1</v>
      </c>
      <c r="C323" s="146">
        <v>0</v>
      </c>
      <c r="D323" s="146">
        <v>4232</v>
      </c>
      <c r="E323" s="146">
        <v>1323</v>
      </c>
      <c r="F323" s="146">
        <v>0</v>
      </c>
      <c r="G323" s="146">
        <v>0</v>
      </c>
      <c r="H323" s="146">
        <v>1500</v>
      </c>
      <c r="I323" s="146">
        <v>0</v>
      </c>
      <c r="J323" s="146">
        <v>0</v>
      </c>
      <c r="K323" s="146">
        <v>1500</v>
      </c>
      <c r="L323" s="146">
        <v>0</v>
      </c>
      <c r="M323" s="146">
        <v>0</v>
      </c>
      <c r="N323" s="146">
        <v>662</v>
      </c>
      <c r="O323" s="147">
        <v>9</v>
      </c>
      <c r="P323" s="194">
        <v>0</v>
      </c>
      <c r="Q323" s="192">
        <v>44.13333333333333</v>
      </c>
      <c r="R323" s="196">
        <v>44.13333333333333</v>
      </c>
    </row>
    <row r="324" spans="1:18" ht="15">
      <c r="A324" s="176" t="s">
        <v>338</v>
      </c>
      <c r="B324" s="146">
        <v>1</v>
      </c>
      <c r="C324" s="146">
        <v>0</v>
      </c>
      <c r="D324" s="146">
        <v>22562</v>
      </c>
      <c r="E324" s="146">
        <v>0</v>
      </c>
      <c r="F324" s="146">
        <v>0</v>
      </c>
      <c r="G324" s="146">
        <v>0</v>
      </c>
      <c r="H324" s="146">
        <v>22562</v>
      </c>
      <c r="I324" s="146">
        <v>0</v>
      </c>
      <c r="J324" s="146">
        <v>0</v>
      </c>
      <c r="K324" s="146">
        <v>22562</v>
      </c>
      <c r="L324" s="146">
        <v>0</v>
      </c>
      <c r="M324" s="146">
        <v>0</v>
      </c>
      <c r="N324" s="146">
        <v>5808</v>
      </c>
      <c r="O324" s="147">
        <v>9</v>
      </c>
      <c r="P324" s="194">
        <v>0</v>
      </c>
      <c r="Q324" s="192">
        <v>25.742398723517418</v>
      </c>
      <c r="R324" s="196">
        <v>25.742398723517418</v>
      </c>
    </row>
    <row r="325" spans="1:18" ht="15">
      <c r="A325" s="176" t="s">
        <v>225</v>
      </c>
      <c r="B325" s="146">
        <v>1</v>
      </c>
      <c r="C325" s="146">
        <v>0</v>
      </c>
      <c r="D325" s="146">
        <v>4232</v>
      </c>
      <c r="E325" s="146">
        <v>1323</v>
      </c>
      <c r="F325" s="146">
        <v>0</v>
      </c>
      <c r="G325" s="146">
        <v>0</v>
      </c>
      <c r="H325" s="146">
        <v>1500</v>
      </c>
      <c r="I325" s="146">
        <v>0</v>
      </c>
      <c r="J325" s="146">
        <v>0</v>
      </c>
      <c r="K325" s="146">
        <v>1500</v>
      </c>
      <c r="L325" s="146">
        <v>0</v>
      </c>
      <c r="M325" s="146">
        <v>0</v>
      </c>
      <c r="N325" s="146">
        <v>0</v>
      </c>
      <c r="O325" s="147">
        <v>9</v>
      </c>
      <c r="P325" s="194">
        <v>0</v>
      </c>
      <c r="Q325" s="192">
        <v>0</v>
      </c>
      <c r="R325" s="196">
        <v>0</v>
      </c>
    </row>
    <row r="326" spans="1:18" ht="15">
      <c r="A326" s="176" t="s">
        <v>226</v>
      </c>
      <c r="B326" s="146">
        <v>1</v>
      </c>
      <c r="C326" s="146">
        <v>0</v>
      </c>
      <c r="D326" s="146">
        <v>4232</v>
      </c>
      <c r="E326" s="146">
        <v>1323</v>
      </c>
      <c r="F326" s="146">
        <v>0</v>
      </c>
      <c r="G326" s="146">
        <v>0</v>
      </c>
      <c r="H326" s="146">
        <v>1500</v>
      </c>
      <c r="I326" s="146">
        <v>0</v>
      </c>
      <c r="J326" s="146">
        <v>0</v>
      </c>
      <c r="K326" s="146">
        <v>1500</v>
      </c>
      <c r="L326" s="146">
        <v>0</v>
      </c>
      <c r="M326" s="146">
        <v>0</v>
      </c>
      <c r="N326" s="146">
        <v>171</v>
      </c>
      <c r="O326" s="147">
        <v>9</v>
      </c>
      <c r="P326" s="194">
        <v>0</v>
      </c>
      <c r="Q326" s="192">
        <v>11.4</v>
      </c>
      <c r="R326" s="196">
        <v>11.4</v>
      </c>
    </row>
    <row r="327" spans="1:18" ht="15">
      <c r="A327" s="176" t="s">
        <v>227</v>
      </c>
      <c r="B327" s="146">
        <v>7</v>
      </c>
      <c r="C327" s="146">
        <v>0</v>
      </c>
      <c r="D327" s="146">
        <v>50854</v>
      </c>
      <c r="E327" s="146">
        <v>30334</v>
      </c>
      <c r="F327" s="146">
        <v>0</v>
      </c>
      <c r="G327" s="146">
        <v>0</v>
      </c>
      <c r="H327" s="146">
        <v>11500</v>
      </c>
      <c r="I327" s="146">
        <v>0</v>
      </c>
      <c r="J327" s="146">
        <v>0</v>
      </c>
      <c r="K327" s="146">
        <v>13469</v>
      </c>
      <c r="L327" s="146">
        <v>0</v>
      </c>
      <c r="M327" s="146">
        <v>0</v>
      </c>
      <c r="N327" s="146">
        <v>8206</v>
      </c>
      <c r="O327" s="147">
        <v>9</v>
      </c>
      <c r="P327" s="194">
        <v>0</v>
      </c>
      <c r="Q327" s="192">
        <v>71.35652173913043</v>
      </c>
      <c r="R327" s="196">
        <v>60.92508723735987</v>
      </c>
    </row>
    <row r="328" spans="1:18" ht="15">
      <c r="A328" s="176" t="s">
        <v>346</v>
      </c>
      <c r="B328" s="146">
        <v>1</v>
      </c>
      <c r="C328" s="146">
        <v>0</v>
      </c>
      <c r="D328" s="146">
        <v>36938</v>
      </c>
      <c r="E328" s="146">
        <v>29438</v>
      </c>
      <c r="F328" s="146">
        <v>0</v>
      </c>
      <c r="G328" s="146">
        <v>0</v>
      </c>
      <c r="H328" s="146">
        <v>7500</v>
      </c>
      <c r="I328" s="146">
        <v>0</v>
      </c>
      <c r="J328" s="146">
        <v>0</v>
      </c>
      <c r="K328" s="146">
        <v>7500</v>
      </c>
      <c r="L328" s="146">
        <v>0</v>
      </c>
      <c r="M328" s="146">
        <v>0</v>
      </c>
      <c r="N328" s="146">
        <v>6333</v>
      </c>
      <c r="O328" s="147">
        <v>9</v>
      </c>
      <c r="P328" s="194">
        <v>0</v>
      </c>
      <c r="Q328" s="192">
        <v>84.44</v>
      </c>
      <c r="R328" s="196">
        <v>84.44</v>
      </c>
    </row>
    <row r="329" spans="1:18" ht="15">
      <c r="A329" s="176" t="s">
        <v>228</v>
      </c>
      <c r="B329" s="146">
        <v>1</v>
      </c>
      <c r="C329" s="146">
        <v>0</v>
      </c>
      <c r="D329" s="146">
        <v>9000</v>
      </c>
      <c r="E329" s="146">
        <v>4655</v>
      </c>
      <c r="F329" s="146">
        <v>0</v>
      </c>
      <c r="G329" s="146">
        <v>0</v>
      </c>
      <c r="H329" s="146">
        <v>2500</v>
      </c>
      <c r="I329" s="146">
        <v>0</v>
      </c>
      <c r="J329" s="146">
        <v>0</v>
      </c>
      <c r="K329" s="146">
        <v>2500</v>
      </c>
      <c r="L329" s="146">
        <v>0</v>
      </c>
      <c r="M329" s="146">
        <v>0</v>
      </c>
      <c r="N329" s="146">
        <v>2500</v>
      </c>
      <c r="O329" s="147">
        <v>9</v>
      </c>
      <c r="P329" s="194">
        <v>0</v>
      </c>
      <c r="Q329" s="192">
        <v>100</v>
      </c>
      <c r="R329" s="196">
        <v>100</v>
      </c>
    </row>
    <row r="330" spans="1:18" ht="15">
      <c r="A330" s="176" t="s">
        <v>229</v>
      </c>
      <c r="B330" s="146">
        <v>2</v>
      </c>
      <c r="C330" s="146">
        <v>0</v>
      </c>
      <c r="D330" s="146">
        <v>10950</v>
      </c>
      <c r="E330" s="146">
        <v>6180</v>
      </c>
      <c r="F330" s="146">
        <v>0</v>
      </c>
      <c r="G330" s="146">
        <v>0</v>
      </c>
      <c r="H330" s="146">
        <v>4070</v>
      </c>
      <c r="I330" s="146">
        <v>0</v>
      </c>
      <c r="J330" s="146">
        <v>0</v>
      </c>
      <c r="K330" s="146">
        <v>4770</v>
      </c>
      <c r="L330" s="146">
        <v>0</v>
      </c>
      <c r="M330" s="146">
        <v>0</v>
      </c>
      <c r="N330" s="146">
        <v>1597</v>
      </c>
      <c r="O330" s="147">
        <v>9</v>
      </c>
      <c r="P330" s="194">
        <v>0</v>
      </c>
      <c r="Q330" s="192">
        <v>39.23832923832924</v>
      </c>
      <c r="R330" s="196">
        <v>33.48008385744235</v>
      </c>
    </row>
    <row r="331" spans="1:18" ht="15">
      <c r="A331" s="176" t="s">
        <v>230</v>
      </c>
      <c r="B331" s="146">
        <v>2</v>
      </c>
      <c r="C331" s="146">
        <v>0</v>
      </c>
      <c r="D331" s="146">
        <v>7000</v>
      </c>
      <c r="E331" s="146">
        <v>0</v>
      </c>
      <c r="F331" s="146">
        <v>0</v>
      </c>
      <c r="G331" s="146">
        <v>0</v>
      </c>
      <c r="H331" s="146">
        <v>2200</v>
      </c>
      <c r="I331" s="146">
        <v>0</v>
      </c>
      <c r="J331" s="146">
        <v>0</v>
      </c>
      <c r="K331" s="146">
        <v>2200</v>
      </c>
      <c r="L331" s="146">
        <v>0</v>
      </c>
      <c r="M331" s="146">
        <v>0</v>
      </c>
      <c r="N331" s="146">
        <v>2200</v>
      </c>
      <c r="O331" s="147">
        <v>9</v>
      </c>
      <c r="P331" s="194">
        <v>0</v>
      </c>
      <c r="Q331" s="192">
        <v>100</v>
      </c>
      <c r="R331" s="196">
        <v>100</v>
      </c>
    </row>
    <row r="332" spans="1:18" ht="15">
      <c r="A332" s="176" t="s">
        <v>203</v>
      </c>
      <c r="B332" s="146">
        <v>4</v>
      </c>
      <c r="C332" s="146">
        <v>0</v>
      </c>
      <c r="D332" s="146">
        <v>2636137</v>
      </c>
      <c r="E332" s="146">
        <v>206773</v>
      </c>
      <c r="F332" s="146">
        <v>0</v>
      </c>
      <c r="G332" s="146">
        <v>0</v>
      </c>
      <c r="H332" s="146">
        <v>475000</v>
      </c>
      <c r="I332" s="146">
        <v>0</v>
      </c>
      <c r="J332" s="146">
        <v>0</v>
      </c>
      <c r="K332" s="146">
        <v>475000</v>
      </c>
      <c r="L332" s="146">
        <v>0</v>
      </c>
      <c r="M332" s="146">
        <v>0</v>
      </c>
      <c r="N332" s="146">
        <v>473217</v>
      </c>
      <c r="O332" s="147">
        <v>9</v>
      </c>
      <c r="P332" s="194">
        <v>0</v>
      </c>
      <c r="Q332" s="192">
        <v>99.62463157894736</v>
      </c>
      <c r="R332" s="196">
        <v>99.62463157894736</v>
      </c>
    </row>
    <row r="333" spans="1:18" ht="15">
      <c r="A333" s="176" t="s">
        <v>317</v>
      </c>
      <c r="B333" s="146">
        <v>2</v>
      </c>
      <c r="C333" s="146">
        <v>0</v>
      </c>
      <c r="D333" s="146">
        <v>56570</v>
      </c>
      <c r="E333" s="146">
        <v>16570</v>
      </c>
      <c r="F333" s="146">
        <v>0</v>
      </c>
      <c r="G333" s="146">
        <v>0</v>
      </c>
      <c r="H333" s="146">
        <v>40000</v>
      </c>
      <c r="I333" s="146">
        <v>0</v>
      </c>
      <c r="J333" s="146">
        <v>0</v>
      </c>
      <c r="K333" s="146">
        <v>87700</v>
      </c>
      <c r="L333" s="146">
        <v>0</v>
      </c>
      <c r="M333" s="146">
        <v>0</v>
      </c>
      <c r="N333" s="146">
        <v>87626</v>
      </c>
      <c r="O333" s="147">
        <v>9</v>
      </c>
      <c r="P333" s="194">
        <v>0</v>
      </c>
      <c r="Q333" s="192">
        <v>219.06500000000003</v>
      </c>
      <c r="R333" s="196">
        <v>99.91562143671608</v>
      </c>
    </row>
    <row r="334" spans="1:18" ht="15">
      <c r="A334" s="176" t="s">
        <v>231</v>
      </c>
      <c r="B334" s="146">
        <v>2</v>
      </c>
      <c r="C334" s="146">
        <v>0</v>
      </c>
      <c r="D334" s="146">
        <v>11500</v>
      </c>
      <c r="E334" s="146">
        <v>0</v>
      </c>
      <c r="F334" s="146">
        <v>0</v>
      </c>
      <c r="G334" s="146">
        <v>0</v>
      </c>
      <c r="H334" s="146">
        <v>4700</v>
      </c>
      <c r="I334" s="146">
        <v>0</v>
      </c>
      <c r="J334" s="146">
        <v>0</v>
      </c>
      <c r="K334" s="146">
        <v>4700</v>
      </c>
      <c r="L334" s="146">
        <v>0</v>
      </c>
      <c r="M334" s="146">
        <v>0</v>
      </c>
      <c r="N334" s="146">
        <v>4700</v>
      </c>
      <c r="O334" s="147">
        <v>9</v>
      </c>
      <c r="P334" s="194">
        <v>0</v>
      </c>
      <c r="Q334" s="192">
        <v>100</v>
      </c>
      <c r="R334" s="196">
        <v>100</v>
      </c>
    </row>
    <row r="335" spans="1:18" ht="15">
      <c r="A335" s="176" t="s">
        <v>185</v>
      </c>
      <c r="B335" s="146">
        <v>9</v>
      </c>
      <c r="C335" s="146">
        <v>30807</v>
      </c>
      <c r="D335" s="146">
        <v>169036</v>
      </c>
      <c r="E335" s="146">
        <v>45415</v>
      </c>
      <c r="F335" s="146">
        <v>0</v>
      </c>
      <c r="G335" s="146">
        <v>0</v>
      </c>
      <c r="H335" s="146">
        <v>52866</v>
      </c>
      <c r="I335" s="146">
        <v>0</v>
      </c>
      <c r="J335" s="146">
        <v>0</v>
      </c>
      <c r="K335" s="146">
        <v>58486</v>
      </c>
      <c r="L335" s="146">
        <v>0</v>
      </c>
      <c r="M335" s="146">
        <v>0</v>
      </c>
      <c r="N335" s="146">
        <v>32977</v>
      </c>
      <c r="O335" s="147">
        <v>9</v>
      </c>
      <c r="P335" s="194">
        <v>0</v>
      </c>
      <c r="Q335" s="192">
        <v>62.37846631105059</v>
      </c>
      <c r="R335" s="196">
        <v>56.38443388161269</v>
      </c>
    </row>
    <row r="336" spans="1:18" ht="15">
      <c r="A336" s="176" t="s">
        <v>232</v>
      </c>
      <c r="B336" s="146">
        <v>2</v>
      </c>
      <c r="C336" s="146">
        <v>0</v>
      </c>
      <c r="D336" s="146">
        <v>8564</v>
      </c>
      <c r="E336" s="146">
        <v>2010</v>
      </c>
      <c r="F336" s="146">
        <v>0</v>
      </c>
      <c r="G336" s="146">
        <v>0</v>
      </c>
      <c r="H336" s="146">
        <v>3100</v>
      </c>
      <c r="I336" s="146">
        <v>0</v>
      </c>
      <c r="J336" s="146">
        <v>0</v>
      </c>
      <c r="K336" s="146">
        <v>3100</v>
      </c>
      <c r="L336" s="146">
        <v>0</v>
      </c>
      <c r="M336" s="146">
        <v>0</v>
      </c>
      <c r="N336" s="146">
        <v>0</v>
      </c>
      <c r="O336" s="147">
        <v>9</v>
      </c>
      <c r="P336" s="194">
        <v>0</v>
      </c>
      <c r="Q336" s="192">
        <v>0</v>
      </c>
      <c r="R336" s="196">
        <v>0</v>
      </c>
    </row>
    <row r="337" spans="1:18" ht="15">
      <c r="A337" s="176" t="s">
        <v>233</v>
      </c>
      <c r="B337" s="146">
        <v>1</v>
      </c>
      <c r="C337" s="146">
        <v>0</v>
      </c>
      <c r="D337" s="146">
        <v>4232</v>
      </c>
      <c r="E337" s="146">
        <v>1323</v>
      </c>
      <c r="F337" s="146">
        <v>0</v>
      </c>
      <c r="G337" s="146">
        <v>0</v>
      </c>
      <c r="H337" s="146">
        <v>1500</v>
      </c>
      <c r="I337" s="146">
        <v>0</v>
      </c>
      <c r="J337" s="146">
        <v>0</v>
      </c>
      <c r="K337" s="146">
        <v>1500</v>
      </c>
      <c r="L337" s="146">
        <v>0</v>
      </c>
      <c r="M337" s="146">
        <v>0</v>
      </c>
      <c r="N337" s="146">
        <v>1500</v>
      </c>
      <c r="O337" s="147">
        <v>9</v>
      </c>
      <c r="P337" s="194">
        <v>0</v>
      </c>
      <c r="Q337" s="192">
        <v>100</v>
      </c>
      <c r="R337" s="196">
        <v>100</v>
      </c>
    </row>
    <row r="338" spans="1:18" ht="15">
      <c r="A338" s="176" t="s">
        <v>130</v>
      </c>
      <c r="B338" s="146">
        <v>52</v>
      </c>
      <c r="C338" s="146">
        <v>33171</v>
      </c>
      <c r="D338" s="146">
        <v>118838</v>
      </c>
      <c r="E338" s="146">
        <v>13480</v>
      </c>
      <c r="F338" s="146">
        <v>0</v>
      </c>
      <c r="G338" s="146">
        <v>0</v>
      </c>
      <c r="H338" s="146">
        <v>49595</v>
      </c>
      <c r="I338" s="146">
        <v>0</v>
      </c>
      <c r="J338" s="146">
        <v>0</v>
      </c>
      <c r="K338" s="146">
        <v>49847</v>
      </c>
      <c r="L338" s="146">
        <v>0</v>
      </c>
      <c r="M338" s="146">
        <v>0</v>
      </c>
      <c r="N338" s="146">
        <v>20217</v>
      </c>
      <c r="O338" s="147">
        <v>9</v>
      </c>
      <c r="P338" s="194">
        <v>0</v>
      </c>
      <c r="Q338" s="192">
        <v>40.764189938501865</v>
      </c>
      <c r="R338" s="196">
        <v>40.55810780989829</v>
      </c>
    </row>
    <row r="339" spans="1:18" ht="15">
      <c r="A339" s="176" t="s">
        <v>234</v>
      </c>
      <c r="B339" s="146">
        <v>2</v>
      </c>
      <c r="C339" s="146">
        <v>0</v>
      </c>
      <c r="D339" s="146">
        <v>15987</v>
      </c>
      <c r="E339" s="146">
        <v>10027</v>
      </c>
      <c r="F339" s="146">
        <v>0</v>
      </c>
      <c r="G339" s="146">
        <v>0</v>
      </c>
      <c r="H339" s="146">
        <v>5960</v>
      </c>
      <c r="I339" s="146">
        <v>0</v>
      </c>
      <c r="J339" s="146">
        <v>0</v>
      </c>
      <c r="K339" s="146">
        <v>5960</v>
      </c>
      <c r="L339" s="146">
        <v>0</v>
      </c>
      <c r="M339" s="146">
        <v>0</v>
      </c>
      <c r="N339" s="146">
        <v>1175</v>
      </c>
      <c r="O339" s="147">
        <v>9</v>
      </c>
      <c r="P339" s="194">
        <v>0</v>
      </c>
      <c r="Q339" s="192">
        <v>19.71476510067114</v>
      </c>
      <c r="R339" s="196">
        <v>19.71476510067114</v>
      </c>
    </row>
    <row r="340" spans="1:18" ht="15">
      <c r="A340" s="176" t="s">
        <v>186</v>
      </c>
      <c r="B340" s="146">
        <v>2</v>
      </c>
      <c r="C340" s="146">
        <v>0</v>
      </c>
      <c r="D340" s="146">
        <v>93300</v>
      </c>
      <c r="E340" s="146">
        <v>39600</v>
      </c>
      <c r="F340" s="146">
        <v>0</v>
      </c>
      <c r="G340" s="146">
        <v>0</v>
      </c>
      <c r="H340" s="146">
        <v>50000</v>
      </c>
      <c r="I340" s="146">
        <v>0</v>
      </c>
      <c r="J340" s="146">
        <v>0</v>
      </c>
      <c r="K340" s="146">
        <v>63700</v>
      </c>
      <c r="L340" s="146">
        <v>0</v>
      </c>
      <c r="M340" s="146">
        <v>0</v>
      </c>
      <c r="N340" s="146">
        <v>51967</v>
      </c>
      <c r="O340" s="147">
        <v>9</v>
      </c>
      <c r="P340" s="194">
        <v>0</v>
      </c>
      <c r="Q340" s="192">
        <v>103.934</v>
      </c>
      <c r="R340" s="196">
        <v>81.58084772370486</v>
      </c>
    </row>
    <row r="341" spans="1:18" ht="15">
      <c r="A341" s="176" t="s">
        <v>318</v>
      </c>
      <c r="B341" s="146">
        <v>2</v>
      </c>
      <c r="C341" s="146">
        <v>0</v>
      </c>
      <c r="D341" s="146">
        <v>5000</v>
      </c>
      <c r="E341" s="146">
        <v>0</v>
      </c>
      <c r="F341" s="146">
        <v>0</v>
      </c>
      <c r="G341" s="146">
        <v>0</v>
      </c>
      <c r="H341" s="146">
        <v>5000</v>
      </c>
      <c r="I341" s="146">
        <v>0</v>
      </c>
      <c r="J341" s="146">
        <v>0</v>
      </c>
      <c r="K341" s="146">
        <v>5000</v>
      </c>
      <c r="L341" s="146">
        <v>0</v>
      </c>
      <c r="M341" s="146">
        <v>0</v>
      </c>
      <c r="N341" s="146">
        <v>246</v>
      </c>
      <c r="O341" s="147">
        <v>9</v>
      </c>
      <c r="P341" s="194">
        <v>0</v>
      </c>
      <c r="Q341" s="192">
        <v>4.92</v>
      </c>
      <c r="R341" s="196">
        <v>4.92</v>
      </c>
    </row>
    <row r="342" spans="1:18" ht="15">
      <c r="A342" s="176" t="s">
        <v>187</v>
      </c>
      <c r="B342" s="146">
        <v>4</v>
      </c>
      <c r="C342" s="146">
        <v>0</v>
      </c>
      <c r="D342" s="146">
        <v>871453</v>
      </c>
      <c r="E342" s="146">
        <v>380427</v>
      </c>
      <c r="F342" s="146">
        <v>0</v>
      </c>
      <c r="G342" s="146">
        <v>0</v>
      </c>
      <c r="H342" s="146">
        <v>224316</v>
      </c>
      <c r="I342" s="146">
        <v>0</v>
      </c>
      <c r="J342" s="146">
        <v>0</v>
      </c>
      <c r="K342" s="146">
        <v>220100</v>
      </c>
      <c r="L342" s="146">
        <v>0</v>
      </c>
      <c r="M342" s="146">
        <v>0</v>
      </c>
      <c r="N342" s="146">
        <v>205345</v>
      </c>
      <c r="O342" s="147">
        <v>9</v>
      </c>
      <c r="P342" s="194">
        <v>0</v>
      </c>
      <c r="Q342" s="192">
        <v>91.54273435688938</v>
      </c>
      <c r="R342" s="196">
        <v>93.29622898682418</v>
      </c>
    </row>
    <row r="343" spans="1:18" ht="15">
      <c r="A343" s="176" t="s">
        <v>119</v>
      </c>
      <c r="B343" s="146">
        <v>39</v>
      </c>
      <c r="C343" s="146">
        <v>2410629</v>
      </c>
      <c r="D343" s="146">
        <v>9448069</v>
      </c>
      <c r="E343" s="146">
        <v>4591291</v>
      </c>
      <c r="F343" s="146">
        <v>40000</v>
      </c>
      <c r="G343" s="146">
        <v>0</v>
      </c>
      <c r="H343" s="146">
        <v>745173</v>
      </c>
      <c r="I343" s="146">
        <v>49612</v>
      </c>
      <c r="J343" s="146">
        <v>0</v>
      </c>
      <c r="K343" s="146">
        <v>441012</v>
      </c>
      <c r="L343" s="146">
        <v>49609</v>
      </c>
      <c r="M343" s="146">
        <v>0</v>
      </c>
      <c r="N343" s="146">
        <v>438721</v>
      </c>
      <c r="O343" s="147">
        <v>9</v>
      </c>
      <c r="P343" s="194">
        <v>0</v>
      </c>
      <c r="Q343" s="192">
        <v>58.87505317557131</v>
      </c>
      <c r="R343" s="196">
        <v>99.48051300191378</v>
      </c>
    </row>
    <row r="344" spans="1:18" ht="15">
      <c r="A344" s="176" t="s">
        <v>188</v>
      </c>
      <c r="B344" s="146">
        <v>4</v>
      </c>
      <c r="C344" s="146">
        <v>0</v>
      </c>
      <c r="D344" s="146">
        <v>21244</v>
      </c>
      <c r="E344" s="146">
        <v>6679</v>
      </c>
      <c r="F344" s="146">
        <v>0</v>
      </c>
      <c r="G344" s="146">
        <v>0</v>
      </c>
      <c r="H344" s="146">
        <v>10000</v>
      </c>
      <c r="I344" s="146">
        <v>0</v>
      </c>
      <c r="J344" s="146">
        <v>0</v>
      </c>
      <c r="K344" s="146">
        <v>10000</v>
      </c>
      <c r="L344" s="146">
        <v>0</v>
      </c>
      <c r="M344" s="146">
        <v>0</v>
      </c>
      <c r="N344" s="146">
        <v>5980</v>
      </c>
      <c r="O344" s="147">
        <v>9</v>
      </c>
      <c r="P344" s="194">
        <v>0</v>
      </c>
      <c r="Q344" s="192">
        <v>59.8</v>
      </c>
      <c r="R344" s="196">
        <v>59.8</v>
      </c>
    </row>
    <row r="345" spans="1:18" ht="15">
      <c r="A345" s="176" t="s">
        <v>189</v>
      </c>
      <c r="B345" s="146">
        <v>6</v>
      </c>
      <c r="C345" s="146">
        <v>0</v>
      </c>
      <c r="D345" s="146">
        <v>663010</v>
      </c>
      <c r="E345" s="146">
        <v>140685</v>
      </c>
      <c r="F345" s="146">
        <v>0</v>
      </c>
      <c r="G345" s="146">
        <v>0</v>
      </c>
      <c r="H345" s="146">
        <v>150000</v>
      </c>
      <c r="I345" s="146">
        <v>0</v>
      </c>
      <c r="J345" s="146">
        <v>0</v>
      </c>
      <c r="K345" s="146">
        <v>146175</v>
      </c>
      <c r="L345" s="146">
        <v>0</v>
      </c>
      <c r="M345" s="146">
        <v>0</v>
      </c>
      <c r="N345" s="146">
        <v>132609</v>
      </c>
      <c r="O345" s="147">
        <v>9</v>
      </c>
      <c r="P345" s="194">
        <v>0</v>
      </c>
      <c r="Q345" s="192">
        <v>88.40599999999999</v>
      </c>
      <c r="R345" s="196">
        <v>90.71934325295024</v>
      </c>
    </row>
    <row r="346" spans="1:18" ht="15">
      <c r="A346" s="176" t="s">
        <v>235</v>
      </c>
      <c r="B346" s="146">
        <v>2</v>
      </c>
      <c r="C346" s="146">
        <v>0</v>
      </c>
      <c r="D346" s="146">
        <v>13400</v>
      </c>
      <c r="E346" s="146">
        <v>3782</v>
      </c>
      <c r="F346" s="146">
        <v>0</v>
      </c>
      <c r="G346" s="146">
        <v>0</v>
      </c>
      <c r="H346" s="146">
        <v>6700</v>
      </c>
      <c r="I346" s="146">
        <v>0</v>
      </c>
      <c r="J346" s="146">
        <v>0</v>
      </c>
      <c r="K346" s="146">
        <v>6700</v>
      </c>
      <c r="L346" s="146">
        <v>0</v>
      </c>
      <c r="M346" s="146">
        <v>0</v>
      </c>
      <c r="N346" s="146">
        <v>0</v>
      </c>
      <c r="O346" s="147">
        <v>9</v>
      </c>
      <c r="P346" s="194">
        <v>0</v>
      </c>
      <c r="Q346" s="192">
        <v>0</v>
      </c>
      <c r="R346" s="196">
        <v>0</v>
      </c>
    </row>
    <row r="347" spans="1:18" ht="15">
      <c r="A347" s="176" t="s">
        <v>204</v>
      </c>
      <c r="B347" s="146">
        <v>3</v>
      </c>
      <c r="C347" s="146">
        <v>0</v>
      </c>
      <c r="D347" s="146">
        <v>15702</v>
      </c>
      <c r="E347" s="146">
        <v>1500</v>
      </c>
      <c r="F347" s="146">
        <v>0</v>
      </c>
      <c r="G347" s="146">
        <v>0</v>
      </c>
      <c r="H347" s="146">
        <v>7000</v>
      </c>
      <c r="I347" s="146">
        <v>0</v>
      </c>
      <c r="J347" s="146">
        <v>0</v>
      </c>
      <c r="K347" s="146">
        <v>11014</v>
      </c>
      <c r="L347" s="146">
        <v>0</v>
      </c>
      <c r="M347" s="146">
        <v>0</v>
      </c>
      <c r="N347" s="146">
        <v>11014</v>
      </c>
      <c r="O347" s="147">
        <v>9</v>
      </c>
      <c r="P347" s="194">
        <v>0</v>
      </c>
      <c r="Q347" s="192">
        <v>157.34285714285713</v>
      </c>
      <c r="R347" s="196">
        <v>100</v>
      </c>
    </row>
    <row r="348" spans="1:18" ht="15">
      <c r="A348" s="176" t="s">
        <v>236</v>
      </c>
      <c r="B348" s="146">
        <v>4</v>
      </c>
      <c r="C348" s="146">
        <v>0</v>
      </c>
      <c r="D348" s="146">
        <v>95948</v>
      </c>
      <c r="E348" s="146">
        <v>49700</v>
      </c>
      <c r="F348" s="146">
        <v>0</v>
      </c>
      <c r="G348" s="146">
        <v>0</v>
      </c>
      <c r="H348" s="146">
        <v>22600</v>
      </c>
      <c r="I348" s="146">
        <v>0</v>
      </c>
      <c r="J348" s="146">
        <v>0</v>
      </c>
      <c r="K348" s="146">
        <v>26505</v>
      </c>
      <c r="L348" s="146">
        <v>0</v>
      </c>
      <c r="M348" s="146">
        <v>0</v>
      </c>
      <c r="N348" s="146">
        <v>12174</v>
      </c>
      <c r="O348" s="147">
        <v>9</v>
      </c>
      <c r="P348" s="194">
        <v>0</v>
      </c>
      <c r="Q348" s="192">
        <v>53.86725663716814</v>
      </c>
      <c r="R348" s="196">
        <v>45.93095642331635</v>
      </c>
    </row>
    <row r="349" spans="1:18" ht="15">
      <c r="A349" s="176" t="s">
        <v>237</v>
      </c>
      <c r="B349" s="146">
        <v>2</v>
      </c>
      <c r="C349" s="146">
        <v>0</v>
      </c>
      <c r="D349" s="146">
        <v>8050</v>
      </c>
      <c r="E349" s="146">
        <v>3174</v>
      </c>
      <c r="F349" s="146">
        <v>0</v>
      </c>
      <c r="G349" s="146">
        <v>0</v>
      </c>
      <c r="H349" s="146">
        <v>3050</v>
      </c>
      <c r="I349" s="146">
        <v>0</v>
      </c>
      <c r="J349" s="146">
        <v>0</v>
      </c>
      <c r="K349" s="146">
        <v>3050</v>
      </c>
      <c r="L349" s="146">
        <v>0</v>
      </c>
      <c r="M349" s="146">
        <v>0</v>
      </c>
      <c r="N349" s="146">
        <v>0</v>
      </c>
      <c r="O349" s="147">
        <v>9</v>
      </c>
      <c r="P349" s="194">
        <v>0</v>
      </c>
      <c r="Q349" s="192">
        <v>0</v>
      </c>
      <c r="R349" s="196">
        <v>0</v>
      </c>
    </row>
    <row r="350" spans="1:18" ht="15">
      <c r="A350" s="176" t="s">
        <v>238</v>
      </c>
      <c r="B350" s="146">
        <v>2</v>
      </c>
      <c r="C350" s="146">
        <v>0</v>
      </c>
      <c r="D350" s="146">
        <v>5450</v>
      </c>
      <c r="E350" s="146">
        <v>1629</v>
      </c>
      <c r="F350" s="146">
        <v>0</v>
      </c>
      <c r="G350" s="146">
        <v>0</v>
      </c>
      <c r="H350" s="146">
        <v>2000</v>
      </c>
      <c r="I350" s="146">
        <v>0</v>
      </c>
      <c r="J350" s="146">
        <v>0</v>
      </c>
      <c r="K350" s="146">
        <v>2150</v>
      </c>
      <c r="L350" s="146">
        <v>0</v>
      </c>
      <c r="M350" s="146">
        <v>0</v>
      </c>
      <c r="N350" s="146">
        <v>2140</v>
      </c>
      <c r="O350" s="147">
        <v>9</v>
      </c>
      <c r="P350" s="194">
        <v>0</v>
      </c>
      <c r="Q350" s="192">
        <v>107</v>
      </c>
      <c r="R350" s="196">
        <v>99.53488372093024</v>
      </c>
    </row>
    <row r="351" spans="1:18" ht="15">
      <c r="A351" s="176" t="s">
        <v>239</v>
      </c>
      <c r="B351" s="146">
        <v>7</v>
      </c>
      <c r="C351" s="146">
        <v>0</v>
      </c>
      <c r="D351" s="146">
        <v>54086</v>
      </c>
      <c r="E351" s="146">
        <v>23453</v>
      </c>
      <c r="F351" s="146">
        <v>0</v>
      </c>
      <c r="G351" s="146">
        <v>0</v>
      </c>
      <c r="H351" s="146">
        <v>16080</v>
      </c>
      <c r="I351" s="146">
        <v>0</v>
      </c>
      <c r="J351" s="146">
        <v>0</v>
      </c>
      <c r="K351" s="146">
        <v>19710</v>
      </c>
      <c r="L351" s="146">
        <v>0</v>
      </c>
      <c r="M351" s="146">
        <v>0</v>
      </c>
      <c r="N351" s="146">
        <v>19710</v>
      </c>
      <c r="O351" s="147">
        <v>9</v>
      </c>
      <c r="P351" s="194">
        <v>0</v>
      </c>
      <c r="Q351" s="192">
        <v>122.57462686567165</v>
      </c>
      <c r="R351" s="196">
        <v>100</v>
      </c>
    </row>
    <row r="352" spans="1:18" ht="15">
      <c r="A352" s="176" t="s">
        <v>168</v>
      </c>
      <c r="B352" s="146">
        <v>17</v>
      </c>
      <c r="C352" s="146">
        <v>971260</v>
      </c>
      <c r="D352" s="146">
        <v>3662905</v>
      </c>
      <c r="E352" s="146">
        <v>1511635</v>
      </c>
      <c r="F352" s="146">
        <v>0</v>
      </c>
      <c r="G352" s="146">
        <v>1000</v>
      </c>
      <c r="H352" s="146">
        <v>340000</v>
      </c>
      <c r="I352" s="146">
        <v>0</v>
      </c>
      <c r="J352" s="146">
        <v>1040</v>
      </c>
      <c r="K352" s="146">
        <v>678802</v>
      </c>
      <c r="L352" s="146">
        <v>0</v>
      </c>
      <c r="M352" s="146">
        <v>0</v>
      </c>
      <c r="N352" s="146">
        <v>651511</v>
      </c>
      <c r="O352" s="147">
        <v>9</v>
      </c>
      <c r="P352" s="194">
        <v>0</v>
      </c>
      <c r="Q352" s="192">
        <v>191.62088235294118</v>
      </c>
      <c r="R352" s="196">
        <v>95.97953453289766</v>
      </c>
    </row>
    <row r="353" spans="1:18" ht="15">
      <c r="A353" s="176" t="s">
        <v>339</v>
      </c>
      <c r="B353" s="146">
        <v>1</v>
      </c>
      <c r="C353" s="146">
        <v>0</v>
      </c>
      <c r="D353" s="146">
        <v>6250</v>
      </c>
      <c r="E353" s="146">
        <v>0</v>
      </c>
      <c r="F353" s="146">
        <v>0</v>
      </c>
      <c r="G353" s="146">
        <v>0</v>
      </c>
      <c r="H353" s="146">
        <v>6250</v>
      </c>
      <c r="I353" s="146">
        <v>0</v>
      </c>
      <c r="J353" s="146">
        <v>0</v>
      </c>
      <c r="K353" s="146">
        <v>6250</v>
      </c>
      <c r="L353" s="146">
        <v>0</v>
      </c>
      <c r="M353" s="146">
        <v>0</v>
      </c>
      <c r="N353" s="146">
        <v>331</v>
      </c>
      <c r="O353" s="147">
        <v>9</v>
      </c>
      <c r="P353" s="194">
        <v>0</v>
      </c>
      <c r="Q353" s="192">
        <v>5.296</v>
      </c>
      <c r="R353" s="196">
        <v>5.296</v>
      </c>
    </row>
    <row r="354" spans="1:18" ht="15">
      <c r="A354" s="176" t="s">
        <v>137</v>
      </c>
      <c r="B354" s="146">
        <v>1</v>
      </c>
      <c r="C354" s="146">
        <v>0</v>
      </c>
      <c r="D354" s="146">
        <v>8139</v>
      </c>
      <c r="E354" s="146">
        <v>5638</v>
      </c>
      <c r="F354" s="146">
        <v>0</v>
      </c>
      <c r="G354" s="146">
        <v>0</v>
      </c>
      <c r="H354" s="146">
        <v>2500</v>
      </c>
      <c r="I354" s="146">
        <v>0</v>
      </c>
      <c r="J354" s="146">
        <v>0</v>
      </c>
      <c r="K354" s="146">
        <v>2500</v>
      </c>
      <c r="L354" s="146">
        <v>0</v>
      </c>
      <c r="M354" s="146">
        <v>0</v>
      </c>
      <c r="N354" s="146">
        <v>0</v>
      </c>
      <c r="O354" s="147">
        <v>9</v>
      </c>
      <c r="P354" s="194">
        <v>0</v>
      </c>
      <c r="Q354" s="192">
        <v>0</v>
      </c>
      <c r="R354" s="196">
        <v>0</v>
      </c>
    </row>
    <row r="355" spans="1:18" ht="15">
      <c r="A355" s="176" t="s">
        <v>240</v>
      </c>
      <c r="B355" s="146">
        <v>2</v>
      </c>
      <c r="C355" s="146">
        <v>0</v>
      </c>
      <c r="D355" s="146">
        <v>15000</v>
      </c>
      <c r="E355" s="146">
        <v>5290</v>
      </c>
      <c r="F355" s="146">
        <v>0</v>
      </c>
      <c r="G355" s="146">
        <v>0</v>
      </c>
      <c r="H355" s="146">
        <v>5500</v>
      </c>
      <c r="I355" s="146">
        <v>0</v>
      </c>
      <c r="J355" s="146">
        <v>0</v>
      </c>
      <c r="K355" s="146">
        <v>6500</v>
      </c>
      <c r="L355" s="146">
        <v>0</v>
      </c>
      <c r="M355" s="146">
        <v>0</v>
      </c>
      <c r="N355" s="146">
        <v>6500</v>
      </c>
      <c r="O355" s="147">
        <v>9</v>
      </c>
      <c r="P355" s="194">
        <v>0</v>
      </c>
      <c r="Q355" s="192">
        <v>118.18181818181819</v>
      </c>
      <c r="R355" s="196">
        <v>100</v>
      </c>
    </row>
    <row r="356" spans="1:18" ht="15">
      <c r="A356" s="176" t="s">
        <v>241</v>
      </c>
      <c r="B356" s="146">
        <v>1</v>
      </c>
      <c r="C356" s="146">
        <v>0</v>
      </c>
      <c r="D356" s="146">
        <v>4232</v>
      </c>
      <c r="E356" s="146">
        <v>1323</v>
      </c>
      <c r="F356" s="146">
        <v>0</v>
      </c>
      <c r="G356" s="146">
        <v>0</v>
      </c>
      <c r="H356" s="146">
        <v>500</v>
      </c>
      <c r="I356" s="146">
        <v>0</v>
      </c>
      <c r="J356" s="146">
        <v>0</v>
      </c>
      <c r="K356" s="146">
        <v>1750</v>
      </c>
      <c r="L356" s="146">
        <v>0</v>
      </c>
      <c r="M356" s="146">
        <v>0</v>
      </c>
      <c r="N356" s="146">
        <v>745</v>
      </c>
      <c r="O356" s="147">
        <v>9</v>
      </c>
      <c r="P356" s="194">
        <v>0</v>
      </c>
      <c r="Q356" s="192">
        <v>149</v>
      </c>
      <c r="R356" s="196">
        <v>42.57142857142857</v>
      </c>
    </row>
    <row r="357" spans="1:18" ht="15">
      <c r="A357" s="176" t="s">
        <v>242</v>
      </c>
      <c r="B357" s="146">
        <v>2</v>
      </c>
      <c r="C357" s="146">
        <v>0</v>
      </c>
      <c r="D357" s="146">
        <v>9000</v>
      </c>
      <c r="E357" s="146">
        <v>2116</v>
      </c>
      <c r="F357" s="146">
        <v>0</v>
      </c>
      <c r="G357" s="146">
        <v>0</v>
      </c>
      <c r="H357" s="146">
        <v>4000</v>
      </c>
      <c r="I357" s="146">
        <v>0</v>
      </c>
      <c r="J357" s="146">
        <v>0</v>
      </c>
      <c r="K357" s="146">
        <v>4000</v>
      </c>
      <c r="L357" s="146">
        <v>0</v>
      </c>
      <c r="M357" s="146">
        <v>0</v>
      </c>
      <c r="N357" s="146">
        <v>4000</v>
      </c>
      <c r="O357" s="147">
        <v>9</v>
      </c>
      <c r="P357" s="194">
        <v>0</v>
      </c>
      <c r="Q357" s="192">
        <v>100</v>
      </c>
      <c r="R357" s="196">
        <v>100</v>
      </c>
    </row>
    <row r="358" spans="1:18" ht="15">
      <c r="A358" s="176" t="s">
        <v>122</v>
      </c>
      <c r="B358" s="146">
        <v>18</v>
      </c>
      <c r="C358" s="146">
        <v>11392</v>
      </c>
      <c r="D358" s="146">
        <v>157817</v>
      </c>
      <c r="E358" s="146">
        <v>84596</v>
      </c>
      <c r="F358" s="146">
        <v>0</v>
      </c>
      <c r="G358" s="146">
        <v>0</v>
      </c>
      <c r="H358" s="146">
        <v>24645</v>
      </c>
      <c r="I358" s="146">
        <v>0</v>
      </c>
      <c r="J358" s="146">
        <v>0</v>
      </c>
      <c r="K358" s="146">
        <v>24645</v>
      </c>
      <c r="L358" s="146">
        <v>0</v>
      </c>
      <c r="M358" s="146">
        <v>0</v>
      </c>
      <c r="N358" s="146">
        <v>22892</v>
      </c>
      <c r="O358" s="147">
        <v>9</v>
      </c>
      <c r="P358" s="194">
        <v>0</v>
      </c>
      <c r="Q358" s="192">
        <v>92.8869953337391</v>
      </c>
      <c r="R358" s="196">
        <v>92.8869953337391</v>
      </c>
    </row>
    <row r="359" spans="1:18" ht="15">
      <c r="A359" s="176" t="s">
        <v>244</v>
      </c>
      <c r="B359" s="146">
        <v>5</v>
      </c>
      <c r="C359" s="146">
        <v>0</v>
      </c>
      <c r="D359" s="146">
        <v>35721</v>
      </c>
      <c r="E359" s="146">
        <v>12712</v>
      </c>
      <c r="F359" s="146">
        <v>0</v>
      </c>
      <c r="G359" s="146">
        <v>0</v>
      </c>
      <c r="H359" s="146">
        <v>13610</v>
      </c>
      <c r="I359" s="146">
        <v>0</v>
      </c>
      <c r="J359" s="146">
        <v>0</v>
      </c>
      <c r="K359" s="146">
        <v>14609</v>
      </c>
      <c r="L359" s="146">
        <v>0</v>
      </c>
      <c r="M359" s="146">
        <v>0</v>
      </c>
      <c r="N359" s="146">
        <v>14609</v>
      </c>
      <c r="O359" s="147">
        <v>9</v>
      </c>
      <c r="P359" s="194">
        <v>0</v>
      </c>
      <c r="Q359" s="192">
        <v>107.34019103600293</v>
      </c>
      <c r="R359" s="196">
        <v>100</v>
      </c>
    </row>
    <row r="360" spans="1:18" ht="15">
      <c r="A360" s="176" t="s">
        <v>245</v>
      </c>
      <c r="B360" s="146">
        <v>3</v>
      </c>
      <c r="C360" s="146">
        <v>0</v>
      </c>
      <c r="D360" s="146">
        <v>14406</v>
      </c>
      <c r="E360" s="146">
        <v>2836</v>
      </c>
      <c r="F360" s="146">
        <v>0</v>
      </c>
      <c r="G360" s="146">
        <v>0</v>
      </c>
      <c r="H360" s="146">
        <v>5950</v>
      </c>
      <c r="I360" s="146">
        <v>0</v>
      </c>
      <c r="J360" s="146">
        <v>0</v>
      </c>
      <c r="K360" s="146">
        <v>7676</v>
      </c>
      <c r="L360" s="146">
        <v>0</v>
      </c>
      <c r="M360" s="146">
        <v>0</v>
      </c>
      <c r="N360" s="146">
        <v>7676</v>
      </c>
      <c r="O360" s="147">
        <v>9</v>
      </c>
      <c r="P360" s="194">
        <v>0</v>
      </c>
      <c r="Q360" s="192">
        <v>129.00840336134453</v>
      </c>
      <c r="R360" s="196">
        <v>100</v>
      </c>
    </row>
    <row r="361" spans="1:18" ht="15">
      <c r="A361" s="176" t="s">
        <v>246</v>
      </c>
      <c r="B361" s="146">
        <v>2</v>
      </c>
      <c r="C361" s="146">
        <v>0</v>
      </c>
      <c r="D361" s="146">
        <v>10579</v>
      </c>
      <c r="E361" s="146">
        <v>5406</v>
      </c>
      <c r="F361" s="146">
        <v>0</v>
      </c>
      <c r="G361" s="146">
        <v>0</v>
      </c>
      <c r="H361" s="146">
        <v>3050</v>
      </c>
      <c r="I361" s="146">
        <v>0</v>
      </c>
      <c r="J361" s="146">
        <v>0</v>
      </c>
      <c r="K361" s="146">
        <v>3579</v>
      </c>
      <c r="L361" s="146">
        <v>0</v>
      </c>
      <c r="M361" s="146">
        <v>0</v>
      </c>
      <c r="N361" s="146">
        <v>3579</v>
      </c>
      <c r="O361" s="147">
        <v>9</v>
      </c>
      <c r="P361" s="194">
        <v>0</v>
      </c>
      <c r="Q361" s="192">
        <v>117.34426229508198</v>
      </c>
      <c r="R361" s="196">
        <v>100</v>
      </c>
    </row>
    <row r="362" spans="1:18" ht="15">
      <c r="A362" s="176" t="s">
        <v>247</v>
      </c>
      <c r="B362" s="146">
        <v>1</v>
      </c>
      <c r="C362" s="146">
        <v>0</v>
      </c>
      <c r="D362" s="146">
        <v>13685</v>
      </c>
      <c r="E362" s="146">
        <v>7321</v>
      </c>
      <c r="F362" s="146">
        <v>0</v>
      </c>
      <c r="G362" s="146">
        <v>0</v>
      </c>
      <c r="H362" s="146">
        <v>3500</v>
      </c>
      <c r="I362" s="146">
        <v>0</v>
      </c>
      <c r="J362" s="146">
        <v>0</v>
      </c>
      <c r="K362" s="146">
        <v>0</v>
      </c>
      <c r="L362" s="146">
        <v>0</v>
      </c>
      <c r="M362" s="146">
        <v>0</v>
      </c>
      <c r="N362" s="146">
        <v>0</v>
      </c>
      <c r="O362" s="147">
        <v>9</v>
      </c>
      <c r="P362" s="194">
        <v>0</v>
      </c>
      <c r="Q362" s="192">
        <v>0</v>
      </c>
      <c r="R362" s="196">
        <v>0</v>
      </c>
    </row>
    <row r="363" spans="1:18" ht="15">
      <c r="A363" s="176" t="s">
        <v>123</v>
      </c>
      <c r="B363" s="146">
        <v>7</v>
      </c>
      <c r="C363" s="146">
        <v>0</v>
      </c>
      <c r="D363" s="146">
        <v>109917</v>
      </c>
      <c r="E363" s="146">
        <v>15812</v>
      </c>
      <c r="F363" s="146">
        <v>0</v>
      </c>
      <c r="G363" s="146">
        <v>0</v>
      </c>
      <c r="H363" s="146">
        <v>23720</v>
      </c>
      <c r="I363" s="146">
        <v>0</v>
      </c>
      <c r="J363" s="146">
        <v>0</v>
      </c>
      <c r="K363" s="146">
        <v>23720</v>
      </c>
      <c r="L363" s="146">
        <v>0</v>
      </c>
      <c r="M363" s="146">
        <v>0</v>
      </c>
      <c r="N363" s="146">
        <v>23324</v>
      </c>
      <c r="O363" s="147">
        <v>9</v>
      </c>
      <c r="P363" s="194">
        <v>0</v>
      </c>
      <c r="Q363" s="192">
        <v>98.33052276559864</v>
      </c>
      <c r="R363" s="196">
        <v>98.33052276559864</v>
      </c>
    </row>
    <row r="364" spans="1:18" ht="15">
      <c r="A364" s="176" t="s">
        <v>248</v>
      </c>
      <c r="B364" s="146">
        <v>1</v>
      </c>
      <c r="C364" s="146">
        <v>0</v>
      </c>
      <c r="D364" s="146">
        <v>4232</v>
      </c>
      <c r="E364" s="146">
        <v>2116</v>
      </c>
      <c r="F364" s="146">
        <v>0</v>
      </c>
      <c r="G364" s="146">
        <v>0</v>
      </c>
      <c r="H364" s="146">
        <v>2116</v>
      </c>
      <c r="I364" s="146">
        <v>0</v>
      </c>
      <c r="J364" s="146">
        <v>0</v>
      </c>
      <c r="K364" s="146">
        <v>2116</v>
      </c>
      <c r="L364" s="146">
        <v>0</v>
      </c>
      <c r="M364" s="146">
        <v>0</v>
      </c>
      <c r="N364" s="146">
        <v>2116</v>
      </c>
      <c r="O364" s="147">
        <v>9</v>
      </c>
      <c r="P364" s="194">
        <v>0</v>
      </c>
      <c r="Q364" s="192">
        <v>100</v>
      </c>
      <c r="R364" s="196">
        <v>100</v>
      </c>
    </row>
    <row r="365" spans="1:18" ht="15">
      <c r="A365" s="176" t="s">
        <v>190</v>
      </c>
      <c r="B365" s="146">
        <v>6</v>
      </c>
      <c r="C365" s="146">
        <v>41201</v>
      </c>
      <c r="D365" s="146">
        <v>211219</v>
      </c>
      <c r="E365" s="146">
        <v>67696</v>
      </c>
      <c r="F365" s="146">
        <v>0</v>
      </c>
      <c r="G365" s="146">
        <v>0</v>
      </c>
      <c r="H365" s="146">
        <v>80000</v>
      </c>
      <c r="I365" s="146">
        <v>0</v>
      </c>
      <c r="J365" s="146">
        <v>0</v>
      </c>
      <c r="K365" s="146">
        <v>98162</v>
      </c>
      <c r="L365" s="146">
        <v>0</v>
      </c>
      <c r="M365" s="146">
        <v>0</v>
      </c>
      <c r="N365" s="146">
        <v>39407</v>
      </c>
      <c r="O365" s="147">
        <v>9</v>
      </c>
      <c r="P365" s="194">
        <v>0</v>
      </c>
      <c r="Q365" s="192">
        <v>49.25875</v>
      </c>
      <c r="R365" s="196">
        <v>40.14486257411218</v>
      </c>
    </row>
    <row r="366" spans="1:18" ht="15">
      <c r="A366" s="176" t="s">
        <v>249</v>
      </c>
      <c r="B366" s="146">
        <v>1</v>
      </c>
      <c r="C366" s="146">
        <v>0</v>
      </c>
      <c r="D366" s="146">
        <v>4761</v>
      </c>
      <c r="E366" s="146">
        <v>1852</v>
      </c>
      <c r="F366" s="146">
        <v>0</v>
      </c>
      <c r="G366" s="146">
        <v>0</v>
      </c>
      <c r="H366" s="146">
        <v>1500</v>
      </c>
      <c r="I366" s="146">
        <v>0</v>
      </c>
      <c r="J366" s="146">
        <v>0</v>
      </c>
      <c r="K366" s="146">
        <v>2350</v>
      </c>
      <c r="L366" s="146">
        <v>0</v>
      </c>
      <c r="M366" s="146">
        <v>0</v>
      </c>
      <c r="N366" s="146">
        <v>1505</v>
      </c>
      <c r="O366" s="147">
        <v>9</v>
      </c>
      <c r="P366" s="194">
        <v>0</v>
      </c>
      <c r="Q366" s="192">
        <v>100.33333333333334</v>
      </c>
      <c r="R366" s="196">
        <v>64.04255319148936</v>
      </c>
    </row>
    <row r="367" spans="1:18" ht="15">
      <c r="A367" s="176" t="s">
        <v>250</v>
      </c>
      <c r="B367" s="146">
        <v>7</v>
      </c>
      <c r="C367" s="146">
        <v>0</v>
      </c>
      <c r="D367" s="146">
        <v>108728</v>
      </c>
      <c r="E367" s="146">
        <v>63345</v>
      </c>
      <c r="F367" s="146">
        <v>0</v>
      </c>
      <c r="G367" s="146">
        <v>0</v>
      </c>
      <c r="H367" s="146">
        <v>29600</v>
      </c>
      <c r="I367" s="146">
        <v>0</v>
      </c>
      <c r="J367" s="146">
        <v>0</v>
      </c>
      <c r="K367" s="146">
        <v>32064</v>
      </c>
      <c r="L367" s="146">
        <v>0</v>
      </c>
      <c r="M367" s="146">
        <v>0</v>
      </c>
      <c r="N367" s="146">
        <v>16654</v>
      </c>
      <c r="O367" s="147">
        <v>9</v>
      </c>
      <c r="P367" s="194">
        <v>0</v>
      </c>
      <c r="Q367" s="192">
        <v>56.263513513513516</v>
      </c>
      <c r="R367" s="196">
        <v>51.93987025948103</v>
      </c>
    </row>
    <row r="368" spans="1:18" ht="15">
      <c r="A368" s="176" t="s">
        <v>252</v>
      </c>
      <c r="B368" s="146">
        <v>3</v>
      </c>
      <c r="C368" s="146">
        <v>0</v>
      </c>
      <c r="D368" s="146">
        <v>13728</v>
      </c>
      <c r="E368" s="146">
        <v>4688</v>
      </c>
      <c r="F368" s="146">
        <v>0</v>
      </c>
      <c r="G368" s="146">
        <v>0</v>
      </c>
      <c r="H368" s="146">
        <v>3040</v>
      </c>
      <c r="I368" s="146">
        <v>0</v>
      </c>
      <c r="J368" s="146">
        <v>0</v>
      </c>
      <c r="K368" s="146">
        <v>3040</v>
      </c>
      <c r="L368" s="146">
        <v>0</v>
      </c>
      <c r="M368" s="146">
        <v>0</v>
      </c>
      <c r="N368" s="146">
        <v>1641</v>
      </c>
      <c r="O368" s="147">
        <v>9</v>
      </c>
      <c r="P368" s="194">
        <v>0</v>
      </c>
      <c r="Q368" s="192">
        <v>53.98026315789474</v>
      </c>
      <c r="R368" s="196">
        <v>53.98026315789474</v>
      </c>
    </row>
    <row r="369" spans="1:18" ht="15">
      <c r="A369" s="176" t="s">
        <v>145</v>
      </c>
      <c r="B369" s="146">
        <v>1</v>
      </c>
      <c r="C369" s="146">
        <v>0</v>
      </c>
      <c r="D369" s="146">
        <v>4314</v>
      </c>
      <c r="E369" s="146">
        <v>1787</v>
      </c>
      <c r="F369" s="146">
        <v>0</v>
      </c>
      <c r="G369" s="146">
        <v>0</v>
      </c>
      <c r="H369" s="146">
        <v>5370</v>
      </c>
      <c r="I369" s="146">
        <v>0</v>
      </c>
      <c r="J369" s="146">
        <v>0</v>
      </c>
      <c r="K369" s="146">
        <v>4314</v>
      </c>
      <c r="L369" s="146">
        <v>0</v>
      </c>
      <c r="M369" s="146">
        <v>0</v>
      </c>
      <c r="N369" s="146">
        <v>2374</v>
      </c>
      <c r="O369" s="147">
        <v>9</v>
      </c>
      <c r="P369" s="194">
        <v>0</v>
      </c>
      <c r="Q369" s="192">
        <v>44.208566108007446</v>
      </c>
      <c r="R369" s="196">
        <v>55.030134445989795</v>
      </c>
    </row>
    <row r="370" spans="1:18" ht="15">
      <c r="A370" s="176" t="s">
        <v>253</v>
      </c>
      <c r="B370" s="146">
        <v>2</v>
      </c>
      <c r="C370" s="146">
        <v>0</v>
      </c>
      <c r="D370" s="146">
        <v>11050</v>
      </c>
      <c r="E370" s="146">
        <v>4846</v>
      </c>
      <c r="F370" s="146">
        <v>0</v>
      </c>
      <c r="G370" s="146">
        <v>0</v>
      </c>
      <c r="H370" s="146">
        <v>3050</v>
      </c>
      <c r="I370" s="146">
        <v>0</v>
      </c>
      <c r="J370" s="146">
        <v>0</v>
      </c>
      <c r="K370" s="146">
        <v>3050</v>
      </c>
      <c r="L370" s="146">
        <v>0</v>
      </c>
      <c r="M370" s="146">
        <v>0</v>
      </c>
      <c r="N370" s="146">
        <v>3000</v>
      </c>
      <c r="O370" s="147">
        <v>9</v>
      </c>
      <c r="P370" s="194">
        <v>0</v>
      </c>
      <c r="Q370" s="192">
        <v>98.36065573770492</v>
      </c>
      <c r="R370" s="196">
        <v>98.36065573770492</v>
      </c>
    </row>
    <row r="371" spans="1:18" ht="15">
      <c r="A371" s="176" t="s">
        <v>254</v>
      </c>
      <c r="B371" s="146">
        <v>1</v>
      </c>
      <c r="C371" s="146">
        <v>0</v>
      </c>
      <c r="D371" s="146">
        <v>3000</v>
      </c>
      <c r="E371" s="146">
        <v>106</v>
      </c>
      <c r="F371" s="146">
        <v>0</v>
      </c>
      <c r="G371" s="146">
        <v>0</v>
      </c>
      <c r="H371" s="146">
        <v>1200</v>
      </c>
      <c r="I371" s="146">
        <v>0</v>
      </c>
      <c r="J371" s="146">
        <v>0</v>
      </c>
      <c r="K371" s="146">
        <v>1200</v>
      </c>
      <c r="L371" s="146">
        <v>0</v>
      </c>
      <c r="M371" s="146">
        <v>0</v>
      </c>
      <c r="N371" s="146">
        <v>106</v>
      </c>
      <c r="O371" s="147">
        <v>9</v>
      </c>
      <c r="P371" s="194">
        <v>0</v>
      </c>
      <c r="Q371" s="192">
        <v>8.833333333333334</v>
      </c>
      <c r="R371" s="196">
        <v>8.833333333333334</v>
      </c>
    </row>
    <row r="372" spans="1:18" ht="15">
      <c r="A372" s="176" t="s">
        <v>191</v>
      </c>
      <c r="B372" s="146">
        <v>15</v>
      </c>
      <c r="C372" s="146">
        <v>0</v>
      </c>
      <c r="D372" s="146">
        <v>1095664</v>
      </c>
      <c r="E372" s="146">
        <v>315635</v>
      </c>
      <c r="F372" s="146">
        <v>0</v>
      </c>
      <c r="G372" s="146">
        <v>0</v>
      </c>
      <c r="H372" s="146">
        <v>255500</v>
      </c>
      <c r="I372" s="146">
        <v>0</v>
      </c>
      <c r="J372" s="146">
        <v>0</v>
      </c>
      <c r="K372" s="146">
        <v>255500</v>
      </c>
      <c r="L372" s="146">
        <v>0</v>
      </c>
      <c r="M372" s="146">
        <v>0</v>
      </c>
      <c r="N372" s="146">
        <v>178556</v>
      </c>
      <c r="O372" s="147">
        <v>9</v>
      </c>
      <c r="P372" s="194">
        <v>0</v>
      </c>
      <c r="Q372" s="192">
        <v>69.88493150684931</v>
      </c>
      <c r="R372" s="196">
        <v>69.88493150684931</v>
      </c>
    </row>
    <row r="373" spans="1:18" ht="15">
      <c r="A373" s="176" t="s">
        <v>319</v>
      </c>
      <c r="B373" s="146">
        <v>1</v>
      </c>
      <c r="C373" s="146">
        <v>0</v>
      </c>
      <c r="D373" s="146">
        <v>100</v>
      </c>
      <c r="E373" s="146">
        <v>0</v>
      </c>
      <c r="F373" s="146">
        <v>0</v>
      </c>
      <c r="G373" s="146">
        <v>0</v>
      </c>
      <c r="H373" s="146">
        <v>100</v>
      </c>
      <c r="I373" s="146">
        <v>0</v>
      </c>
      <c r="J373" s="146">
        <v>0</v>
      </c>
      <c r="K373" s="146">
        <v>100</v>
      </c>
      <c r="L373" s="146">
        <v>0</v>
      </c>
      <c r="M373" s="146">
        <v>0</v>
      </c>
      <c r="N373" s="146">
        <v>91</v>
      </c>
      <c r="O373" s="147">
        <v>9</v>
      </c>
      <c r="P373" s="194">
        <v>0</v>
      </c>
      <c r="Q373" s="192">
        <v>91</v>
      </c>
      <c r="R373" s="196">
        <v>91</v>
      </c>
    </row>
    <row r="374" spans="1:18" ht="15">
      <c r="A374" s="176" t="s">
        <v>333</v>
      </c>
      <c r="B374" s="146">
        <v>20</v>
      </c>
      <c r="C374" s="146">
        <v>141773</v>
      </c>
      <c r="D374" s="146">
        <v>1311193</v>
      </c>
      <c r="E374" s="146">
        <v>466656</v>
      </c>
      <c r="F374" s="146">
        <v>0</v>
      </c>
      <c r="G374" s="146">
        <v>0</v>
      </c>
      <c r="H374" s="146">
        <v>200000</v>
      </c>
      <c r="I374" s="146">
        <v>0</v>
      </c>
      <c r="J374" s="146">
        <v>0</v>
      </c>
      <c r="K374" s="146">
        <v>200000</v>
      </c>
      <c r="L374" s="146">
        <v>0</v>
      </c>
      <c r="M374" s="146">
        <v>0</v>
      </c>
      <c r="N374" s="146">
        <v>77325</v>
      </c>
      <c r="O374" s="147">
        <v>9</v>
      </c>
      <c r="P374" s="194">
        <v>0</v>
      </c>
      <c r="Q374" s="192">
        <v>38.6625</v>
      </c>
      <c r="R374" s="196">
        <v>38.6625</v>
      </c>
    </row>
    <row r="375" spans="1:18" ht="15">
      <c r="A375" s="176" t="s">
        <v>255</v>
      </c>
      <c r="B375" s="146">
        <v>2</v>
      </c>
      <c r="C375" s="146">
        <v>0</v>
      </c>
      <c r="D375" s="146">
        <v>8945</v>
      </c>
      <c r="E375" s="146">
        <v>2115</v>
      </c>
      <c r="F375" s="146">
        <v>0</v>
      </c>
      <c r="G375" s="146">
        <v>0</v>
      </c>
      <c r="H375" s="146">
        <v>6830</v>
      </c>
      <c r="I375" s="146">
        <v>0</v>
      </c>
      <c r="J375" s="146">
        <v>0</v>
      </c>
      <c r="K375" s="146">
        <v>6830</v>
      </c>
      <c r="L375" s="146">
        <v>0</v>
      </c>
      <c r="M375" s="146">
        <v>0</v>
      </c>
      <c r="N375" s="146">
        <v>6830</v>
      </c>
      <c r="O375" s="147">
        <v>9</v>
      </c>
      <c r="P375" s="194">
        <v>0</v>
      </c>
      <c r="Q375" s="192">
        <v>100</v>
      </c>
      <c r="R375" s="196">
        <v>100</v>
      </c>
    </row>
    <row r="376" spans="1:18" ht="15">
      <c r="A376" s="176" t="s">
        <v>256</v>
      </c>
      <c r="B376" s="146">
        <v>10</v>
      </c>
      <c r="C376" s="146">
        <v>0</v>
      </c>
      <c r="D376" s="146">
        <v>226898</v>
      </c>
      <c r="E376" s="146">
        <v>145349</v>
      </c>
      <c r="F376" s="146">
        <v>0</v>
      </c>
      <c r="G376" s="146">
        <v>0</v>
      </c>
      <c r="H376" s="146">
        <v>22285</v>
      </c>
      <c r="I376" s="146">
        <v>0</v>
      </c>
      <c r="J376" s="146">
        <v>0</v>
      </c>
      <c r="K376" s="146">
        <v>71835</v>
      </c>
      <c r="L376" s="146">
        <v>0</v>
      </c>
      <c r="M376" s="146">
        <v>0</v>
      </c>
      <c r="N376" s="146">
        <v>22873</v>
      </c>
      <c r="O376" s="147">
        <v>9</v>
      </c>
      <c r="P376" s="194">
        <v>0</v>
      </c>
      <c r="Q376" s="192">
        <v>102.63854610724704</v>
      </c>
      <c r="R376" s="196">
        <v>31.841024570195586</v>
      </c>
    </row>
    <row r="377" spans="1:18" ht="15">
      <c r="A377" s="176" t="s">
        <v>257</v>
      </c>
      <c r="B377" s="146">
        <v>4</v>
      </c>
      <c r="C377" s="146">
        <v>0</v>
      </c>
      <c r="D377" s="146">
        <v>38150</v>
      </c>
      <c r="E377" s="146">
        <v>5289</v>
      </c>
      <c r="F377" s="146">
        <v>0</v>
      </c>
      <c r="G377" s="146">
        <v>0</v>
      </c>
      <c r="H377" s="146">
        <v>17985</v>
      </c>
      <c r="I377" s="146">
        <v>0</v>
      </c>
      <c r="J377" s="146">
        <v>0</v>
      </c>
      <c r="K377" s="146">
        <v>30035</v>
      </c>
      <c r="L377" s="146">
        <v>0</v>
      </c>
      <c r="M377" s="146">
        <v>0</v>
      </c>
      <c r="N377" s="146">
        <v>24920</v>
      </c>
      <c r="O377" s="147">
        <v>9</v>
      </c>
      <c r="P377" s="194">
        <v>0</v>
      </c>
      <c r="Q377" s="192">
        <v>138.55991103697525</v>
      </c>
      <c r="R377" s="196">
        <v>82.96986848676544</v>
      </c>
    </row>
    <row r="378" spans="1:18" ht="15">
      <c r="A378" s="176" t="s">
        <v>258</v>
      </c>
      <c r="B378" s="146">
        <v>1</v>
      </c>
      <c r="C378" s="146">
        <v>0</v>
      </c>
      <c r="D378" s="146">
        <v>4464</v>
      </c>
      <c r="E378" s="146">
        <v>4454</v>
      </c>
      <c r="F378" s="146">
        <v>0</v>
      </c>
      <c r="G378" s="146">
        <v>0</v>
      </c>
      <c r="H378" s="146">
        <v>10</v>
      </c>
      <c r="I378" s="146">
        <v>0</v>
      </c>
      <c r="J378" s="146">
        <v>0</v>
      </c>
      <c r="K378" s="146">
        <v>10</v>
      </c>
      <c r="L378" s="146">
        <v>0</v>
      </c>
      <c r="M378" s="146">
        <v>0</v>
      </c>
      <c r="N378" s="146">
        <v>10</v>
      </c>
      <c r="O378" s="147">
        <v>9</v>
      </c>
      <c r="P378" s="194">
        <v>0</v>
      </c>
      <c r="Q378" s="192">
        <v>100</v>
      </c>
      <c r="R378" s="196">
        <v>100</v>
      </c>
    </row>
    <row r="379" spans="1:18" ht="15">
      <c r="A379" s="176" t="s">
        <v>192</v>
      </c>
      <c r="B379" s="146">
        <v>3</v>
      </c>
      <c r="C379" s="146">
        <v>0</v>
      </c>
      <c r="D379" s="146">
        <v>445958</v>
      </c>
      <c r="E379" s="146">
        <v>96120</v>
      </c>
      <c r="F379" s="146">
        <v>0</v>
      </c>
      <c r="G379" s="146">
        <v>0</v>
      </c>
      <c r="H379" s="146">
        <v>133000</v>
      </c>
      <c r="I379" s="146">
        <v>0</v>
      </c>
      <c r="J379" s="146">
        <v>0</v>
      </c>
      <c r="K379" s="146">
        <v>138926</v>
      </c>
      <c r="L379" s="146">
        <v>0</v>
      </c>
      <c r="M379" s="146">
        <v>0</v>
      </c>
      <c r="N379" s="146">
        <v>137122</v>
      </c>
      <c r="O379" s="147">
        <v>9</v>
      </c>
      <c r="P379" s="194">
        <v>0</v>
      </c>
      <c r="Q379" s="192">
        <v>103.09924812030076</v>
      </c>
      <c r="R379" s="196">
        <v>98.70146696802614</v>
      </c>
    </row>
    <row r="380" spans="1:18" ht="15">
      <c r="A380" s="176" t="s">
        <v>259</v>
      </c>
      <c r="B380" s="146">
        <v>2</v>
      </c>
      <c r="C380" s="146">
        <v>0</v>
      </c>
      <c r="D380" s="146">
        <v>10195</v>
      </c>
      <c r="E380" s="146">
        <v>9543</v>
      </c>
      <c r="F380" s="146">
        <v>0</v>
      </c>
      <c r="G380" s="146">
        <v>0</v>
      </c>
      <c r="H380" s="146">
        <v>360</v>
      </c>
      <c r="I380" s="146">
        <v>0</v>
      </c>
      <c r="J380" s="146">
        <v>292</v>
      </c>
      <c r="K380" s="146">
        <v>652</v>
      </c>
      <c r="L380" s="146">
        <v>0</v>
      </c>
      <c r="M380" s="146">
        <v>0</v>
      </c>
      <c r="N380" s="146">
        <v>651</v>
      </c>
      <c r="O380" s="147">
        <v>9</v>
      </c>
      <c r="P380" s="194">
        <v>0</v>
      </c>
      <c r="Q380" s="192">
        <v>180.83333333333334</v>
      </c>
      <c r="R380" s="196">
        <v>99.84662576687117</v>
      </c>
    </row>
    <row r="381" spans="1:18" ht="15">
      <c r="A381" s="176" t="s">
        <v>350</v>
      </c>
      <c r="B381" s="146">
        <v>2</v>
      </c>
      <c r="C381" s="146">
        <v>0</v>
      </c>
      <c r="D381" s="146">
        <v>900</v>
      </c>
      <c r="E381" s="146">
        <v>0</v>
      </c>
      <c r="F381" s="146">
        <v>0</v>
      </c>
      <c r="G381" s="146">
        <v>0</v>
      </c>
      <c r="H381" s="146">
        <v>900</v>
      </c>
      <c r="I381" s="146">
        <v>0</v>
      </c>
      <c r="J381" s="146">
        <v>0</v>
      </c>
      <c r="K381" s="146">
        <v>900</v>
      </c>
      <c r="L381" s="146">
        <v>0</v>
      </c>
      <c r="M381" s="146">
        <v>0</v>
      </c>
      <c r="N381" s="146">
        <v>282</v>
      </c>
      <c r="O381" s="147">
        <v>9</v>
      </c>
      <c r="P381" s="194">
        <v>0</v>
      </c>
      <c r="Q381" s="192">
        <v>31.333333333333336</v>
      </c>
      <c r="R381" s="196">
        <v>31.333333333333336</v>
      </c>
    </row>
    <row r="382" spans="1:18" ht="15">
      <c r="A382" s="176" t="s">
        <v>328</v>
      </c>
      <c r="B382" s="146">
        <v>1</v>
      </c>
      <c r="C382" s="146">
        <v>0</v>
      </c>
      <c r="D382" s="146">
        <v>2000</v>
      </c>
      <c r="E382" s="146">
        <v>0</v>
      </c>
      <c r="F382" s="146">
        <v>0</v>
      </c>
      <c r="G382" s="146">
        <v>0</v>
      </c>
      <c r="H382" s="146">
        <v>2000</v>
      </c>
      <c r="I382" s="146">
        <v>0</v>
      </c>
      <c r="J382" s="146">
        <v>0</v>
      </c>
      <c r="K382" s="146">
        <v>2000</v>
      </c>
      <c r="L382" s="146">
        <v>0</v>
      </c>
      <c r="M382" s="146">
        <v>0</v>
      </c>
      <c r="N382" s="146">
        <v>1473</v>
      </c>
      <c r="O382" s="147">
        <v>9</v>
      </c>
      <c r="P382" s="194">
        <v>0</v>
      </c>
      <c r="Q382" s="192">
        <v>73.65</v>
      </c>
      <c r="R382" s="196">
        <v>73.65</v>
      </c>
    </row>
    <row r="383" spans="1:18" ht="15">
      <c r="A383" s="176" t="s">
        <v>340</v>
      </c>
      <c r="B383" s="146">
        <v>1</v>
      </c>
      <c r="C383" s="146">
        <v>0</v>
      </c>
      <c r="D383" s="146">
        <v>13142</v>
      </c>
      <c r="E383" s="146">
        <v>0</v>
      </c>
      <c r="F383" s="146">
        <v>0</v>
      </c>
      <c r="G383" s="146">
        <v>0</v>
      </c>
      <c r="H383" s="146">
        <v>13142</v>
      </c>
      <c r="I383" s="146">
        <v>0</v>
      </c>
      <c r="J383" s="146">
        <v>0</v>
      </c>
      <c r="K383" s="146">
        <v>13142</v>
      </c>
      <c r="L383" s="146">
        <v>0</v>
      </c>
      <c r="M383" s="146">
        <v>0</v>
      </c>
      <c r="N383" s="146">
        <v>3790</v>
      </c>
      <c r="O383" s="147">
        <v>9</v>
      </c>
      <c r="P383" s="194">
        <v>0</v>
      </c>
      <c r="Q383" s="192">
        <v>28.838837315477093</v>
      </c>
      <c r="R383" s="196">
        <v>28.838837315477093</v>
      </c>
    </row>
    <row r="384" spans="1:18" ht="15">
      <c r="A384" s="176" t="s">
        <v>261</v>
      </c>
      <c r="B384" s="146">
        <v>1</v>
      </c>
      <c r="C384" s="146">
        <v>0</v>
      </c>
      <c r="D384" s="146">
        <v>7500</v>
      </c>
      <c r="E384" s="146">
        <v>2116</v>
      </c>
      <c r="F384" s="146">
        <v>0</v>
      </c>
      <c r="G384" s="146">
        <v>0</v>
      </c>
      <c r="H384" s="146">
        <v>2000</v>
      </c>
      <c r="I384" s="146">
        <v>0</v>
      </c>
      <c r="J384" s="146">
        <v>0</v>
      </c>
      <c r="K384" s="146">
        <v>2000</v>
      </c>
      <c r="L384" s="146">
        <v>0</v>
      </c>
      <c r="M384" s="146">
        <v>0</v>
      </c>
      <c r="N384" s="146">
        <v>0</v>
      </c>
      <c r="O384" s="147">
        <v>9</v>
      </c>
      <c r="P384" s="194">
        <v>0</v>
      </c>
      <c r="Q384" s="192">
        <v>0</v>
      </c>
      <c r="R384" s="196">
        <v>0</v>
      </c>
    </row>
    <row r="385" spans="1:18" ht="15">
      <c r="A385" s="176" t="s">
        <v>262</v>
      </c>
      <c r="B385" s="146">
        <v>1</v>
      </c>
      <c r="C385" s="146">
        <v>0</v>
      </c>
      <c r="D385" s="146">
        <v>5000</v>
      </c>
      <c r="E385" s="146">
        <v>0</v>
      </c>
      <c r="F385" s="146">
        <v>0</v>
      </c>
      <c r="G385" s="146">
        <v>0</v>
      </c>
      <c r="H385" s="146">
        <v>2500</v>
      </c>
      <c r="I385" s="146">
        <v>0</v>
      </c>
      <c r="J385" s="146">
        <v>0</v>
      </c>
      <c r="K385" s="146">
        <v>5000</v>
      </c>
      <c r="L385" s="146">
        <v>0</v>
      </c>
      <c r="M385" s="146">
        <v>0</v>
      </c>
      <c r="N385" s="146">
        <v>5000</v>
      </c>
      <c r="O385" s="147">
        <v>9</v>
      </c>
      <c r="P385" s="194">
        <v>0</v>
      </c>
      <c r="Q385" s="192">
        <v>200</v>
      </c>
      <c r="R385" s="196">
        <v>100</v>
      </c>
    </row>
    <row r="386" spans="1:18" ht="15">
      <c r="A386" s="176" t="s">
        <v>263</v>
      </c>
      <c r="B386" s="146">
        <v>1</v>
      </c>
      <c r="C386" s="146">
        <v>0</v>
      </c>
      <c r="D386" s="146">
        <v>4000</v>
      </c>
      <c r="E386" s="146">
        <v>1323</v>
      </c>
      <c r="F386" s="146">
        <v>0</v>
      </c>
      <c r="G386" s="146">
        <v>0</v>
      </c>
      <c r="H386" s="146">
        <v>1500</v>
      </c>
      <c r="I386" s="146">
        <v>0</v>
      </c>
      <c r="J386" s="146">
        <v>0</v>
      </c>
      <c r="K386" s="146">
        <v>1500</v>
      </c>
      <c r="L386" s="146">
        <v>0</v>
      </c>
      <c r="M386" s="146">
        <v>0</v>
      </c>
      <c r="N386" s="146">
        <v>1500</v>
      </c>
      <c r="O386" s="147">
        <v>9</v>
      </c>
      <c r="P386" s="194">
        <v>0</v>
      </c>
      <c r="Q386" s="192">
        <v>100</v>
      </c>
      <c r="R386" s="196">
        <v>100</v>
      </c>
    </row>
    <row r="387" spans="1:18" ht="15">
      <c r="A387" s="176" t="s">
        <v>265</v>
      </c>
      <c r="B387" s="146">
        <v>2</v>
      </c>
      <c r="C387" s="146">
        <v>0</v>
      </c>
      <c r="D387" s="146">
        <v>8057</v>
      </c>
      <c r="E387" s="146">
        <v>5957</v>
      </c>
      <c r="F387" s="146">
        <v>0</v>
      </c>
      <c r="G387" s="146">
        <v>0</v>
      </c>
      <c r="H387" s="146">
        <v>2100</v>
      </c>
      <c r="I387" s="146">
        <v>0</v>
      </c>
      <c r="J387" s="146">
        <v>0</v>
      </c>
      <c r="K387" s="146">
        <v>3100</v>
      </c>
      <c r="L387" s="146">
        <v>0</v>
      </c>
      <c r="M387" s="146">
        <v>0</v>
      </c>
      <c r="N387" s="146">
        <v>2680</v>
      </c>
      <c r="O387" s="147">
        <v>9</v>
      </c>
      <c r="P387" s="194">
        <v>0</v>
      </c>
      <c r="Q387" s="192">
        <v>127.6190476190476</v>
      </c>
      <c r="R387" s="196">
        <v>86.45161290322581</v>
      </c>
    </row>
    <row r="388" spans="1:18" ht="15">
      <c r="A388" s="176" t="s">
        <v>266</v>
      </c>
      <c r="B388" s="146">
        <v>2</v>
      </c>
      <c r="C388" s="146">
        <v>0</v>
      </c>
      <c r="D388" s="146">
        <v>4282</v>
      </c>
      <c r="E388" s="146">
        <v>1375</v>
      </c>
      <c r="F388" s="146">
        <v>0</v>
      </c>
      <c r="G388" s="146">
        <v>0</v>
      </c>
      <c r="H388" s="146">
        <v>1550</v>
      </c>
      <c r="I388" s="146">
        <v>0</v>
      </c>
      <c r="J388" s="146">
        <v>0</v>
      </c>
      <c r="K388" s="146">
        <v>1550</v>
      </c>
      <c r="L388" s="146">
        <v>0</v>
      </c>
      <c r="M388" s="146">
        <v>0</v>
      </c>
      <c r="N388" s="146">
        <v>1500</v>
      </c>
      <c r="O388" s="147">
        <v>9</v>
      </c>
      <c r="P388" s="194">
        <v>0</v>
      </c>
      <c r="Q388" s="192">
        <v>96.7741935483871</v>
      </c>
      <c r="R388" s="196">
        <v>96.7741935483871</v>
      </c>
    </row>
    <row r="389" spans="1:18" ht="15">
      <c r="A389" s="176" t="s">
        <v>267</v>
      </c>
      <c r="B389" s="146">
        <v>2</v>
      </c>
      <c r="C389" s="146">
        <v>0</v>
      </c>
      <c r="D389" s="146">
        <v>4007</v>
      </c>
      <c r="E389" s="146">
        <v>106</v>
      </c>
      <c r="F389" s="146">
        <v>0</v>
      </c>
      <c r="G389" s="146">
        <v>0</v>
      </c>
      <c r="H389" s="146">
        <v>1200</v>
      </c>
      <c r="I389" s="146">
        <v>0</v>
      </c>
      <c r="J389" s="146">
        <v>0</v>
      </c>
      <c r="K389" s="146">
        <v>1200</v>
      </c>
      <c r="L389" s="146">
        <v>0</v>
      </c>
      <c r="M389" s="146">
        <v>0</v>
      </c>
      <c r="N389" s="146">
        <v>0</v>
      </c>
      <c r="O389" s="147">
        <v>9</v>
      </c>
      <c r="P389" s="194">
        <v>0</v>
      </c>
      <c r="Q389" s="192">
        <v>0</v>
      </c>
      <c r="R389" s="196">
        <v>0</v>
      </c>
    </row>
    <row r="390" spans="1:18" ht="15">
      <c r="A390" s="176" t="s">
        <v>268</v>
      </c>
      <c r="B390" s="146">
        <v>3</v>
      </c>
      <c r="C390" s="146">
        <v>0</v>
      </c>
      <c r="D390" s="146">
        <v>14304</v>
      </c>
      <c r="E390" s="146">
        <v>5999</v>
      </c>
      <c r="F390" s="146">
        <v>0</v>
      </c>
      <c r="G390" s="146">
        <v>0</v>
      </c>
      <c r="H390" s="146">
        <v>4010</v>
      </c>
      <c r="I390" s="146">
        <v>0</v>
      </c>
      <c r="J390" s="146">
        <v>0</v>
      </c>
      <c r="K390" s="146">
        <v>5305</v>
      </c>
      <c r="L390" s="146">
        <v>0</v>
      </c>
      <c r="M390" s="146">
        <v>0</v>
      </c>
      <c r="N390" s="146">
        <v>5305</v>
      </c>
      <c r="O390" s="147">
        <v>9</v>
      </c>
      <c r="P390" s="194">
        <v>0</v>
      </c>
      <c r="Q390" s="192">
        <v>132.29426433915214</v>
      </c>
      <c r="R390" s="196">
        <v>100</v>
      </c>
    </row>
    <row r="391" spans="1:18" ht="15">
      <c r="A391" s="176" t="s">
        <v>345</v>
      </c>
      <c r="B391" s="146">
        <v>2</v>
      </c>
      <c r="C391" s="146">
        <v>0</v>
      </c>
      <c r="D391" s="146">
        <v>13447</v>
      </c>
      <c r="E391" s="146">
        <v>3947</v>
      </c>
      <c r="F391" s="146">
        <v>0</v>
      </c>
      <c r="G391" s="146">
        <v>0</v>
      </c>
      <c r="H391" s="146">
        <v>9500</v>
      </c>
      <c r="I391" s="146">
        <v>0</v>
      </c>
      <c r="J391" s="146">
        <v>0</v>
      </c>
      <c r="K391" s="146">
        <v>9500</v>
      </c>
      <c r="L391" s="146">
        <v>0</v>
      </c>
      <c r="M391" s="146">
        <v>0</v>
      </c>
      <c r="N391" s="146">
        <v>5638</v>
      </c>
      <c r="O391" s="147">
        <v>9</v>
      </c>
      <c r="P391" s="194">
        <v>0</v>
      </c>
      <c r="Q391" s="192">
        <v>59.34736842105263</v>
      </c>
      <c r="R391" s="196">
        <v>59.34736842105263</v>
      </c>
    </row>
    <row r="392" spans="1:18" ht="15">
      <c r="A392" s="176" t="s">
        <v>193</v>
      </c>
      <c r="B392" s="146">
        <v>6</v>
      </c>
      <c r="C392" s="146">
        <v>0</v>
      </c>
      <c r="D392" s="146">
        <v>74184</v>
      </c>
      <c r="E392" s="146">
        <v>4390</v>
      </c>
      <c r="F392" s="146">
        <v>0</v>
      </c>
      <c r="G392" s="146">
        <v>0</v>
      </c>
      <c r="H392" s="146">
        <v>50664</v>
      </c>
      <c r="I392" s="146">
        <v>0</v>
      </c>
      <c r="J392" s="146">
        <v>0</v>
      </c>
      <c r="K392" s="146">
        <v>64969</v>
      </c>
      <c r="L392" s="146">
        <v>0</v>
      </c>
      <c r="M392" s="146">
        <v>0</v>
      </c>
      <c r="N392" s="146">
        <v>41815</v>
      </c>
      <c r="O392" s="147">
        <v>9</v>
      </c>
      <c r="P392" s="194">
        <v>0</v>
      </c>
      <c r="Q392" s="192">
        <v>82.53394915521869</v>
      </c>
      <c r="R392" s="196">
        <v>64.36146469854855</v>
      </c>
    </row>
    <row r="393" spans="1:18" ht="15">
      <c r="A393" s="176" t="s">
        <v>269</v>
      </c>
      <c r="B393" s="146">
        <v>1</v>
      </c>
      <c r="C393" s="146">
        <v>0</v>
      </c>
      <c r="D393" s="146">
        <v>4000</v>
      </c>
      <c r="E393" s="146">
        <v>106</v>
      </c>
      <c r="F393" s="146">
        <v>0</v>
      </c>
      <c r="G393" s="146">
        <v>0</v>
      </c>
      <c r="H393" s="146">
        <v>1200</v>
      </c>
      <c r="I393" s="146">
        <v>0</v>
      </c>
      <c r="J393" s="146">
        <v>0</v>
      </c>
      <c r="K393" s="146">
        <v>1200</v>
      </c>
      <c r="L393" s="146">
        <v>0</v>
      </c>
      <c r="M393" s="146">
        <v>0</v>
      </c>
      <c r="N393" s="146">
        <v>1200</v>
      </c>
      <c r="O393" s="147">
        <v>9</v>
      </c>
      <c r="P393" s="194">
        <v>0</v>
      </c>
      <c r="Q393" s="192">
        <v>100</v>
      </c>
      <c r="R393" s="196">
        <v>100</v>
      </c>
    </row>
    <row r="394" spans="1:18" ht="15">
      <c r="A394" s="176" t="s">
        <v>270</v>
      </c>
      <c r="B394" s="146">
        <v>2</v>
      </c>
      <c r="C394" s="146">
        <v>0</v>
      </c>
      <c r="D394" s="146">
        <v>6570</v>
      </c>
      <c r="E394" s="146">
        <v>1587</v>
      </c>
      <c r="F394" s="146">
        <v>0</v>
      </c>
      <c r="G394" s="146">
        <v>0</v>
      </c>
      <c r="H394" s="146">
        <v>4983</v>
      </c>
      <c r="I394" s="146">
        <v>0</v>
      </c>
      <c r="J394" s="146">
        <v>0</v>
      </c>
      <c r="K394" s="146">
        <v>4983</v>
      </c>
      <c r="L394" s="146">
        <v>0</v>
      </c>
      <c r="M394" s="146">
        <v>0</v>
      </c>
      <c r="N394" s="146">
        <v>3643</v>
      </c>
      <c r="O394" s="147">
        <v>9</v>
      </c>
      <c r="P394" s="194">
        <v>0</v>
      </c>
      <c r="Q394" s="192">
        <v>73.1085691350592</v>
      </c>
      <c r="R394" s="196">
        <v>73.1085691350592</v>
      </c>
    </row>
    <row r="395" spans="1:18" ht="15">
      <c r="A395" s="176" t="s">
        <v>194</v>
      </c>
      <c r="B395" s="146">
        <v>2</v>
      </c>
      <c r="C395" s="146">
        <v>0</v>
      </c>
      <c r="D395" s="146">
        <v>119668</v>
      </c>
      <c r="E395" s="146">
        <v>7197</v>
      </c>
      <c r="F395" s="146">
        <v>0</v>
      </c>
      <c r="G395" s="146">
        <v>0</v>
      </c>
      <c r="H395" s="146">
        <v>79500</v>
      </c>
      <c r="I395" s="146">
        <v>0</v>
      </c>
      <c r="J395" s="146">
        <v>0</v>
      </c>
      <c r="K395" s="146">
        <v>79500</v>
      </c>
      <c r="L395" s="146">
        <v>0</v>
      </c>
      <c r="M395" s="146">
        <v>0</v>
      </c>
      <c r="N395" s="146">
        <v>65012</v>
      </c>
      <c r="O395" s="147">
        <v>9</v>
      </c>
      <c r="P395" s="194">
        <v>0</v>
      </c>
      <c r="Q395" s="192">
        <v>81.77610062893082</v>
      </c>
      <c r="R395" s="196">
        <v>81.77610062893082</v>
      </c>
    </row>
    <row r="396" spans="1:18" ht="15">
      <c r="A396" s="176" t="s">
        <v>271</v>
      </c>
      <c r="B396" s="146">
        <v>1</v>
      </c>
      <c r="C396" s="146">
        <v>0</v>
      </c>
      <c r="D396" s="146">
        <v>5290</v>
      </c>
      <c r="E396" s="146">
        <v>2206</v>
      </c>
      <c r="F396" s="146">
        <v>0</v>
      </c>
      <c r="G396" s="146">
        <v>0</v>
      </c>
      <c r="H396" s="146">
        <v>2000</v>
      </c>
      <c r="I396" s="146">
        <v>0</v>
      </c>
      <c r="J396" s="146">
        <v>0</v>
      </c>
      <c r="K396" s="146">
        <v>2040</v>
      </c>
      <c r="L396" s="146">
        <v>0</v>
      </c>
      <c r="M396" s="146">
        <v>0</v>
      </c>
      <c r="N396" s="146">
        <v>0</v>
      </c>
      <c r="O396" s="147">
        <v>9</v>
      </c>
      <c r="P396" s="194">
        <v>0</v>
      </c>
      <c r="Q396" s="192">
        <v>0</v>
      </c>
      <c r="R396" s="196">
        <v>0</v>
      </c>
    </row>
    <row r="397" spans="1:18" ht="15">
      <c r="A397" s="176" t="s">
        <v>272</v>
      </c>
      <c r="B397" s="146">
        <v>2</v>
      </c>
      <c r="C397" s="146">
        <v>0</v>
      </c>
      <c r="D397" s="146">
        <v>14450</v>
      </c>
      <c r="E397" s="146">
        <v>5957</v>
      </c>
      <c r="F397" s="146">
        <v>0</v>
      </c>
      <c r="G397" s="146">
        <v>0</v>
      </c>
      <c r="H397" s="146">
        <v>5500</v>
      </c>
      <c r="I397" s="146">
        <v>0</v>
      </c>
      <c r="J397" s="146">
        <v>0</v>
      </c>
      <c r="K397" s="146">
        <v>6394</v>
      </c>
      <c r="L397" s="146">
        <v>0</v>
      </c>
      <c r="M397" s="146">
        <v>0</v>
      </c>
      <c r="N397" s="146">
        <v>6394</v>
      </c>
      <c r="O397" s="147">
        <v>9</v>
      </c>
      <c r="P397" s="194">
        <v>0</v>
      </c>
      <c r="Q397" s="192">
        <v>116.25454545454545</v>
      </c>
      <c r="R397" s="196">
        <v>100</v>
      </c>
    </row>
    <row r="398" spans="1:18" ht="15">
      <c r="A398" s="176" t="s">
        <v>320</v>
      </c>
      <c r="B398" s="146">
        <v>1</v>
      </c>
      <c r="C398" s="146">
        <v>0</v>
      </c>
      <c r="D398" s="146">
        <v>470</v>
      </c>
      <c r="E398" s="146">
        <v>0</v>
      </c>
      <c r="F398" s="146">
        <v>0</v>
      </c>
      <c r="G398" s="146">
        <v>0</v>
      </c>
      <c r="H398" s="146">
        <v>470</v>
      </c>
      <c r="I398" s="146">
        <v>0</v>
      </c>
      <c r="J398" s="146">
        <v>0</v>
      </c>
      <c r="K398" s="146">
        <v>470</v>
      </c>
      <c r="L398" s="146">
        <v>0</v>
      </c>
      <c r="M398" s="146">
        <v>0</v>
      </c>
      <c r="N398" s="146">
        <v>434</v>
      </c>
      <c r="O398" s="147">
        <v>9</v>
      </c>
      <c r="P398" s="194">
        <v>0</v>
      </c>
      <c r="Q398" s="192">
        <v>92.34042553191489</v>
      </c>
      <c r="R398" s="196">
        <v>92.34042553191489</v>
      </c>
    </row>
    <row r="399" spans="1:18" ht="15">
      <c r="A399" s="176" t="s">
        <v>335</v>
      </c>
      <c r="B399" s="146">
        <v>2</v>
      </c>
      <c r="C399" s="146">
        <v>0</v>
      </c>
      <c r="D399" s="146">
        <v>35700</v>
      </c>
      <c r="E399" s="146">
        <v>0</v>
      </c>
      <c r="F399" s="146">
        <v>0</v>
      </c>
      <c r="G399" s="146">
        <v>0</v>
      </c>
      <c r="H399" s="146">
        <v>700</v>
      </c>
      <c r="I399" s="146">
        <v>0</v>
      </c>
      <c r="J399" s="146">
        <v>0</v>
      </c>
      <c r="K399" s="146">
        <v>22700</v>
      </c>
      <c r="L399" s="146">
        <v>0</v>
      </c>
      <c r="M399" s="146">
        <v>0</v>
      </c>
      <c r="N399" s="146">
        <v>20341</v>
      </c>
      <c r="O399" s="147">
        <v>9</v>
      </c>
      <c r="P399" s="194">
        <v>0</v>
      </c>
      <c r="Q399" s="192">
        <v>2905.857142857143</v>
      </c>
      <c r="R399" s="196">
        <v>89.6079295154185</v>
      </c>
    </row>
    <row r="400" spans="1:18" ht="15">
      <c r="A400" s="176" t="s">
        <v>195</v>
      </c>
      <c r="B400" s="146">
        <v>4</v>
      </c>
      <c r="C400" s="146">
        <v>0</v>
      </c>
      <c r="D400" s="146">
        <v>90916</v>
      </c>
      <c r="E400" s="146">
        <v>0</v>
      </c>
      <c r="F400" s="146">
        <v>0</v>
      </c>
      <c r="G400" s="146">
        <v>0</v>
      </c>
      <c r="H400" s="146">
        <v>42877</v>
      </c>
      <c r="I400" s="146">
        <v>0</v>
      </c>
      <c r="J400" s="146">
        <v>0</v>
      </c>
      <c r="K400" s="146">
        <v>90916</v>
      </c>
      <c r="L400" s="146">
        <v>0</v>
      </c>
      <c r="M400" s="146">
        <v>0</v>
      </c>
      <c r="N400" s="146">
        <v>47990</v>
      </c>
      <c r="O400" s="147">
        <v>9</v>
      </c>
      <c r="P400" s="194">
        <v>0</v>
      </c>
      <c r="Q400" s="192">
        <v>111.92480817221353</v>
      </c>
      <c r="R400" s="196">
        <v>52.784988340886095</v>
      </c>
    </row>
    <row r="401" spans="1:18" ht="15">
      <c r="A401" s="176" t="s">
        <v>273</v>
      </c>
      <c r="B401" s="146">
        <v>2</v>
      </c>
      <c r="C401" s="146">
        <v>0</v>
      </c>
      <c r="D401" s="146">
        <v>8924</v>
      </c>
      <c r="E401" s="146">
        <v>4682</v>
      </c>
      <c r="F401" s="146">
        <v>0</v>
      </c>
      <c r="G401" s="146">
        <v>0</v>
      </c>
      <c r="H401" s="146">
        <v>2010</v>
      </c>
      <c r="I401" s="146">
        <v>0</v>
      </c>
      <c r="J401" s="146">
        <v>0</v>
      </c>
      <c r="K401" s="146">
        <v>2010</v>
      </c>
      <c r="L401" s="146">
        <v>0</v>
      </c>
      <c r="M401" s="146">
        <v>0</v>
      </c>
      <c r="N401" s="146">
        <v>2010</v>
      </c>
      <c r="O401" s="147">
        <v>9</v>
      </c>
      <c r="P401" s="194">
        <v>0</v>
      </c>
      <c r="Q401" s="192">
        <v>100</v>
      </c>
      <c r="R401" s="196">
        <v>100</v>
      </c>
    </row>
    <row r="402" spans="1:18" ht="15">
      <c r="A402" s="176" t="s">
        <v>329</v>
      </c>
      <c r="B402" s="146">
        <v>2</v>
      </c>
      <c r="C402" s="146">
        <v>0</v>
      </c>
      <c r="D402" s="146">
        <v>459844</v>
      </c>
      <c r="E402" s="146">
        <v>215432</v>
      </c>
      <c r="F402" s="146">
        <v>0</v>
      </c>
      <c r="G402" s="146">
        <v>0</v>
      </c>
      <c r="H402" s="146">
        <v>99000</v>
      </c>
      <c r="I402" s="146">
        <v>0</v>
      </c>
      <c r="J402" s="146">
        <v>0</v>
      </c>
      <c r="K402" s="146">
        <v>98920</v>
      </c>
      <c r="L402" s="146">
        <v>0</v>
      </c>
      <c r="M402" s="146">
        <v>0</v>
      </c>
      <c r="N402" s="146">
        <v>89503</v>
      </c>
      <c r="O402" s="147">
        <v>9</v>
      </c>
      <c r="P402" s="194">
        <v>0</v>
      </c>
      <c r="Q402" s="192">
        <v>90.4070707070707</v>
      </c>
      <c r="R402" s="196">
        <v>90.48018600889608</v>
      </c>
    </row>
    <row r="403" spans="1:18" ht="15">
      <c r="A403" s="176" t="s">
        <v>146</v>
      </c>
      <c r="B403" s="146">
        <v>1</v>
      </c>
      <c r="C403" s="146">
        <v>0</v>
      </c>
      <c r="D403" s="146">
        <v>25226</v>
      </c>
      <c r="E403" s="146">
        <v>9640</v>
      </c>
      <c r="F403" s="146">
        <v>0</v>
      </c>
      <c r="G403" s="146">
        <v>0</v>
      </c>
      <c r="H403" s="146">
        <v>10535</v>
      </c>
      <c r="I403" s="146">
        <v>0</v>
      </c>
      <c r="J403" s="146">
        <v>0</v>
      </c>
      <c r="K403" s="146">
        <v>10535</v>
      </c>
      <c r="L403" s="146">
        <v>0</v>
      </c>
      <c r="M403" s="146">
        <v>0</v>
      </c>
      <c r="N403" s="146">
        <v>5862</v>
      </c>
      <c r="O403" s="147">
        <v>9</v>
      </c>
      <c r="P403" s="194">
        <v>0</v>
      </c>
      <c r="Q403" s="192">
        <v>55.643094447081154</v>
      </c>
      <c r="R403" s="196">
        <v>55.643094447081154</v>
      </c>
    </row>
    <row r="404" spans="1:18" ht="15">
      <c r="A404" s="176" t="s">
        <v>321</v>
      </c>
      <c r="B404" s="146">
        <v>1</v>
      </c>
      <c r="C404" s="146">
        <v>0</v>
      </c>
      <c r="D404" s="146">
        <v>3245</v>
      </c>
      <c r="E404" s="146">
        <v>2200</v>
      </c>
      <c r="F404" s="146">
        <v>0</v>
      </c>
      <c r="G404" s="146">
        <v>0</v>
      </c>
      <c r="H404" s="146">
        <v>1045</v>
      </c>
      <c r="I404" s="146">
        <v>0</v>
      </c>
      <c r="J404" s="146">
        <v>0</v>
      </c>
      <c r="K404" s="146">
        <v>1045</v>
      </c>
      <c r="L404" s="146">
        <v>0</v>
      </c>
      <c r="M404" s="146">
        <v>0</v>
      </c>
      <c r="N404" s="146">
        <v>376</v>
      </c>
      <c r="O404" s="147">
        <v>9</v>
      </c>
      <c r="P404" s="194">
        <v>0</v>
      </c>
      <c r="Q404" s="192">
        <v>35.98086124401914</v>
      </c>
      <c r="R404" s="196">
        <v>35.98086124401914</v>
      </c>
    </row>
    <row r="405" spans="1:18" ht="15">
      <c r="A405" s="176" t="s">
        <v>274</v>
      </c>
      <c r="B405" s="146">
        <v>2</v>
      </c>
      <c r="C405" s="146">
        <v>0</v>
      </c>
      <c r="D405" s="146">
        <v>19936</v>
      </c>
      <c r="E405" s="146">
        <v>18896</v>
      </c>
      <c r="F405" s="146">
        <v>0</v>
      </c>
      <c r="G405" s="146">
        <v>0</v>
      </c>
      <c r="H405" s="146">
        <v>1040</v>
      </c>
      <c r="I405" s="146">
        <v>0</v>
      </c>
      <c r="J405" s="146">
        <v>0</v>
      </c>
      <c r="K405" s="146">
        <v>1040</v>
      </c>
      <c r="L405" s="146">
        <v>0</v>
      </c>
      <c r="M405" s="146">
        <v>0</v>
      </c>
      <c r="N405" s="146">
        <v>1040</v>
      </c>
      <c r="O405" s="147">
        <v>9</v>
      </c>
      <c r="P405" s="194">
        <v>0</v>
      </c>
      <c r="Q405" s="192">
        <v>100</v>
      </c>
      <c r="R405" s="196">
        <v>100</v>
      </c>
    </row>
    <row r="406" spans="1:18" ht="15">
      <c r="A406" s="176" t="s">
        <v>275</v>
      </c>
      <c r="B406" s="146">
        <v>2</v>
      </c>
      <c r="C406" s="146">
        <v>0</v>
      </c>
      <c r="D406" s="146">
        <v>9042</v>
      </c>
      <c r="E406" s="146">
        <v>3148</v>
      </c>
      <c r="F406" s="146">
        <v>0</v>
      </c>
      <c r="G406" s="146">
        <v>0</v>
      </c>
      <c r="H406" s="146">
        <v>3010</v>
      </c>
      <c r="I406" s="146">
        <v>0</v>
      </c>
      <c r="J406" s="146">
        <v>0</v>
      </c>
      <c r="K406" s="146">
        <v>4738</v>
      </c>
      <c r="L406" s="146">
        <v>0</v>
      </c>
      <c r="M406" s="146">
        <v>0</v>
      </c>
      <c r="N406" s="146">
        <v>770</v>
      </c>
      <c r="O406" s="147">
        <v>9</v>
      </c>
      <c r="P406" s="194">
        <v>0</v>
      </c>
      <c r="Q406" s="192">
        <v>25.581395348837212</v>
      </c>
      <c r="R406" s="196">
        <v>16.251582946390883</v>
      </c>
    </row>
    <row r="407" spans="1:18" ht="15">
      <c r="A407" s="176" t="s">
        <v>276</v>
      </c>
      <c r="B407" s="146">
        <v>1</v>
      </c>
      <c r="C407" s="146">
        <v>0</v>
      </c>
      <c r="D407" s="146">
        <v>4232</v>
      </c>
      <c r="E407" s="146">
        <v>1323</v>
      </c>
      <c r="F407" s="146">
        <v>0</v>
      </c>
      <c r="G407" s="146">
        <v>0</v>
      </c>
      <c r="H407" s="146">
        <v>1500</v>
      </c>
      <c r="I407" s="146">
        <v>0</v>
      </c>
      <c r="J407" s="146">
        <v>0</v>
      </c>
      <c r="K407" s="146">
        <v>2100</v>
      </c>
      <c r="L407" s="146">
        <v>0</v>
      </c>
      <c r="M407" s="146">
        <v>0</v>
      </c>
      <c r="N407" s="146">
        <v>890</v>
      </c>
      <c r="O407" s="147">
        <v>9</v>
      </c>
      <c r="P407" s="194">
        <v>0</v>
      </c>
      <c r="Q407" s="192">
        <v>59.333333333333336</v>
      </c>
      <c r="R407" s="196">
        <v>42.38095238095238</v>
      </c>
    </row>
    <row r="408" spans="1:18" ht="15">
      <c r="A408" s="176" t="s">
        <v>277</v>
      </c>
      <c r="B408" s="146">
        <v>1</v>
      </c>
      <c r="C408" s="146">
        <v>0</v>
      </c>
      <c r="D408" s="146">
        <v>6348</v>
      </c>
      <c r="E408" s="146">
        <v>2116</v>
      </c>
      <c r="F408" s="146">
        <v>0</v>
      </c>
      <c r="G408" s="146">
        <v>0</v>
      </c>
      <c r="H408" s="146">
        <v>2000</v>
      </c>
      <c r="I408" s="146">
        <v>0</v>
      </c>
      <c r="J408" s="146">
        <v>0</v>
      </c>
      <c r="K408" s="146">
        <v>2000</v>
      </c>
      <c r="L408" s="146">
        <v>0</v>
      </c>
      <c r="M408" s="146">
        <v>0</v>
      </c>
      <c r="N408" s="146">
        <v>1135</v>
      </c>
      <c r="O408" s="147">
        <v>9</v>
      </c>
      <c r="P408" s="194">
        <v>0</v>
      </c>
      <c r="Q408" s="192">
        <v>56.75</v>
      </c>
      <c r="R408" s="196">
        <v>56.75</v>
      </c>
    </row>
    <row r="409" spans="1:18" ht="15">
      <c r="A409" s="176" t="s">
        <v>278</v>
      </c>
      <c r="B409" s="146">
        <v>1</v>
      </c>
      <c r="C409" s="146">
        <v>0</v>
      </c>
      <c r="D409" s="146">
        <v>4232</v>
      </c>
      <c r="E409" s="146">
        <v>0</v>
      </c>
      <c r="F409" s="146">
        <v>0</v>
      </c>
      <c r="G409" s="146">
        <v>0</v>
      </c>
      <c r="H409" s="146">
        <v>1500</v>
      </c>
      <c r="I409" s="146">
        <v>0</v>
      </c>
      <c r="J409" s="146">
        <v>0</v>
      </c>
      <c r="K409" s="146">
        <v>1500</v>
      </c>
      <c r="L409" s="146">
        <v>0</v>
      </c>
      <c r="M409" s="146">
        <v>0</v>
      </c>
      <c r="N409" s="146">
        <v>0</v>
      </c>
      <c r="O409" s="147">
        <v>9</v>
      </c>
      <c r="P409" s="194">
        <v>0</v>
      </c>
      <c r="Q409" s="192">
        <v>0</v>
      </c>
      <c r="R409" s="196">
        <v>0</v>
      </c>
    </row>
    <row r="410" spans="1:18" ht="15">
      <c r="A410" s="176" t="s">
        <v>279</v>
      </c>
      <c r="B410" s="146">
        <v>1</v>
      </c>
      <c r="C410" s="146">
        <v>0</v>
      </c>
      <c r="D410" s="146">
        <v>8000</v>
      </c>
      <c r="E410" s="146">
        <v>2116</v>
      </c>
      <c r="F410" s="146">
        <v>0</v>
      </c>
      <c r="G410" s="146">
        <v>0</v>
      </c>
      <c r="H410" s="146">
        <v>3000</v>
      </c>
      <c r="I410" s="146">
        <v>0</v>
      </c>
      <c r="J410" s="146">
        <v>0</v>
      </c>
      <c r="K410" s="146">
        <v>3940</v>
      </c>
      <c r="L410" s="146">
        <v>0</v>
      </c>
      <c r="M410" s="146">
        <v>0</v>
      </c>
      <c r="N410" s="146">
        <v>3940</v>
      </c>
      <c r="O410" s="147">
        <v>9</v>
      </c>
      <c r="P410" s="194">
        <v>0</v>
      </c>
      <c r="Q410" s="192">
        <v>131.33333333333331</v>
      </c>
      <c r="R410" s="196">
        <v>100</v>
      </c>
    </row>
    <row r="411" spans="1:18" ht="15">
      <c r="A411" s="176" t="s">
        <v>280</v>
      </c>
      <c r="B411" s="146">
        <v>2</v>
      </c>
      <c r="C411" s="146">
        <v>0</v>
      </c>
      <c r="D411" s="146">
        <v>13100</v>
      </c>
      <c r="E411" s="146">
        <v>2116</v>
      </c>
      <c r="F411" s="146">
        <v>0</v>
      </c>
      <c r="G411" s="146">
        <v>0</v>
      </c>
      <c r="H411" s="146">
        <v>8600</v>
      </c>
      <c r="I411" s="146">
        <v>0</v>
      </c>
      <c r="J411" s="146">
        <v>0</v>
      </c>
      <c r="K411" s="146">
        <v>8600</v>
      </c>
      <c r="L411" s="146">
        <v>0</v>
      </c>
      <c r="M411" s="146">
        <v>0</v>
      </c>
      <c r="N411" s="146">
        <v>8600</v>
      </c>
      <c r="O411" s="147">
        <v>9</v>
      </c>
      <c r="P411" s="194">
        <v>0</v>
      </c>
      <c r="Q411" s="192">
        <v>100</v>
      </c>
      <c r="R411" s="196">
        <v>100</v>
      </c>
    </row>
    <row r="412" spans="1:18" ht="15">
      <c r="A412" s="176" t="s">
        <v>281</v>
      </c>
      <c r="B412" s="146">
        <v>1</v>
      </c>
      <c r="C412" s="146">
        <v>0</v>
      </c>
      <c r="D412" s="146">
        <v>4232</v>
      </c>
      <c r="E412" s="146">
        <v>2116</v>
      </c>
      <c r="F412" s="146">
        <v>0</v>
      </c>
      <c r="G412" s="146">
        <v>0</v>
      </c>
      <c r="H412" s="146">
        <v>2116</v>
      </c>
      <c r="I412" s="146">
        <v>0</v>
      </c>
      <c r="J412" s="146">
        <v>0</v>
      </c>
      <c r="K412" s="146">
        <v>0</v>
      </c>
      <c r="L412" s="146">
        <v>0</v>
      </c>
      <c r="M412" s="146">
        <v>0</v>
      </c>
      <c r="N412" s="146">
        <v>0</v>
      </c>
      <c r="O412" s="147">
        <v>9</v>
      </c>
      <c r="P412" s="194">
        <v>0</v>
      </c>
      <c r="Q412" s="192">
        <v>0</v>
      </c>
      <c r="R412" s="196">
        <v>0</v>
      </c>
    </row>
    <row r="413" spans="1:18" ht="15">
      <c r="A413" s="176" t="s">
        <v>282</v>
      </c>
      <c r="B413" s="146">
        <v>10</v>
      </c>
      <c r="C413" s="146">
        <v>10667</v>
      </c>
      <c r="D413" s="146">
        <v>130131</v>
      </c>
      <c r="E413" s="146">
        <v>94751</v>
      </c>
      <c r="F413" s="146">
        <v>0</v>
      </c>
      <c r="G413" s="146">
        <v>0</v>
      </c>
      <c r="H413" s="146">
        <v>8290</v>
      </c>
      <c r="I413" s="146">
        <v>0</v>
      </c>
      <c r="J413" s="146">
        <v>0</v>
      </c>
      <c r="K413" s="146">
        <v>10290</v>
      </c>
      <c r="L413" s="146">
        <v>0</v>
      </c>
      <c r="M413" s="146">
        <v>0</v>
      </c>
      <c r="N413" s="146">
        <v>6513</v>
      </c>
      <c r="O413" s="147">
        <v>9</v>
      </c>
      <c r="P413" s="194">
        <v>0</v>
      </c>
      <c r="Q413" s="192">
        <v>78.56453558504222</v>
      </c>
      <c r="R413" s="196">
        <v>63.29446064139942</v>
      </c>
    </row>
    <row r="414" spans="1:18" ht="15">
      <c r="A414" s="176" t="s">
        <v>283</v>
      </c>
      <c r="B414" s="146">
        <v>2</v>
      </c>
      <c r="C414" s="146">
        <v>0</v>
      </c>
      <c r="D414" s="146">
        <v>3961</v>
      </c>
      <c r="E414" s="146">
        <v>0</v>
      </c>
      <c r="F414" s="146">
        <v>0</v>
      </c>
      <c r="G414" s="146">
        <v>0</v>
      </c>
      <c r="H414" s="146">
        <v>3961</v>
      </c>
      <c r="I414" s="146">
        <v>0</v>
      </c>
      <c r="J414" s="146">
        <v>0</v>
      </c>
      <c r="K414" s="146">
        <v>3961</v>
      </c>
      <c r="L414" s="146">
        <v>0</v>
      </c>
      <c r="M414" s="146">
        <v>0</v>
      </c>
      <c r="N414" s="146">
        <v>1413</v>
      </c>
      <c r="O414" s="147">
        <v>9</v>
      </c>
      <c r="P414" s="194">
        <v>0</v>
      </c>
      <c r="Q414" s="192">
        <v>35.67280989649079</v>
      </c>
      <c r="R414" s="196">
        <v>35.67280989649079</v>
      </c>
    </row>
    <row r="415" spans="1:18" ht="15">
      <c r="A415" s="176" t="s">
        <v>284</v>
      </c>
      <c r="B415" s="146">
        <v>1</v>
      </c>
      <c r="C415" s="146">
        <v>0</v>
      </c>
      <c r="D415" s="146">
        <v>4232</v>
      </c>
      <c r="E415" s="146">
        <v>2433</v>
      </c>
      <c r="F415" s="146">
        <v>0</v>
      </c>
      <c r="G415" s="146">
        <v>0</v>
      </c>
      <c r="H415" s="146">
        <v>1700</v>
      </c>
      <c r="I415" s="146">
        <v>0</v>
      </c>
      <c r="J415" s="146">
        <v>0</v>
      </c>
      <c r="K415" s="146">
        <v>3656</v>
      </c>
      <c r="L415" s="146">
        <v>0</v>
      </c>
      <c r="M415" s="146">
        <v>0</v>
      </c>
      <c r="N415" s="146">
        <v>3127</v>
      </c>
      <c r="O415" s="147">
        <v>9</v>
      </c>
      <c r="P415" s="194">
        <v>0</v>
      </c>
      <c r="Q415" s="192">
        <v>183.94117647058823</v>
      </c>
      <c r="R415" s="196">
        <v>85.53063457330416</v>
      </c>
    </row>
    <row r="416" spans="1:18" ht="15">
      <c r="A416" s="176" t="s">
        <v>179</v>
      </c>
      <c r="B416" s="146">
        <v>16</v>
      </c>
      <c r="C416" s="146">
        <v>0</v>
      </c>
      <c r="D416" s="146">
        <v>52805</v>
      </c>
      <c r="E416" s="146">
        <v>13044</v>
      </c>
      <c r="F416" s="146">
        <v>0</v>
      </c>
      <c r="G416" s="146">
        <v>0</v>
      </c>
      <c r="H416" s="146">
        <v>21716</v>
      </c>
      <c r="I416" s="146">
        <v>0</v>
      </c>
      <c r="J416" s="146">
        <v>0</v>
      </c>
      <c r="K416" s="146">
        <v>23116</v>
      </c>
      <c r="L416" s="146">
        <v>0</v>
      </c>
      <c r="M416" s="146">
        <v>0</v>
      </c>
      <c r="N416" s="146">
        <v>11121</v>
      </c>
      <c r="O416" s="147">
        <v>9</v>
      </c>
      <c r="P416" s="194">
        <v>0</v>
      </c>
      <c r="Q416" s="192">
        <v>51.21108859826856</v>
      </c>
      <c r="R416" s="196">
        <v>48.109534521543516</v>
      </c>
    </row>
    <row r="417" spans="1:18" ht="15">
      <c r="A417" s="176" t="s">
        <v>196</v>
      </c>
      <c r="B417" s="146">
        <v>1</v>
      </c>
      <c r="C417" s="146">
        <v>0</v>
      </c>
      <c r="D417" s="146">
        <v>450</v>
      </c>
      <c r="E417" s="146">
        <v>0</v>
      </c>
      <c r="F417" s="146">
        <v>0</v>
      </c>
      <c r="G417" s="146">
        <v>0</v>
      </c>
      <c r="H417" s="146">
        <v>450</v>
      </c>
      <c r="I417" s="146">
        <v>0</v>
      </c>
      <c r="J417" s="146">
        <v>0</v>
      </c>
      <c r="K417" s="146">
        <v>450</v>
      </c>
      <c r="L417" s="146">
        <v>0</v>
      </c>
      <c r="M417" s="146">
        <v>0</v>
      </c>
      <c r="N417" s="146">
        <v>0</v>
      </c>
      <c r="O417" s="147">
        <v>9</v>
      </c>
      <c r="P417" s="194">
        <v>0</v>
      </c>
      <c r="Q417" s="192">
        <v>0</v>
      </c>
      <c r="R417" s="196">
        <v>0</v>
      </c>
    </row>
    <row r="418" spans="1:18" ht="15">
      <c r="A418" s="176" t="s">
        <v>351</v>
      </c>
      <c r="B418" s="146">
        <v>3</v>
      </c>
      <c r="C418" s="146">
        <v>7200</v>
      </c>
      <c r="D418" s="146">
        <v>10420</v>
      </c>
      <c r="E418" s="146">
        <v>0</v>
      </c>
      <c r="F418" s="146">
        <v>0</v>
      </c>
      <c r="G418" s="146">
        <v>0</v>
      </c>
      <c r="H418" s="146">
        <v>3120</v>
      </c>
      <c r="I418" s="146">
        <v>0</v>
      </c>
      <c r="J418" s="146">
        <v>0</v>
      </c>
      <c r="K418" s="146">
        <v>3120</v>
      </c>
      <c r="L418" s="146">
        <v>0</v>
      </c>
      <c r="M418" s="146">
        <v>0</v>
      </c>
      <c r="N418" s="146">
        <v>2481</v>
      </c>
      <c r="O418" s="147">
        <v>9</v>
      </c>
      <c r="P418" s="194">
        <v>0</v>
      </c>
      <c r="Q418" s="192">
        <v>79.51923076923076</v>
      </c>
      <c r="R418" s="196">
        <v>79.51923076923076</v>
      </c>
    </row>
    <row r="419" spans="1:18" ht="15">
      <c r="A419" s="176" t="s">
        <v>286</v>
      </c>
      <c r="B419" s="146">
        <v>2</v>
      </c>
      <c r="C419" s="146">
        <v>0</v>
      </c>
      <c r="D419" s="146">
        <v>9175</v>
      </c>
      <c r="E419" s="146">
        <v>2116</v>
      </c>
      <c r="F419" s="146">
        <v>0</v>
      </c>
      <c r="G419" s="146">
        <v>0</v>
      </c>
      <c r="H419" s="146">
        <v>3800</v>
      </c>
      <c r="I419" s="146">
        <v>0</v>
      </c>
      <c r="J419" s="146">
        <v>0</v>
      </c>
      <c r="K419" s="146">
        <v>4175</v>
      </c>
      <c r="L419" s="146">
        <v>0</v>
      </c>
      <c r="M419" s="146">
        <v>0</v>
      </c>
      <c r="N419" s="146">
        <v>0</v>
      </c>
      <c r="O419" s="147">
        <v>9</v>
      </c>
      <c r="P419" s="194">
        <v>0</v>
      </c>
      <c r="Q419" s="192">
        <v>0</v>
      </c>
      <c r="R419" s="196">
        <v>0</v>
      </c>
    </row>
    <row r="420" spans="1:18" ht="15">
      <c r="A420" s="176" t="s">
        <v>341</v>
      </c>
      <c r="B420" s="146">
        <v>1</v>
      </c>
      <c r="C420" s="146">
        <v>0</v>
      </c>
      <c r="D420" s="146">
        <v>9091</v>
      </c>
      <c r="E420" s="146">
        <v>0</v>
      </c>
      <c r="F420" s="146">
        <v>0</v>
      </c>
      <c r="G420" s="146">
        <v>0</v>
      </c>
      <c r="H420" s="146">
        <v>9091</v>
      </c>
      <c r="I420" s="146">
        <v>0</v>
      </c>
      <c r="J420" s="146">
        <v>0</v>
      </c>
      <c r="K420" s="146">
        <v>9091</v>
      </c>
      <c r="L420" s="146">
        <v>0</v>
      </c>
      <c r="M420" s="146">
        <v>0</v>
      </c>
      <c r="N420" s="146">
        <v>7633</v>
      </c>
      <c r="O420" s="147">
        <v>9</v>
      </c>
      <c r="P420" s="194">
        <v>0</v>
      </c>
      <c r="Q420" s="192">
        <v>83.9621603783962</v>
      </c>
      <c r="R420" s="196">
        <v>83.9621603783962</v>
      </c>
    </row>
    <row r="421" spans="1:18" ht="15">
      <c r="A421" s="176" t="s">
        <v>287</v>
      </c>
      <c r="B421" s="146">
        <v>2</v>
      </c>
      <c r="C421" s="146">
        <v>0</v>
      </c>
      <c r="D421" s="146">
        <v>5260</v>
      </c>
      <c r="E421" s="146">
        <v>2105</v>
      </c>
      <c r="F421" s="146">
        <v>0</v>
      </c>
      <c r="G421" s="146">
        <v>0</v>
      </c>
      <c r="H421" s="146">
        <v>1500</v>
      </c>
      <c r="I421" s="146">
        <v>0</v>
      </c>
      <c r="J421" s="146">
        <v>0</v>
      </c>
      <c r="K421" s="146">
        <v>1610</v>
      </c>
      <c r="L421" s="146">
        <v>0</v>
      </c>
      <c r="M421" s="146">
        <v>0</v>
      </c>
      <c r="N421" s="146">
        <v>0</v>
      </c>
      <c r="O421" s="147">
        <v>9</v>
      </c>
      <c r="P421" s="194">
        <v>0</v>
      </c>
      <c r="Q421" s="192">
        <v>0</v>
      </c>
      <c r="R421" s="196">
        <v>0</v>
      </c>
    </row>
    <row r="422" spans="1:18" ht="15">
      <c r="A422" s="176" t="s">
        <v>342</v>
      </c>
      <c r="B422" s="146">
        <v>1</v>
      </c>
      <c r="C422" s="146">
        <v>0</v>
      </c>
      <c r="D422" s="146">
        <v>4032</v>
      </c>
      <c r="E422" s="146">
        <v>0</v>
      </c>
      <c r="F422" s="146">
        <v>0</v>
      </c>
      <c r="G422" s="146">
        <v>0</v>
      </c>
      <c r="H422" s="146">
        <v>4080</v>
      </c>
      <c r="I422" s="146">
        <v>0</v>
      </c>
      <c r="J422" s="146">
        <v>0</v>
      </c>
      <c r="K422" s="146">
        <v>4032</v>
      </c>
      <c r="L422" s="146">
        <v>0</v>
      </c>
      <c r="M422" s="146">
        <v>0</v>
      </c>
      <c r="N422" s="146">
        <v>584</v>
      </c>
      <c r="O422" s="147">
        <v>9</v>
      </c>
      <c r="P422" s="194">
        <v>0</v>
      </c>
      <c r="Q422" s="192">
        <v>14.313725490196077</v>
      </c>
      <c r="R422" s="196">
        <v>14.484126984126986</v>
      </c>
    </row>
    <row r="423" spans="1:18" ht="15">
      <c r="A423" s="176" t="s">
        <v>312</v>
      </c>
      <c r="B423" s="146">
        <v>2</v>
      </c>
      <c r="C423" s="146">
        <v>0</v>
      </c>
      <c r="D423" s="146">
        <v>17715</v>
      </c>
      <c r="E423" s="146">
        <v>8814</v>
      </c>
      <c r="F423" s="146">
        <v>0</v>
      </c>
      <c r="G423" s="146">
        <v>0</v>
      </c>
      <c r="H423" s="146">
        <v>6540</v>
      </c>
      <c r="I423" s="146">
        <v>0</v>
      </c>
      <c r="J423" s="146">
        <v>0</v>
      </c>
      <c r="K423" s="146">
        <v>6540</v>
      </c>
      <c r="L423" s="146">
        <v>0</v>
      </c>
      <c r="M423" s="146">
        <v>0</v>
      </c>
      <c r="N423" s="146">
        <v>5540</v>
      </c>
      <c r="O423" s="147">
        <v>9</v>
      </c>
      <c r="P423" s="194">
        <v>0</v>
      </c>
      <c r="Q423" s="192">
        <v>84.70948012232415</v>
      </c>
      <c r="R423" s="196">
        <v>84.70948012232415</v>
      </c>
    </row>
    <row r="424" spans="1:18" ht="15">
      <c r="A424" s="176" t="s">
        <v>197</v>
      </c>
      <c r="B424" s="146">
        <v>2</v>
      </c>
      <c r="C424" s="146">
        <v>0</v>
      </c>
      <c r="D424" s="146">
        <v>233642</v>
      </c>
      <c r="E424" s="146">
        <v>31224</v>
      </c>
      <c r="F424" s="146">
        <v>0</v>
      </c>
      <c r="G424" s="146">
        <v>0</v>
      </c>
      <c r="H424" s="146">
        <v>41000</v>
      </c>
      <c r="I424" s="146">
        <v>0</v>
      </c>
      <c r="J424" s="146">
        <v>0</v>
      </c>
      <c r="K424" s="146">
        <v>41000</v>
      </c>
      <c r="L424" s="146">
        <v>0</v>
      </c>
      <c r="M424" s="146">
        <v>0</v>
      </c>
      <c r="N424" s="146">
        <v>39602</v>
      </c>
      <c r="O424" s="147">
        <v>9</v>
      </c>
      <c r="P424" s="194">
        <v>0</v>
      </c>
      <c r="Q424" s="192">
        <v>96.59024390243903</v>
      </c>
      <c r="R424" s="196">
        <v>96.59024390243903</v>
      </c>
    </row>
    <row r="425" spans="1:18" ht="15">
      <c r="A425" s="176" t="s">
        <v>288</v>
      </c>
      <c r="B425" s="146">
        <v>3</v>
      </c>
      <c r="C425" s="146">
        <v>0</v>
      </c>
      <c r="D425" s="146">
        <v>8368</v>
      </c>
      <c r="E425" s="146">
        <v>1058</v>
      </c>
      <c r="F425" s="146">
        <v>0</v>
      </c>
      <c r="G425" s="146">
        <v>0</v>
      </c>
      <c r="H425" s="146">
        <v>3810</v>
      </c>
      <c r="I425" s="146">
        <v>0</v>
      </c>
      <c r="J425" s="146">
        <v>0</v>
      </c>
      <c r="K425" s="146">
        <v>3810</v>
      </c>
      <c r="L425" s="146">
        <v>0</v>
      </c>
      <c r="M425" s="146">
        <v>0</v>
      </c>
      <c r="N425" s="146">
        <v>2281</v>
      </c>
      <c r="O425" s="147">
        <v>9</v>
      </c>
      <c r="P425" s="194">
        <v>0</v>
      </c>
      <c r="Q425" s="192">
        <v>59.868766404199484</v>
      </c>
      <c r="R425" s="196">
        <v>59.868766404199484</v>
      </c>
    </row>
    <row r="426" spans="1:18" ht="15">
      <c r="A426" s="176" t="s">
        <v>153</v>
      </c>
      <c r="B426" s="146">
        <v>12</v>
      </c>
      <c r="C426" s="146">
        <v>0</v>
      </c>
      <c r="D426" s="146">
        <v>288790</v>
      </c>
      <c r="E426" s="146">
        <v>19012</v>
      </c>
      <c r="F426" s="146">
        <v>0</v>
      </c>
      <c r="G426" s="146">
        <v>0</v>
      </c>
      <c r="H426" s="146">
        <v>38334</v>
      </c>
      <c r="I426" s="146">
        <v>0</v>
      </c>
      <c r="J426" s="146">
        <v>0</v>
      </c>
      <c r="K426" s="146">
        <v>38334</v>
      </c>
      <c r="L426" s="146">
        <v>0</v>
      </c>
      <c r="M426" s="146">
        <v>0</v>
      </c>
      <c r="N426" s="146">
        <v>6849</v>
      </c>
      <c r="O426" s="147">
        <v>9</v>
      </c>
      <c r="P426" s="194">
        <v>0</v>
      </c>
      <c r="Q426" s="192">
        <v>17.866645797464393</v>
      </c>
      <c r="R426" s="196">
        <v>17.866645797464393</v>
      </c>
    </row>
    <row r="427" spans="1:18" ht="15">
      <c r="A427" s="176" t="s">
        <v>198</v>
      </c>
      <c r="B427" s="146">
        <v>4</v>
      </c>
      <c r="C427" s="146">
        <v>0</v>
      </c>
      <c r="D427" s="146">
        <v>32376</v>
      </c>
      <c r="E427" s="146">
        <v>18505</v>
      </c>
      <c r="F427" s="146">
        <v>0</v>
      </c>
      <c r="G427" s="146">
        <v>0</v>
      </c>
      <c r="H427" s="146">
        <v>8571</v>
      </c>
      <c r="I427" s="146">
        <v>0</v>
      </c>
      <c r="J427" s="146">
        <v>0</v>
      </c>
      <c r="K427" s="146">
        <v>10390</v>
      </c>
      <c r="L427" s="146">
        <v>0</v>
      </c>
      <c r="M427" s="146">
        <v>0</v>
      </c>
      <c r="N427" s="146">
        <v>7850</v>
      </c>
      <c r="O427" s="147">
        <v>9</v>
      </c>
      <c r="P427" s="194">
        <v>0</v>
      </c>
      <c r="Q427" s="192">
        <v>91.58791272896978</v>
      </c>
      <c r="R427" s="196">
        <v>75.55341674687199</v>
      </c>
    </row>
    <row r="428" spans="1:18" ht="15">
      <c r="A428" s="176" t="s">
        <v>289</v>
      </c>
      <c r="B428" s="146">
        <v>3</v>
      </c>
      <c r="C428" s="146">
        <v>0</v>
      </c>
      <c r="D428" s="146">
        <v>27300</v>
      </c>
      <c r="E428" s="146">
        <v>6401</v>
      </c>
      <c r="F428" s="146">
        <v>0</v>
      </c>
      <c r="G428" s="146">
        <v>0</v>
      </c>
      <c r="H428" s="146">
        <v>11380</v>
      </c>
      <c r="I428" s="146">
        <v>0</v>
      </c>
      <c r="J428" s="146">
        <v>0</v>
      </c>
      <c r="K428" s="146">
        <v>11380</v>
      </c>
      <c r="L428" s="146">
        <v>0</v>
      </c>
      <c r="M428" s="146">
        <v>0</v>
      </c>
      <c r="N428" s="146">
        <v>11380</v>
      </c>
      <c r="O428" s="147">
        <v>9</v>
      </c>
      <c r="P428" s="194">
        <v>0</v>
      </c>
      <c r="Q428" s="192">
        <v>100</v>
      </c>
      <c r="R428" s="196">
        <v>100</v>
      </c>
    </row>
    <row r="429" spans="1:18" ht="15">
      <c r="A429" s="176" t="s">
        <v>343</v>
      </c>
      <c r="B429" s="146">
        <v>1</v>
      </c>
      <c r="C429" s="146">
        <v>0</v>
      </c>
      <c r="D429" s="146">
        <v>2800</v>
      </c>
      <c r="E429" s="146">
        <v>0</v>
      </c>
      <c r="F429" s="146">
        <v>0</v>
      </c>
      <c r="G429" s="146">
        <v>0</v>
      </c>
      <c r="H429" s="146">
        <v>2800</v>
      </c>
      <c r="I429" s="146">
        <v>0</v>
      </c>
      <c r="J429" s="146">
        <v>0</v>
      </c>
      <c r="K429" s="146">
        <v>2800</v>
      </c>
      <c r="L429" s="146">
        <v>0</v>
      </c>
      <c r="M429" s="146">
        <v>0</v>
      </c>
      <c r="N429" s="146">
        <v>1291</v>
      </c>
      <c r="O429" s="147">
        <v>9</v>
      </c>
      <c r="P429" s="194">
        <v>0</v>
      </c>
      <c r="Q429" s="192">
        <v>46.10714285714286</v>
      </c>
      <c r="R429" s="196">
        <v>46.10714285714286</v>
      </c>
    </row>
    <row r="430" spans="1:18" ht="15">
      <c r="A430" s="176" t="s">
        <v>352</v>
      </c>
      <c r="B430" s="146">
        <v>9</v>
      </c>
      <c r="C430" s="146">
        <v>0</v>
      </c>
      <c r="D430" s="146">
        <v>470578</v>
      </c>
      <c r="E430" s="146">
        <v>81188</v>
      </c>
      <c r="F430" s="146">
        <v>0</v>
      </c>
      <c r="G430" s="146">
        <v>0</v>
      </c>
      <c r="H430" s="146">
        <v>86525</v>
      </c>
      <c r="I430" s="146">
        <v>0</v>
      </c>
      <c r="J430" s="146">
        <v>0</v>
      </c>
      <c r="K430" s="146">
        <v>85540</v>
      </c>
      <c r="L430" s="146">
        <v>0</v>
      </c>
      <c r="M430" s="146">
        <v>0</v>
      </c>
      <c r="N430" s="146">
        <v>53257</v>
      </c>
      <c r="O430" s="147">
        <v>9</v>
      </c>
      <c r="P430" s="194">
        <v>0</v>
      </c>
      <c r="Q430" s="192">
        <v>61.55099682172782</v>
      </c>
      <c r="R430" s="196">
        <v>62.25976151508067</v>
      </c>
    </row>
    <row r="431" spans="1:18" ht="15">
      <c r="A431" s="176" t="s">
        <v>290</v>
      </c>
      <c r="B431" s="146">
        <v>1</v>
      </c>
      <c r="C431" s="146">
        <v>0</v>
      </c>
      <c r="D431" s="146">
        <v>4000</v>
      </c>
      <c r="E431" s="146">
        <v>0</v>
      </c>
      <c r="F431" s="146">
        <v>0</v>
      </c>
      <c r="G431" s="146">
        <v>0</v>
      </c>
      <c r="H431" s="146">
        <v>1200</v>
      </c>
      <c r="I431" s="146">
        <v>0</v>
      </c>
      <c r="J431" s="146">
        <v>0</v>
      </c>
      <c r="K431" s="146">
        <v>1200</v>
      </c>
      <c r="L431" s="146">
        <v>0</v>
      </c>
      <c r="M431" s="146">
        <v>0</v>
      </c>
      <c r="N431" s="146">
        <v>0</v>
      </c>
      <c r="O431" s="147">
        <v>9</v>
      </c>
      <c r="P431" s="194">
        <v>0</v>
      </c>
      <c r="Q431" s="192">
        <v>0</v>
      </c>
      <c r="R431" s="196">
        <v>0</v>
      </c>
    </row>
    <row r="432" spans="1:18" ht="15">
      <c r="A432" s="176" t="s">
        <v>291</v>
      </c>
      <c r="B432" s="146">
        <v>1</v>
      </c>
      <c r="C432" s="146">
        <v>0</v>
      </c>
      <c r="D432" s="146">
        <v>11580</v>
      </c>
      <c r="E432" s="146">
        <v>5401</v>
      </c>
      <c r="F432" s="146">
        <v>0</v>
      </c>
      <c r="G432" s="146">
        <v>0</v>
      </c>
      <c r="H432" s="146">
        <v>3000</v>
      </c>
      <c r="I432" s="146">
        <v>0</v>
      </c>
      <c r="J432" s="146">
        <v>0</v>
      </c>
      <c r="K432" s="146">
        <v>3000</v>
      </c>
      <c r="L432" s="146">
        <v>0</v>
      </c>
      <c r="M432" s="146">
        <v>0</v>
      </c>
      <c r="N432" s="146">
        <v>3000</v>
      </c>
      <c r="O432" s="147">
        <v>9</v>
      </c>
      <c r="P432" s="194">
        <v>0</v>
      </c>
      <c r="Q432" s="192">
        <v>100</v>
      </c>
      <c r="R432" s="196">
        <v>100</v>
      </c>
    </row>
    <row r="433" spans="1:18" ht="15">
      <c r="A433" s="176" t="s">
        <v>336</v>
      </c>
      <c r="B433" s="146">
        <v>15</v>
      </c>
      <c r="C433" s="146">
        <v>33746</v>
      </c>
      <c r="D433" s="146">
        <v>675241</v>
      </c>
      <c r="E433" s="146">
        <v>82063</v>
      </c>
      <c r="F433" s="146">
        <v>1816</v>
      </c>
      <c r="G433" s="146">
        <v>0</v>
      </c>
      <c r="H433" s="146">
        <v>300274</v>
      </c>
      <c r="I433" s="146">
        <v>1816</v>
      </c>
      <c r="J433" s="146">
        <v>0</v>
      </c>
      <c r="K433" s="146">
        <v>300274</v>
      </c>
      <c r="L433" s="146">
        <v>0</v>
      </c>
      <c r="M433" s="146">
        <v>0</v>
      </c>
      <c r="N433" s="146">
        <v>75109</v>
      </c>
      <c r="O433" s="147">
        <v>9</v>
      </c>
      <c r="P433" s="194">
        <v>0</v>
      </c>
      <c r="Q433" s="192">
        <v>25.013487681251124</v>
      </c>
      <c r="R433" s="196">
        <v>25.013487681251124</v>
      </c>
    </row>
    <row r="434" spans="1:18" ht="15">
      <c r="A434" s="176" t="s">
        <v>353</v>
      </c>
      <c r="B434" s="146">
        <v>2</v>
      </c>
      <c r="C434" s="146">
        <v>0</v>
      </c>
      <c r="D434" s="146">
        <v>38070</v>
      </c>
      <c r="E434" s="146">
        <v>22671</v>
      </c>
      <c r="F434" s="146">
        <v>0</v>
      </c>
      <c r="G434" s="146">
        <v>0</v>
      </c>
      <c r="H434" s="146">
        <v>12622</v>
      </c>
      <c r="I434" s="146">
        <v>0</v>
      </c>
      <c r="J434" s="146">
        <v>0</v>
      </c>
      <c r="K434" s="146">
        <v>12622</v>
      </c>
      <c r="L434" s="146">
        <v>0</v>
      </c>
      <c r="M434" s="146">
        <v>0</v>
      </c>
      <c r="N434" s="146">
        <v>9684</v>
      </c>
      <c r="O434" s="147">
        <v>9</v>
      </c>
      <c r="P434" s="194">
        <v>0</v>
      </c>
      <c r="Q434" s="192">
        <v>76.7231817461575</v>
      </c>
      <c r="R434" s="196">
        <v>76.7231817461575</v>
      </c>
    </row>
    <row r="435" spans="1:18" ht="15">
      <c r="A435" s="176" t="s">
        <v>292</v>
      </c>
      <c r="B435" s="146">
        <v>3</v>
      </c>
      <c r="C435" s="146">
        <v>0</v>
      </c>
      <c r="D435" s="146">
        <v>11740</v>
      </c>
      <c r="E435" s="146">
        <v>1640</v>
      </c>
      <c r="F435" s="146">
        <v>0</v>
      </c>
      <c r="G435" s="146">
        <v>0</v>
      </c>
      <c r="H435" s="146">
        <v>4100</v>
      </c>
      <c r="I435" s="146">
        <v>0</v>
      </c>
      <c r="J435" s="146">
        <v>0</v>
      </c>
      <c r="K435" s="146">
        <v>4100</v>
      </c>
      <c r="L435" s="146">
        <v>0</v>
      </c>
      <c r="M435" s="146">
        <v>0</v>
      </c>
      <c r="N435" s="146">
        <v>1250</v>
      </c>
      <c r="O435" s="147">
        <v>9</v>
      </c>
      <c r="P435" s="194">
        <v>0</v>
      </c>
      <c r="Q435" s="192">
        <v>30.48780487804878</v>
      </c>
      <c r="R435" s="196">
        <v>30.48780487804878</v>
      </c>
    </row>
    <row r="436" spans="1:18" ht="15">
      <c r="A436" s="176" t="s">
        <v>293</v>
      </c>
      <c r="B436" s="146">
        <v>1</v>
      </c>
      <c r="C436" s="146">
        <v>0</v>
      </c>
      <c r="D436" s="146">
        <v>3400</v>
      </c>
      <c r="E436" s="146">
        <v>0</v>
      </c>
      <c r="F436" s="146">
        <v>0</v>
      </c>
      <c r="G436" s="146">
        <v>0</v>
      </c>
      <c r="H436" s="146">
        <v>1200</v>
      </c>
      <c r="I436" s="146">
        <v>0</v>
      </c>
      <c r="J436" s="146">
        <v>0</v>
      </c>
      <c r="K436" s="146">
        <v>1200</v>
      </c>
      <c r="L436" s="146">
        <v>0</v>
      </c>
      <c r="M436" s="146">
        <v>0</v>
      </c>
      <c r="N436" s="146">
        <v>0</v>
      </c>
      <c r="O436" s="147">
        <v>9</v>
      </c>
      <c r="P436" s="194">
        <v>0</v>
      </c>
      <c r="Q436" s="192">
        <v>0</v>
      </c>
      <c r="R436" s="196">
        <v>0</v>
      </c>
    </row>
    <row r="437" spans="1:18" ht="15">
      <c r="A437" s="176" t="s">
        <v>322</v>
      </c>
      <c r="B437" s="146">
        <v>1</v>
      </c>
      <c r="C437" s="146">
        <v>0</v>
      </c>
      <c r="D437" s="146">
        <v>3891</v>
      </c>
      <c r="E437" s="146">
        <v>2450</v>
      </c>
      <c r="F437" s="146">
        <v>0</v>
      </c>
      <c r="G437" s="146">
        <v>0</v>
      </c>
      <c r="H437" s="146">
        <v>1441</v>
      </c>
      <c r="I437" s="146">
        <v>0</v>
      </c>
      <c r="J437" s="146">
        <v>0</v>
      </c>
      <c r="K437" s="146">
        <v>2441</v>
      </c>
      <c r="L437" s="146">
        <v>0</v>
      </c>
      <c r="M437" s="146">
        <v>0</v>
      </c>
      <c r="N437" s="146">
        <v>1050</v>
      </c>
      <c r="O437" s="147">
        <v>9</v>
      </c>
      <c r="P437" s="194">
        <v>0</v>
      </c>
      <c r="Q437" s="192">
        <v>72.86606523247745</v>
      </c>
      <c r="R437" s="196">
        <v>43.01515772224498</v>
      </c>
    </row>
    <row r="438" spans="1:18" ht="15">
      <c r="A438" s="176" t="s">
        <v>323</v>
      </c>
      <c r="B438" s="146">
        <v>8</v>
      </c>
      <c r="C438" s="146">
        <v>114932</v>
      </c>
      <c r="D438" s="146">
        <v>365794</v>
      </c>
      <c r="E438" s="146">
        <v>135619</v>
      </c>
      <c r="F438" s="146">
        <v>0</v>
      </c>
      <c r="G438" s="146">
        <v>0</v>
      </c>
      <c r="H438" s="146">
        <v>51760</v>
      </c>
      <c r="I438" s="146">
        <v>0</v>
      </c>
      <c r="J438" s="146">
        <v>0</v>
      </c>
      <c r="K438" s="146">
        <v>52160</v>
      </c>
      <c r="L438" s="146">
        <v>0</v>
      </c>
      <c r="M438" s="146">
        <v>0</v>
      </c>
      <c r="N438" s="146">
        <v>38168</v>
      </c>
      <c r="O438" s="147">
        <v>9</v>
      </c>
      <c r="P438" s="194">
        <v>0</v>
      </c>
      <c r="Q438" s="192">
        <v>73.7403400309119</v>
      </c>
      <c r="R438" s="196">
        <v>73.17484662576688</v>
      </c>
    </row>
    <row r="439" spans="1:18" ht="15">
      <c r="A439" s="176" t="s">
        <v>334</v>
      </c>
      <c r="B439" s="146">
        <v>9</v>
      </c>
      <c r="C439" s="146">
        <v>278532</v>
      </c>
      <c r="D439" s="146">
        <v>743043</v>
      </c>
      <c r="E439" s="146">
        <v>310355</v>
      </c>
      <c r="F439" s="146">
        <v>68870</v>
      </c>
      <c r="G439" s="146">
        <v>0</v>
      </c>
      <c r="H439" s="146">
        <v>162000</v>
      </c>
      <c r="I439" s="146">
        <v>68870</v>
      </c>
      <c r="J439" s="146">
        <v>0</v>
      </c>
      <c r="K439" s="146">
        <v>203295</v>
      </c>
      <c r="L439" s="146">
        <v>59901</v>
      </c>
      <c r="M439" s="146">
        <v>0</v>
      </c>
      <c r="N439" s="146">
        <v>86976</v>
      </c>
      <c r="O439" s="147">
        <v>9</v>
      </c>
      <c r="P439" s="194">
        <v>0</v>
      </c>
      <c r="Q439" s="192">
        <v>53.68888888888888</v>
      </c>
      <c r="R439" s="196">
        <v>42.78314764258836</v>
      </c>
    </row>
    <row r="440" spans="1:18" ht="15">
      <c r="A440" s="176" t="s">
        <v>126</v>
      </c>
      <c r="B440" s="146">
        <v>2</v>
      </c>
      <c r="C440" s="146">
        <v>0</v>
      </c>
      <c r="D440" s="146">
        <v>10850</v>
      </c>
      <c r="E440" s="146">
        <v>4100</v>
      </c>
      <c r="F440" s="146">
        <v>0</v>
      </c>
      <c r="G440" s="146">
        <v>0</v>
      </c>
      <c r="H440" s="146">
        <v>2150</v>
      </c>
      <c r="I440" s="146">
        <v>0</v>
      </c>
      <c r="J440" s="146">
        <v>0</v>
      </c>
      <c r="K440" s="146">
        <v>2150</v>
      </c>
      <c r="L440" s="146">
        <v>0</v>
      </c>
      <c r="M440" s="146">
        <v>0</v>
      </c>
      <c r="N440" s="146">
        <v>2138</v>
      </c>
      <c r="O440" s="147">
        <v>9</v>
      </c>
      <c r="P440" s="194">
        <v>0</v>
      </c>
      <c r="Q440" s="192">
        <v>99.44186046511628</v>
      </c>
      <c r="R440" s="196">
        <v>99.44186046511628</v>
      </c>
    </row>
    <row r="441" spans="1:18" ht="15">
      <c r="A441" s="176" t="s">
        <v>324</v>
      </c>
      <c r="B441" s="146">
        <v>2</v>
      </c>
      <c r="C441" s="146">
        <v>0</v>
      </c>
      <c r="D441" s="146">
        <v>11400</v>
      </c>
      <c r="E441" s="146">
        <v>450</v>
      </c>
      <c r="F441" s="146">
        <v>0</v>
      </c>
      <c r="G441" s="146">
        <v>0</v>
      </c>
      <c r="H441" s="146">
        <v>7500</v>
      </c>
      <c r="I441" s="146">
        <v>0</v>
      </c>
      <c r="J441" s="146">
        <v>0</v>
      </c>
      <c r="K441" s="146">
        <v>7500</v>
      </c>
      <c r="L441" s="146">
        <v>0</v>
      </c>
      <c r="M441" s="146">
        <v>0</v>
      </c>
      <c r="N441" s="146">
        <v>697</v>
      </c>
      <c r="O441" s="147">
        <v>9</v>
      </c>
      <c r="P441" s="194">
        <v>0</v>
      </c>
      <c r="Q441" s="192">
        <v>9.293333333333335</v>
      </c>
      <c r="R441" s="196">
        <v>9.293333333333335</v>
      </c>
    </row>
    <row r="442" spans="1:18" ht="15">
      <c r="A442" s="176" t="s">
        <v>325</v>
      </c>
      <c r="B442" s="146">
        <v>3</v>
      </c>
      <c r="C442" s="146">
        <v>0</v>
      </c>
      <c r="D442" s="146">
        <v>155148</v>
      </c>
      <c r="E442" s="146">
        <v>0</v>
      </c>
      <c r="F442" s="146">
        <v>0</v>
      </c>
      <c r="G442" s="146">
        <v>0</v>
      </c>
      <c r="H442" s="146">
        <v>59273</v>
      </c>
      <c r="I442" s="146">
        <v>0</v>
      </c>
      <c r="J442" s="146">
        <v>0</v>
      </c>
      <c r="K442" s="146">
        <v>84810</v>
      </c>
      <c r="L442" s="146">
        <v>0</v>
      </c>
      <c r="M442" s="146">
        <v>0</v>
      </c>
      <c r="N442" s="146">
        <v>52885</v>
      </c>
      <c r="O442" s="147">
        <v>9</v>
      </c>
      <c r="P442" s="194">
        <v>0</v>
      </c>
      <c r="Q442" s="192">
        <v>89.2227489750814</v>
      </c>
      <c r="R442" s="196">
        <v>62.35703336870652</v>
      </c>
    </row>
    <row r="443" spans="1:18" ht="15">
      <c r="A443" s="176" t="s">
        <v>134</v>
      </c>
      <c r="B443" s="146">
        <v>1</v>
      </c>
      <c r="C443" s="146">
        <v>0</v>
      </c>
      <c r="D443" s="146">
        <v>14365</v>
      </c>
      <c r="E443" s="146">
        <v>7517</v>
      </c>
      <c r="F443" s="146">
        <v>0</v>
      </c>
      <c r="G443" s="146">
        <v>0</v>
      </c>
      <c r="H443" s="146">
        <v>6848</v>
      </c>
      <c r="I443" s="146">
        <v>0</v>
      </c>
      <c r="J443" s="146">
        <v>0</v>
      </c>
      <c r="K443" s="146">
        <v>6848</v>
      </c>
      <c r="L443" s="146">
        <v>0</v>
      </c>
      <c r="M443" s="146">
        <v>0</v>
      </c>
      <c r="N443" s="146">
        <v>6298</v>
      </c>
      <c r="O443" s="147">
        <v>9</v>
      </c>
      <c r="P443" s="194">
        <v>0</v>
      </c>
      <c r="Q443" s="192">
        <v>91.96845794392523</v>
      </c>
      <c r="R443" s="196">
        <v>91.96845794392523</v>
      </c>
    </row>
    <row r="444" spans="1:18" ht="15">
      <c r="A444" s="176" t="s">
        <v>294</v>
      </c>
      <c r="B444" s="146">
        <v>2</v>
      </c>
      <c r="C444" s="146">
        <v>0</v>
      </c>
      <c r="D444" s="146">
        <v>3975</v>
      </c>
      <c r="E444" s="146">
        <v>2175</v>
      </c>
      <c r="F444" s="146">
        <v>0</v>
      </c>
      <c r="G444" s="146">
        <v>0</v>
      </c>
      <c r="H444" s="146">
        <v>500</v>
      </c>
      <c r="I444" s="146">
        <v>0</v>
      </c>
      <c r="J444" s="146">
        <v>0</v>
      </c>
      <c r="K444" s="146">
        <v>500</v>
      </c>
      <c r="L444" s="146">
        <v>0</v>
      </c>
      <c r="M444" s="146">
        <v>0</v>
      </c>
      <c r="N444" s="146">
        <v>373</v>
      </c>
      <c r="O444" s="147">
        <v>9</v>
      </c>
      <c r="P444" s="194">
        <v>0</v>
      </c>
      <c r="Q444" s="192">
        <v>74.6</v>
      </c>
      <c r="R444" s="196">
        <v>74.6</v>
      </c>
    </row>
    <row r="445" spans="1:18" ht="15">
      <c r="A445" s="176" t="s">
        <v>295</v>
      </c>
      <c r="B445" s="146">
        <v>2</v>
      </c>
      <c r="C445" s="146">
        <v>0</v>
      </c>
      <c r="D445" s="146">
        <v>10100</v>
      </c>
      <c r="E445" s="146">
        <v>0</v>
      </c>
      <c r="F445" s="146">
        <v>0</v>
      </c>
      <c r="G445" s="146">
        <v>0</v>
      </c>
      <c r="H445" s="146">
        <v>4100</v>
      </c>
      <c r="I445" s="146">
        <v>0</v>
      </c>
      <c r="J445" s="146">
        <v>0</v>
      </c>
      <c r="K445" s="146">
        <v>4100</v>
      </c>
      <c r="L445" s="146">
        <v>0</v>
      </c>
      <c r="M445" s="146">
        <v>0</v>
      </c>
      <c r="N445" s="146">
        <v>4100</v>
      </c>
      <c r="O445" s="147">
        <v>9</v>
      </c>
      <c r="P445" s="194">
        <v>0</v>
      </c>
      <c r="Q445" s="192">
        <v>100</v>
      </c>
      <c r="R445" s="196">
        <v>100</v>
      </c>
    </row>
    <row r="446" spans="1:18" ht="15">
      <c r="A446" s="176" t="s">
        <v>296</v>
      </c>
      <c r="B446" s="146">
        <v>1</v>
      </c>
      <c r="C446" s="146">
        <v>0</v>
      </c>
      <c r="D446" s="146">
        <v>4232</v>
      </c>
      <c r="E446" s="146">
        <v>1323</v>
      </c>
      <c r="F446" s="146">
        <v>0</v>
      </c>
      <c r="G446" s="146">
        <v>0</v>
      </c>
      <c r="H446" s="146">
        <v>1500</v>
      </c>
      <c r="I446" s="146">
        <v>0</v>
      </c>
      <c r="J446" s="146">
        <v>0</v>
      </c>
      <c r="K446" s="146">
        <v>1500</v>
      </c>
      <c r="L446" s="146">
        <v>0</v>
      </c>
      <c r="M446" s="146">
        <v>0</v>
      </c>
      <c r="N446" s="146">
        <v>0</v>
      </c>
      <c r="O446" s="147">
        <v>9</v>
      </c>
      <c r="P446" s="194">
        <v>0</v>
      </c>
      <c r="Q446" s="192">
        <v>0</v>
      </c>
      <c r="R446" s="196">
        <v>0</v>
      </c>
    </row>
    <row r="447" spans="1:18" ht="15">
      <c r="A447" s="176" t="s">
        <v>347</v>
      </c>
      <c r="B447" s="146">
        <v>3</v>
      </c>
      <c r="C447" s="146">
        <v>0</v>
      </c>
      <c r="D447" s="146">
        <v>3848</v>
      </c>
      <c r="E447" s="146">
        <v>1748</v>
      </c>
      <c r="F447" s="146">
        <v>0</v>
      </c>
      <c r="G447" s="146">
        <v>0</v>
      </c>
      <c r="H447" s="146">
        <v>2100</v>
      </c>
      <c r="I447" s="146">
        <v>0</v>
      </c>
      <c r="J447" s="146">
        <v>0</v>
      </c>
      <c r="K447" s="146">
        <v>2100</v>
      </c>
      <c r="L447" s="146">
        <v>0</v>
      </c>
      <c r="M447" s="146">
        <v>0</v>
      </c>
      <c r="N447" s="146">
        <v>1251</v>
      </c>
      <c r="O447" s="147">
        <v>9</v>
      </c>
      <c r="P447" s="194">
        <v>0</v>
      </c>
      <c r="Q447" s="192">
        <v>59.57142857142858</v>
      </c>
      <c r="R447" s="196">
        <v>59.57142857142858</v>
      </c>
    </row>
    <row r="448" spans="1:18" ht="15">
      <c r="A448" s="176" t="s">
        <v>326</v>
      </c>
      <c r="B448" s="146">
        <v>55</v>
      </c>
      <c r="C448" s="146">
        <v>19434</v>
      </c>
      <c r="D448" s="146">
        <v>2880441</v>
      </c>
      <c r="E448" s="146">
        <v>2147566</v>
      </c>
      <c r="F448" s="146">
        <v>0</v>
      </c>
      <c r="G448" s="146">
        <v>0</v>
      </c>
      <c r="H448" s="146">
        <v>553605</v>
      </c>
      <c r="I448" s="146">
        <v>0</v>
      </c>
      <c r="J448" s="146">
        <v>0</v>
      </c>
      <c r="K448" s="146">
        <v>609116</v>
      </c>
      <c r="L448" s="146">
        <v>0</v>
      </c>
      <c r="M448" s="146">
        <v>0</v>
      </c>
      <c r="N448" s="146">
        <v>397153</v>
      </c>
      <c r="O448" s="147">
        <v>9</v>
      </c>
      <c r="P448" s="194">
        <v>0</v>
      </c>
      <c r="Q448" s="192">
        <v>71.73941709341499</v>
      </c>
      <c r="R448" s="196">
        <v>65.2015379664957</v>
      </c>
    </row>
    <row r="449" spans="1:18" ht="15">
      <c r="A449" s="176" t="s">
        <v>128</v>
      </c>
      <c r="B449" s="146">
        <v>2</v>
      </c>
      <c r="C449" s="146">
        <v>0</v>
      </c>
      <c r="D449" s="146">
        <v>12400</v>
      </c>
      <c r="E449" s="146">
        <v>0</v>
      </c>
      <c r="F449" s="146">
        <v>0</v>
      </c>
      <c r="G449" s="146">
        <v>0</v>
      </c>
      <c r="H449" s="146">
        <v>10000</v>
      </c>
      <c r="I449" s="146">
        <v>0</v>
      </c>
      <c r="J449" s="146">
        <v>0</v>
      </c>
      <c r="K449" s="146">
        <v>12400</v>
      </c>
      <c r="L449" s="146">
        <v>0</v>
      </c>
      <c r="M449" s="146">
        <v>0</v>
      </c>
      <c r="N449" s="146">
        <v>3308</v>
      </c>
      <c r="O449" s="147">
        <v>9</v>
      </c>
      <c r="P449" s="194">
        <v>0</v>
      </c>
      <c r="Q449" s="192">
        <v>33.08</v>
      </c>
      <c r="R449" s="196">
        <v>26.67741935483871</v>
      </c>
    </row>
    <row r="450" spans="1:18" ht="15">
      <c r="A450" s="176" t="s">
        <v>308</v>
      </c>
      <c r="B450" s="146">
        <v>1</v>
      </c>
      <c r="C450" s="146">
        <v>0</v>
      </c>
      <c r="D450" s="146">
        <v>541</v>
      </c>
      <c r="E450" s="146">
        <v>0</v>
      </c>
      <c r="F450" s="146">
        <v>0</v>
      </c>
      <c r="G450" s="146">
        <v>0</v>
      </c>
      <c r="H450" s="146">
        <v>541</v>
      </c>
      <c r="I450" s="146">
        <v>0</v>
      </c>
      <c r="J450" s="146">
        <v>0</v>
      </c>
      <c r="K450" s="146">
        <v>541</v>
      </c>
      <c r="L450" s="146">
        <v>0</v>
      </c>
      <c r="M450" s="146">
        <v>0</v>
      </c>
      <c r="N450" s="146">
        <v>295</v>
      </c>
      <c r="O450" s="147">
        <v>9</v>
      </c>
      <c r="P450" s="194">
        <v>0</v>
      </c>
      <c r="Q450" s="192">
        <v>54.5286506469501</v>
      </c>
      <c r="R450" s="196">
        <v>54.5286506469501</v>
      </c>
    </row>
    <row r="451" spans="1:18" ht="15">
      <c r="A451" s="176" t="s">
        <v>327</v>
      </c>
      <c r="B451" s="146">
        <v>2</v>
      </c>
      <c r="C451" s="146">
        <v>0</v>
      </c>
      <c r="D451" s="146">
        <v>3480</v>
      </c>
      <c r="E451" s="146">
        <v>0</v>
      </c>
      <c r="F451" s="146">
        <v>0</v>
      </c>
      <c r="G451" s="146">
        <v>0</v>
      </c>
      <c r="H451" s="146">
        <v>2000</v>
      </c>
      <c r="I451" s="146">
        <v>0</v>
      </c>
      <c r="J451" s="146">
        <v>0</v>
      </c>
      <c r="K451" s="146">
        <v>2000</v>
      </c>
      <c r="L451" s="146">
        <v>0</v>
      </c>
      <c r="M451" s="146">
        <v>0</v>
      </c>
      <c r="N451" s="146">
        <v>289</v>
      </c>
      <c r="O451" s="147">
        <v>9</v>
      </c>
      <c r="P451" s="194">
        <v>0</v>
      </c>
      <c r="Q451" s="192">
        <v>14.45</v>
      </c>
      <c r="R451" s="196">
        <v>14.45</v>
      </c>
    </row>
    <row r="452" spans="1:18" ht="15">
      <c r="A452" s="176" t="s">
        <v>309</v>
      </c>
      <c r="B452" s="146">
        <v>1</v>
      </c>
      <c r="C452" s="146">
        <v>0</v>
      </c>
      <c r="D452" s="146">
        <v>650</v>
      </c>
      <c r="E452" s="146">
        <v>0</v>
      </c>
      <c r="F452" s="146">
        <v>0</v>
      </c>
      <c r="G452" s="146">
        <v>0</v>
      </c>
      <c r="H452" s="146">
        <v>650</v>
      </c>
      <c r="I452" s="146">
        <v>0</v>
      </c>
      <c r="J452" s="146">
        <v>0</v>
      </c>
      <c r="K452" s="146">
        <v>650</v>
      </c>
      <c r="L452" s="146">
        <v>0</v>
      </c>
      <c r="M452" s="146">
        <v>0</v>
      </c>
      <c r="N452" s="146">
        <v>266</v>
      </c>
      <c r="O452" s="147">
        <v>9</v>
      </c>
      <c r="P452" s="194">
        <v>0</v>
      </c>
      <c r="Q452" s="192">
        <v>40.92307692307692</v>
      </c>
      <c r="R452" s="196">
        <v>40.92307692307692</v>
      </c>
    </row>
    <row r="453" spans="1:18" ht="15">
      <c r="A453" s="176" t="s">
        <v>348</v>
      </c>
      <c r="B453" s="146">
        <v>5</v>
      </c>
      <c r="C453" s="146">
        <v>24691</v>
      </c>
      <c r="D453" s="146">
        <v>75914</v>
      </c>
      <c r="E453" s="146">
        <v>39764</v>
      </c>
      <c r="F453" s="146">
        <v>2750</v>
      </c>
      <c r="G453" s="146">
        <v>0</v>
      </c>
      <c r="H453" s="146">
        <v>28900</v>
      </c>
      <c r="I453" s="146">
        <v>4500</v>
      </c>
      <c r="J453" s="146">
        <v>0</v>
      </c>
      <c r="K453" s="146">
        <v>28900</v>
      </c>
      <c r="L453" s="146">
        <v>0</v>
      </c>
      <c r="M453" s="146">
        <v>0</v>
      </c>
      <c r="N453" s="146">
        <v>13208</v>
      </c>
      <c r="O453" s="147">
        <v>9</v>
      </c>
      <c r="P453" s="194">
        <v>0</v>
      </c>
      <c r="Q453" s="192">
        <v>45.70242214532872</v>
      </c>
      <c r="R453" s="196">
        <v>45.70242214532872</v>
      </c>
    </row>
    <row r="454" spans="1:18" ht="15">
      <c r="A454" s="176" t="s">
        <v>344</v>
      </c>
      <c r="B454" s="146">
        <v>1</v>
      </c>
      <c r="C454" s="146">
        <v>0</v>
      </c>
      <c r="D454" s="146">
        <v>1201</v>
      </c>
      <c r="E454" s="146">
        <v>0</v>
      </c>
      <c r="F454" s="146">
        <v>0</v>
      </c>
      <c r="G454" s="146">
        <v>0</v>
      </c>
      <c r="H454" s="146">
        <v>1201</v>
      </c>
      <c r="I454" s="146">
        <v>0</v>
      </c>
      <c r="J454" s="146">
        <v>0</v>
      </c>
      <c r="K454" s="146">
        <v>1201</v>
      </c>
      <c r="L454" s="146">
        <v>0</v>
      </c>
      <c r="M454" s="146">
        <v>0</v>
      </c>
      <c r="N454" s="146">
        <v>596</v>
      </c>
      <c r="O454" s="147">
        <v>9</v>
      </c>
      <c r="P454" s="194">
        <v>0</v>
      </c>
      <c r="Q454" s="192">
        <v>49.62531223980017</v>
      </c>
      <c r="R454" s="196">
        <v>49.62531223980017</v>
      </c>
    </row>
    <row r="455" spans="1:18" ht="15">
      <c r="A455" s="176" t="s">
        <v>170</v>
      </c>
      <c r="B455" s="146">
        <v>2</v>
      </c>
      <c r="C455" s="146">
        <v>0</v>
      </c>
      <c r="D455" s="146">
        <v>12665</v>
      </c>
      <c r="E455" s="146">
        <v>7295</v>
      </c>
      <c r="F455" s="146">
        <v>0</v>
      </c>
      <c r="G455" s="146">
        <v>0</v>
      </c>
      <c r="H455" s="146">
        <v>5370</v>
      </c>
      <c r="I455" s="146">
        <v>0</v>
      </c>
      <c r="J455" s="146">
        <v>0</v>
      </c>
      <c r="K455" s="146">
        <v>5370</v>
      </c>
      <c r="L455" s="146">
        <v>0</v>
      </c>
      <c r="M455" s="146">
        <v>0</v>
      </c>
      <c r="N455" s="146">
        <v>0</v>
      </c>
      <c r="O455" s="147">
        <v>9</v>
      </c>
      <c r="P455" s="194">
        <v>0</v>
      </c>
      <c r="Q455" s="192">
        <v>0</v>
      </c>
      <c r="R455" s="196">
        <v>0</v>
      </c>
    </row>
    <row r="456" spans="1:18" ht="15">
      <c r="A456" s="176" t="s">
        <v>297</v>
      </c>
      <c r="B456" s="146">
        <v>2</v>
      </c>
      <c r="C456" s="146">
        <v>0</v>
      </c>
      <c r="D456" s="146">
        <v>12926</v>
      </c>
      <c r="E456" s="146">
        <v>0</v>
      </c>
      <c r="F456" s="146">
        <v>0</v>
      </c>
      <c r="G456" s="146">
        <v>0</v>
      </c>
      <c r="H456" s="146">
        <v>7000</v>
      </c>
      <c r="I456" s="146">
        <v>0</v>
      </c>
      <c r="J456" s="146">
        <v>0</v>
      </c>
      <c r="K456" s="146">
        <v>7426</v>
      </c>
      <c r="L456" s="146">
        <v>0</v>
      </c>
      <c r="M456" s="146">
        <v>0</v>
      </c>
      <c r="N456" s="146">
        <v>4926</v>
      </c>
      <c r="O456" s="147">
        <v>9</v>
      </c>
      <c r="P456" s="194">
        <v>0</v>
      </c>
      <c r="Q456" s="192">
        <v>70.37142857142857</v>
      </c>
      <c r="R456" s="196">
        <v>66.334500403986</v>
      </c>
    </row>
    <row r="457" spans="1:18" ht="15">
      <c r="A457" s="176" t="s">
        <v>298</v>
      </c>
      <c r="B457" s="146">
        <v>2</v>
      </c>
      <c r="C457" s="146">
        <v>0</v>
      </c>
      <c r="D457" s="146">
        <v>5330</v>
      </c>
      <c r="E457" s="146">
        <v>2116</v>
      </c>
      <c r="F457" s="146">
        <v>0</v>
      </c>
      <c r="G457" s="146">
        <v>0</v>
      </c>
      <c r="H457" s="146">
        <v>1530</v>
      </c>
      <c r="I457" s="146">
        <v>0</v>
      </c>
      <c r="J457" s="146">
        <v>0</v>
      </c>
      <c r="K457" s="146">
        <v>4040</v>
      </c>
      <c r="L457" s="146">
        <v>0</v>
      </c>
      <c r="M457" s="146">
        <v>0</v>
      </c>
      <c r="N457" s="146">
        <v>4040</v>
      </c>
      <c r="O457" s="147">
        <v>9</v>
      </c>
      <c r="P457" s="194">
        <v>0</v>
      </c>
      <c r="Q457" s="192">
        <v>264.0522875816993</v>
      </c>
      <c r="R457" s="196">
        <v>100</v>
      </c>
    </row>
    <row r="458" spans="1:18" ht="15">
      <c r="A458" s="176" t="s">
        <v>299</v>
      </c>
      <c r="B458" s="146">
        <v>1</v>
      </c>
      <c r="C458" s="146">
        <v>0</v>
      </c>
      <c r="D458" s="146">
        <v>4232</v>
      </c>
      <c r="E458" s="146">
        <v>1323</v>
      </c>
      <c r="F458" s="146">
        <v>0</v>
      </c>
      <c r="G458" s="146">
        <v>0</v>
      </c>
      <c r="H458" s="146">
        <v>1750</v>
      </c>
      <c r="I458" s="146">
        <v>0</v>
      </c>
      <c r="J458" s="146">
        <v>0</v>
      </c>
      <c r="K458" s="146">
        <v>1750</v>
      </c>
      <c r="L458" s="146">
        <v>0</v>
      </c>
      <c r="M458" s="146">
        <v>0</v>
      </c>
      <c r="N458" s="146">
        <v>1065</v>
      </c>
      <c r="O458" s="147">
        <v>9</v>
      </c>
      <c r="P458" s="194">
        <v>0</v>
      </c>
      <c r="Q458" s="192">
        <v>60.857142857142854</v>
      </c>
      <c r="R458" s="196">
        <v>60.857142857142854</v>
      </c>
    </row>
    <row r="459" spans="1:18" ht="15">
      <c r="A459" s="176" t="s">
        <v>199</v>
      </c>
      <c r="B459" s="146">
        <v>2</v>
      </c>
      <c r="C459" s="146">
        <v>0</v>
      </c>
      <c r="D459" s="146">
        <v>76209</v>
      </c>
      <c r="E459" s="146">
        <v>0</v>
      </c>
      <c r="F459" s="146">
        <v>0</v>
      </c>
      <c r="G459" s="146">
        <v>0</v>
      </c>
      <c r="H459" s="146">
        <v>13650</v>
      </c>
      <c r="I459" s="146">
        <v>0</v>
      </c>
      <c r="J459" s="146">
        <v>0</v>
      </c>
      <c r="K459" s="146">
        <v>13650</v>
      </c>
      <c r="L459" s="146">
        <v>0</v>
      </c>
      <c r="M459" s="146">
        <v>0</v>
      </c>
      <c r="N459" s="146">
        <v>959</v>
      </c>
      <c r="O459" s="147">
        <v>9</v>
      </c>
      <c r="P459" s="194">
        <v>0</v>
      </c>
      <c r="Q459" s="192">
        <v>7.0256410256410255</v>
      </c>
      <c r="R459" s="196">
        <v>7.0256410256410255</v>
      </c>
    </row>
    <row r="460" spans="1:18" ht="15">
      <c r="A460" s="176" t="s">
        <v>301</v>
      </c>
      <c r="B460" s="146">
        <v>2</v>
      </c>
      <c r="C460" s="146">
        <v>0</v>
      </c>
      <c r="D460" s="146">
        <v>9510</v>
      </c>
      <c r="E460" s="146">
        <v>0</v>
      </c>
      <c r="F460" s="146">
        <v>0</v>
      </c>
      <c r="G460" s="146">
        <v>0</v>
      </c>
      <c r="H460" s="146">
        <v>3510</v>
      </c>
      <c r="I460" s="146">
        <v>0</v>
      </c>
      <c r="J460" s="146">
        <v>0</v>
      </c>
      <c r="K460" s="146">
        <v>3510</v>
      </c>
      <c r="L460" s="146">
        <v>0</v>
      </c>
      <c r="M460" s="146">
        <v>0</v>
      </c>
      <c r="N460" s="146">
        <v>38</v>
      </c>
      <c r="O460" s="147">
        <v>9</v>
      </c>
      <c r="P460" s="194">
        <v>0</v>
      </c>
      <c r="Q460" s="192">
        <v>1.0826210826210827</v>
      </c>
      <c r="R460" s="196">
        <v>1.0826210826210827</v>
      </c>
    </row>
    <row r="461" spans="1:18" ht="15">
      <c r="A461" s="176" t="s">
        <v>332</v>
      </c>
      <c r="B461" s="146">
        <v>1</v>
      </c>
      <c r="C461" s="146">
        <v>0</v>
      </c>
      <c r="D461" s="146">
        <v>1695</v>
      </c>
      <c r="E461" s="146">
        <v>0</v>
      </c>
      <c r="F461" s="146">
        <v>0</v>
      </c>
      <c r="G461" s="146">
        <v>0</v>
      </c>
      <c r="H461" s="146">
        <v>3200</v>
      </c>
      <c r="I461" s="146">
        <v>0</v>
      </c>
      <c r="J461" s="146">
        <v>0</v>
      </c>
      <c r="K461" s="146">
        <v>1695</v>
      </c>
      <c r="L461" s="146">
        <v>0</v>
      </c>
      <c r="M461" s="146">
        <v>0</v>
      </c>
      <c r="N461" s="146">
        <v>1604</v>
      </c>
      <c r="O461" s="147">
        <v>9</v>
      </c>
      <c r="P461" s="194">
        <v>0</v>
      </c>
      <c r="Q461" s="192">
        <v>50.125</v>
      </c>
      <c r="R461" s="196">
        <v>94.63126843657818</v>
      </c>
    </row>
    <row r="462" spans="1:18" ht="15">
      <c r="A462" s="204" t="s">
        <v>304</v>
      </c>
      <c r="B462" s="148">
        <v>2</v>
      </c>
      <c r="C462" s="148">
        <v>0</v>
      </c>
      <c r="D462" s="148">
        <v>11900</v>
      </c>
      <c r="E462" s="148">
        <v>4036</v>
      </c>
      <c r="F462" s="148">
        <v>0</v>
      </c>
      <c r="G462" s="148">
        <v>0</v>
      </c>
      <c r="H462" s="148">
        <v>4750</v>
      </c>
      <c r="I462" s="148">
        <v>0</v>
      </c>
      <c r="J462" s="148">
        <v>0</v>
      </c>
      <c r="K462" s="148">
        <v>4750</v>
      </c>
      <c r="L462" s="148">
        <v>0</v>
      </c>
      <c r="M462" s="148">
        <v>0</v>
      </c>
      <c r="N462" s="148">
        <v>2996</v>
      </c>
      <c r="O462" s="149">
        <v>9</v>
      </c>
      <c r="P462" s="194">
        <v>0</v>
      </c>
      <c r="Q462" s="202">
        <v>63.07368421052632</v>
      </c>
      <c r="R462" s="203">
        <v>63.07368421052632</v>
      </c>
    </row>
    <row r="463" spans="1:19" s="190" customFormat="1" ht="15">
      <c r="A463" s="187" t="s">
        <v>49</v>
      </c>
      <c r="B463" s="188">
        <v>2583</v>
      </c>
      <c r="C463" s="188">
        <v>64485937</v>
      </c>
      <c r="D463" s="188">
        <v>327947655</v>
      </c>
      <c r="E463" s="188">
        <v>140501184</v>
      </c>
      <c r="F463" s="188">
        <v>3925434</v>
      </c>
      <c r="G463" s="188">
        <v>1376888</v>
      </c>
      <c r="H463" s="188">
        <v>31286345</v>
      </c>
      <c r="I463" s="188">
        <v>4393188</v>
      </c>
      <c r="J463" s="188">
        <v>1487820</v>
      </c>
      <c r="K463" s="188">
        <v>42813158</v>
      </c>
      <c r="L463" s="188">
        <v>3392727</v>
      </c>
      <c r="M463" s="188">
        <v>862839</v>
      </c>
      <c r="N463" s="188">
        <v>35803412</v>
      </c>
      <c r="O463" s="188">
        <v>5.7776091081593925</v>
      </c>
      <c r="P463" s="190">
        <v>0</v>
      </c>
      <c r="Q463" s="189">
        <v>114.43782263476288</v>
      </c>
      <c r="R463" s="189">
        <v>83.62712229730869</v>
      </c>
      <c r="S463" s="207"/>
    </row>
  </sheetData>
  <mergeCells count="15">
    <mergeCell ref="A2:R2"/>
    <mergeCell ref="I4:K4"/>
    <mergeCell ref="L4:N4"/>
    <mergeCell ref="Q4:R5"/>
    <mergeCell ref="F5:G5"/>
    <mergeCell ref="H5:H6"/>
    <mergeCell ref="I5:J5"/>
    <mergeCell ref="K5:K6"/>
    <mergeCell ref="L5:M5"/>
    <mergeCell ref="N5:N6"/>
    <mergeCell ref="A4:A6"/>
    <mergeCell ref="B4:B6"/>
    <mergeCell ref="C4:D5"/>
    <mergeCell ref="E4:E6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0" r:id="rId1"/>
  <headerFooter>
    <oddFooter>&amp;C&amp;P</oddFooter>
  </headerFooter>
  <rowBreaks count="3" manualBreakCount="3">
    <brk id="121" max="16383" man="1"/>
    <brk id="240" max="16383" man="1"/>
    <brk id="29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8"/>
  <sheetViews>
    <sheetView view="pageBreakPreview" zoomScale="25" zoomScaleSheetLayoutView="25" workbookViewId="0" topLeftCell="A1">
      <selection activeCell="J75" sqref="J75"/>
    </sheetView>
  </sheetViews>
  <sheetFormatPr defaultColWidth="9.140625" defaultRowHeight="15"/>
  <cols>
    <col min="1" max="1" width="69.8515625" style="0" bestFit="1" customWidth="1"/>
    <col min="2" max="2" width="7.421875" style="0" customWidth="1"/>
    <col min="3" max="3" width="10.140625" style="0" bestFit="1" customWidth="1"/>
    <col min="4" max="4" width="11.140625" style="0" bestFit="1" customWidth="1"/>
    <col min="5" max="5" width="12.421875" style="0" bestFit="1" customWidth="1"/>
    <col min="6" max="6" width="9.140625" style="0" bestFit="1" customWidth="1"/>
    <col min="7" max="7" width="9.421875" style="0" bestFit="1" customWidth="1"/>
    <col min="8" max="8" width="10.140625" style="0" bestFit="1" customWidth="1"/>
    <col min="9" max="9" width="9.140625" style="0" bestFit="1" customWidth="1"/>
    <col min="10" max="10" width="9.421875" style="0" bestFit="1" customWidth="1"/>
    <col min="11" max="11" width="10.140625" style="0" bestFit="1" customWidth="1"/>
    <col min="12" max="12" width="9.140625" style="0" bestFit="1" customWidth="1"/>
    <col min="13" max="13" width="9.421875" style="0" bestFit="1" customWidth="1"/>
    <col min="14" max="14" width="10.140625" style="0" bestFit="1" customWidth="1"/>
    <col min="15" max="15" width="20.57421875" style="0" hidden="1" customWidth="1"/>
    <col min="16" max="16" width="9.140625" style="0" hidden="1" customWidth="1"/>
  </cols>
  <sheetData>
    <row r="1" spans="1:18" ht="1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2"/>
    </row>
    <row r="2" spans="1:18" ht="15.75">
      <c r="A2" s="339" t="s">
        <v>453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</row>
    <row r="3" spans="1:18" ht="1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2"/>
      <c r="Q3" s="23"/>
      <c r="R3" s="26" t="s">
        <v>0</v>
      </c>
    </row>
    <row r="4" spans="1:18" ht="15" customHeight="1">
      <c r="A4" s="348" t="s">
        <v>28</v>
      </c>
      <c r="B4" s="370" t="s">
        <v>2</v>
      </c>
      <c r="C4" s="310" t="s">
        <v>463</v>
      </c>
      <c r="D4" s="311"/>
      <c r="E4" s="373" t="s">
        <v>3</v>
      </c>
      <c r="F4" s="315" t="s">
        <v>4</v>
      </c>
      <c r="G4" s="316"/>
      <c r="H4" s="317"/>
      <c r="I4" s="357" t="s">
        <v>5</v>
      </c>
      <c r="J4" s="358"/>
      <c r="K4" s="359"/>
      <c r="L4" s="357" t="s">
        <v>6</v>
      </c>
      <c r="M4" s="358"/>
      <c r="N4" s="359"/>
      <c r="O4" s="160"/>
      <c r="P4" s="160"/>
      <c r="Q4" s="360" t="s">
        <v>7</v>
      </c>
      <c r="R4" s="361"/>
    </row>
    <row r="5" spans="1:18" ht="15">
      <c r="A5" s="349"/>
      <c r="B5" s="371"/>
      <c r="C5" s="312"/>
      <c r="D5" s="313"/>
      <c r="E5" s="374"/>
      <c r="F5" s="364" t="s">
        <v>8</v>
      </c>
      <c r="G5" s="364"/>
      <c r="H5" s="365" t="s">
        <v>24</v>
      </c>
      <c r="I5" s="367" t="s">
        <v>8</v>
      </c>
      <c r="J5" s="368"/>
      <c r="K5" s="365" t="s">
        <v>25</v>
      </c>
      <c r="L5" s="367" t="s">
        <v>8</v>
      </c>
      <c r="M5" s="368"/>
      <c r="N5" s="365" t="s">
        <v>26</v>
      </c>
      <c r="O5" s="27"/>
      <c r="P5" s="27"/>
      <c r="Q5" s="362"/>
      <c r="R5" s="363"/>
    </row>
    <row r="6" spans="1:18" ht="30">
      <c r="A6" s="369" t="s">
        <v>21</v>
      </c>
      <c r="B6" s="372" t="s">
        <v>2</v>
      </c>
      <c r="C6" s="156" t="s">
        <v>8</v>
      </c>
      <c r="D6" s="156" t="s">
        <v>13</v>
      </c>
      <c r="E6" s="366"/>
      <c r="F6" s="156" t="s">
        <v>14</v>
      </c>
      <c r="G6" s="156" t="s">
        <v>15</v>
      </c>
      <c r="H6" s="366"/>
      <c r="I6" s="156" t="s">
        <v>14</v>
      </c>
      <c r="J6" s="156" t="s">
        <v>15</v>
      </c>
      <c r="K6" s="366"/>
      <c r="L6" s="156" t="s">
        <v>16</v>
      </c>
      <c r="M6" s="156" t="s">
        <v>27</v>
      </c>
      <c r="N6" s="366"/>
      <c r="O6" s="155"/>
      <c r="P6" s="155"/>
      <c r="Q6" s="156" t="s">
        <v>17</v>
      </c>
      <c r="R6" s="28" t="s">
        <v>18</v>
      </c>
    </row>
    <row r="7" spans="1:18" ht="15">
      <c r="A7" s="193" t="s">
        <v>206</v>
      </c>
      <c r="B7" s="146">
        <v>10</v>
      </c>
      <c r="C7" s="146">
        <v>29457</v>
      </c>
      <c r="D7" s="146">
        <v>167595</v>
      </c>
      <c r="E7" s="146">
        <v>118034</v>
      </c>
      <c r="F7" s="146">
        <v>100</v>
      </c>
      <c r="G7" s="146">
        <v>0</v>
      </c>
      <c r="H7" s="146">
        <v>21500</v>
      </c>
      <c r="I7" s="146">
        <v>1193</v>
      </c>
      <c r="J7" s="146">
        <v>0</v>
      </c>
      <c r="K7" s="146">
        <v>31200</v>
      </c>
      <c r="L7" s="146">
        <v>0</v>
      </c>
      <c r="M7" s="146">
        <v>0</v>
      </c>
      <c r="N7" s="146">
        <v>19568</v>
      </c>
      <c r="O7" s="147">
        <v>7.818181818181818</v>
      </c>
      <c r="P7" s="194">
        <v>0</v>
      </c>
      <c r="Q7" s="191">
        <v>91.0139534883721</v>
      </c>
      <c r="R7" s="195">
        <v>62.717948717948715</v>
      </c>
    </row>
    <row r="8" spans="1:18" ht="15">
      <c r="A8" s="176" t="s">
        <v>51</v>
      </c>
      <c r="B8" s="146">
        <v>5</v>
      </c>
      <c r="C8" s="146">
        <v>0</v>
      </c>
      <c r="D8" s="146">
        <v>121178</v>
      </c>
      <c r="E8" s="146">
        <v>82250</v>
      </c>
      <c r="F8" s="146">
        <v>0</v>
      </c>
      <c r="G8" s="146">
        <v>0</v>
      </c>
      <c r="H8" s="146">
        <v>13750</v>
      </c>
      <c r="I8" s="146">
        <v>0</v>
      </c>
      <c r="J8" s="146">
        <v>0</v>
      </c>
      <c r="K8" s="146">
        <v>21481</v>
      </c>
      <c r="L8" s="146">
        <v>0</v>
      </c>
      <c r="M8" s="146">
        <v>0</v>
      </c>
      <c r="N8" s="146">
        <v>15765</v>
      </c>
      <c r="O8" s="147">
        <v>7</v>
      </c>
      <c r="P8" s="194">
        <v>0</v>
      </c>
      <c r="Q8" s="192">
        <v>114.65454545454546</v>
      </c>
      <c r="R8" s="196">
        <v>73.39043806154277</v>
      </c>
    </row>
    <row r="9" spans="1:18" ht="15">
      <c r="A9" s="176" t="s">
        <v>53</v>
      </c>
      <c r="B9" s="146">
        <v>2</v>
      </c>
      <c r="C9" s="146">
        <v>29457</v>
      </c>
      <c r="D9" s="146">
        <v>32983</v>
      </c>
      <c r="E9" s="146">
        <v>29357</v>
      </c>
      <c r="F9" s="146">
        <v>100</v>
      </c>
      <c r="G9" s="146">
        <v>0</v>
      </c>
      <c r="H9" s="146">
        <v>2750</v>
      </c>
      <c r="I9" s="146">
        <v>1193</v>
      </c>
      <c r="J9" s="146">
        <v>0</v>
      </c>
      <c r="K9" s="146">
        <v>4719</v>
      </c>
      <c r="L9" s="146">
        <v>0</v>
      </c>
      <c r="M9" s="146">
        <v>0</v>
      </c>
      <c r="N9" s="146">
        <v>2772</v>
      </c>
      <c r="O9" s="147">
        <v>8</v>
      </c>
      <c r="P9" s="194">
        <v>0</v>
      </c>
      <c r="Q9" s="192">
        <v>100.8</v>
      </c>
      <c r="R9" s="196">
        <v>58.74125874125874</v>
      </c>
    </row>
    <row r="10" spans="1:18" ht="15">
      <c r="A10" s="176" t="s">
        <v>50</v>
      </c>
      <c r="B10" s="146">
        <v>3</v>
      </c>
      <c r="C10" s="146">
        <v>0</v>
      </c>
      <c r="D10" s="146">
        <v>13434</v>
      </c>
      <c r="E10" s="146">
        <v>6427</v>
      </c>
      <c r="F10" s="146">
        <v>0</v>
      </c>
      <c r="G10" s="146">
        <v>0</v>
      </c>
      <c r="H10" s="146">
        <v>5000</v>
      </c>
      <c r="I10" s="146">
        <v>0</v>
      </c>
      <c r="J10" s="146">
        <v>0</v>
      </c>
      <c r="K10" s="146">
        <v>5000</v>
      </c>
      <c r="L10" s="146">
        <v>0</v>
      </c>
      <c r="M10" s="146">
        <v>0</v>
      </c>
      <c r="N10" s="146">
        <v>1031</v>
      </c>
      <c r="O10" s="147">
        <v>9</v>
      </c>
      <c r="P10" s="194">
        <v>0</v>
      </c>
      <c r="Q10" s="192">
        <v>20.62</v>
      </c>
      <c r="R10" s="196">
        <v>20.62</v>
      </c>
    </row>
    <row r="11" spans="1:18" ht="15">
      <c r="A11" s="193" t="s">
        <v>201</v>
      </c>
      <c r="B11" s="146">
        <v>1</v>
      </c>
      <c r="C11" s="146">
        <v>0</v>
      </c>
      <c r="D11" s="146">
        <v>7343</v>
      </c>
      <c r="E11" s="146">
        <v>0</v>
      </c>
      <c r="F11" s="146">
        <v>0</v>
      </c>
      <c r="G11" s="146">
        <v>0</v>
      </c>
      <c r="H11" s="146">
        <v>5000</v>
      </c>
      <c r="I11" s="146">
        <v>0</v>
      </c>
      <c r="J11" s="146">
        <v>0</v>
      </c>
      <c r="K11" s="146">
        <v>7343</v>
      </c>
      <c r="L11" s="146">
        <v>0</v>
      </c>
      <c r="M11" s="146">
        <v>0</v>
      </c>
      <c r="N11" s="146">
        <v>4045</v>
      </c>
      <c r="O11" s="147">
        <v>7</v>
      </c>
      <c r="P11" s="194">
        <v>0</v>
      </c>
      <c r="Q11" s="192">
        <v>80.9</v>
      </c>
      <c r="R11" s="196">
        <v>55.086476916791504</v>
      </c>
    </row>
    <row r="12" spans="1:18" ht="15">
      <c r="A12" s="176" t="s">
        <v>51</v>
      </c>
      <c r="B12" s="146">
        <v>1</v>
      </c>
      <c r="C12" s="146">
        <v>0</v>
      </c>
      <c r="D12" s="146">
        <v>7343</v>
      </c>
      <c r="E12" s="146">
        <v>0</v>
      </c>
      <c r="F12" s="146">
        <v>0</v>
      </c>
      <c r="G12" s="146">
        <v>0</v>
      </c>
      <c r="H12" s="146">
        <v>5000</v>
      </c>
      <c r="I12" s="146">
        <v>0</v>
      </c>
      <c r="J12" s="146">
        <v>0</v>
      </c>
      <c r="K12" s="146">
        <v>7343</v>
      </c>
      <c r="L12" s="146">
        <v>0</v>
      </c>
      <c r="M12" s="146">
        <v>0</v>
      </c>
      <c r="N12" s="146">
        <v>4045</v>
      </c>
      <c r="O12" s="147">
        <v>7</v>
      </c>
      <c r="P12" s="194">
        <v>0</v>
      </c>
      <c r="Q12" s="192">
        <v>80.9</v>
      </c>
      <c r="R12" s="196">
        <v>55.086476916791504</v>
      </c>
    </row>
    <row r="13" spans="1:18" ht="15">
      <c r="A13" s="193" t="s">
        <v>202</v>
      </c>
      <c r="B13" s="146">
        <v>14</v>
      </c>
      <c r="C13" s="146">
        <v>853</v>
      </c>
      <c r="D13" s="146">
        <v>1195300</v>
      </c>
      <c r="E13" s="146">
        <v>733500</v>
      </c>
      <c r="F13" s="146">
        <v>0</v>
      </c>
      <c r="G13" s="146">
        <v>0</v>
      </c>
      <c r="H13" s="146">
        <v>163288</v>
      </c>
      <c r="I13" s="146">
        <v>0</v>
      </c>
      <c r="J13" s="146">
        <v>0</v>
      </c>
      <c r="K13" s="146">
        <v>165788</v>
      </c>
      <c r="L13" s="146">
        <v>0</v>
      </c>
      <c r="M13" s="146">
        <v>0</v>
      </c>
      <c r="N13" s="146">
        <v>136680</v>
      </c>
      <c r="O13" s="147">
        <v>8.857142857142858</v>
      </c>
      <c r="P13" s="194">
        <v>0</v>
      </c>
      <c r="Q13" s="192">
        <v>83.7048650237617</v>
      </c>
      <c r="R13" s="196">
        <v>82.44263758534997</v>
      </c>
    </row>
    <row r="14" spans="1:18" ht="15">
      <c r="A14" s="176" t="s">
        <v>51</v>
      </c>
      <c r="B14" s="146">
        <v>1</v>
      </c>
      <c r="C14" s="146">
        <v>0</v>
      </c>
      <c r="D14" s="146">
        <v>19907</v>
      </c>
      <c r="E14" s="146">
        <v>0</v>
      </c>
      <c r="F14" s="146">
        <v>0</v>
      </c>
      <c r="G14" s="146">
        <v>0</v>
      </c>
      <c r="H14" s="146">
        <v>2000</v>
      </c>
      <c r="I14" s="146">
        <v>0</v>
      </c>
      <c r="J14" s="146">
        <v>0</v>
      </c>
      <c r="K14" s="146">
        <v>2000</v>
      </c>
      <c r="L14" s="146">
        <v>0</v>
      </c>
      <c r="M14" s="146">
        <v>0</v>
      </c>
      <c r="N14" s="146">
        <v>0</v>
      </c>
      <c r="O14" s="147">
        <v>7</v>
      </c>
      <c r="P14" s="194">
        <v>0</v>
      </c>
      <c r="Q14" s="192">
        <v>0</v>
      </c>
      <c r="R14" s="196">
        <v>0</v>
      </c>
    </row>
    <row r="15" spans="1:18" ht="15">
      <c r="A15" s="176" t="s">
        <v>50</v>
      </c>
      <c r="B15" s="146">
        <v>13</v>
      </c>
      <c r="C15" s="146">
        <v>853</v>
      </c>
      <c r="D15" s="146">
        <v>1175393</v>
      </c>
      <c r="E15" s="146">
        <v>733500</v>
      </c>
      <c r="F15" s="146">
        <v>0</v>
      </c>
      <c r="G15" s="146">
        <v>0</v>
      </c>
      <c r="H15" s="146">
        <v>161288</v>
      </c>
      <c r="I15" s="146">
        <v>0</v>
      </c>
      <c r="J15" s="146">
        <v>0</v>
      </c>
      <c r="K15" s="146">
        <v>163788</v>
      </c>
      <c r="L15" s="146">
        <v>0</v>
      </c>
      <c r="M15" s="146">
        <v>0</v>
      </c>
      <c r="N15" s="146">
        <v>136680</v>
      </c>
      <c r="O15" s="147">
        <v>9</v>
      </c>
      <c r="P15" s="194">
        <v>0</v>
      </c>
      <c r="Q15" s="192">
        <v>84.74282029661228</v>
      </c>
      <c r="R15" s="196">
        <v>83.44933694776174</v>
      </c>
    </row>
    <row r="16" spans="1:18" ht="15">
      <c r="A16" s="193" t="s">
        <v>207</v>
      </c>
      <c r="B16" s="146">
        <v>9</v>
      </c>
      <c r="C16" s="146">
        <v>0</v>
      </c>
      <c r="D16" s="146">
        <v>148122</v>
      </c>
      <c r="E16" s="146">
        <v>88037</v>
      </c>
      <c r="F16" s="146">
        <v>0</v>
      </c>
      <c r="G16" s="146">
        <v>0</v>
      </c>
      <c r="H16" s="146">
        <v>45798</v>
      </c>
      <c r="I16" s="146">
        <v>0</v>
      </c>
      <c r="J16" s="146">
        <v>0</v>
      </c>
      <c r="K16" s="146">
        <v>46148</v>
      </c>
      <c r="L16" s="146">
        <v>0</v>
      </c>
      <c r="M16" s="146">
        <v>0</v>
      </c>
      <c r="N16" s="146">
        <v>37496</v>
      </c>
      <c r="O16" s="147">
        <v>7.444444444444445</v>
      </c>
      <c r="P16" s="194">
        <v>0</v>
      </c>
      <c r="Q16" s="192">
        <v>81.87257085462247</v>
      </c>
      <c r="R16" s="196">
        <v>81.25162520585941</v>
      </c>
    </row>
    <row r="17" spans="1:18" ht="15">
      <c r="A17" s="176" t="s">
        <v>51</v>
      </c>
      <c r="B17" s="146">
        <v>6</v>
      </c>
      <c r="C17" s="146">
        <v>0</v>
      </c>
      <c r="D17" s="146">
        <v>92438</v>
      </c>
      <c r="E17" s="146">
        <v>61513</v>
      </c>
      <c r="F17" s="146">
        <v>0</v>
      </c>
      <c r="G17" s="146">
        <v>0</v>
      </c>
      <c r="H17" s="146">
        <v>17798</v>
      </c>
      <c r="I17" s="146">
        <v>0</v>
      </c>
      <c r="J17" s="146">
        <v>0</v>
      </c>
      <c r="K17" s="146">
        <v>26338</v>
      </c>
      <c r="L17" s="146">
        <v>0</v>
      </c>
      <c r="M17" s="146">
        <v>0</v>
      </c>
      <c r="N17" s="146">
        <v>24036</v>
      </c>
      <c r="O17" s="147">
        <v>7</v>
      </c>
      <c r="P17" s="194">
        <v>0</v>
      </c>
      <c r="Q17" s="192">
        <v>135.04888189684235</v>
      </c>
      <c r="R17" s="196">
        <v>91.25977674842433</v>
      </c>
    </row>
    <row r="18" spans="1:18" ht="15">
      <c r="A18" s="176" t="s">
        <v>53</v>
      </c>
      <c r="B18" s="146">
        <v>2</v>
      </c>
      <c r="C18" s="146">
        <v>0</v>
      </c>
      <c r="D18" s="146">
        <v>46684</v>
      </c>
      <c r="E18" s="146">
        <v>21684</v>
      </c>
      <c r="F18" s="146">
        <v>0</v>
      </c>
      <c r="G18" s="146">
        <v>0</v>
      </c>
      <c r="H18" s="146">
        <v>25000</v>
      </c>
      <c r="I18" s="146">
        <v>0</v>
      </c>
      <c r="J18" s="146">
        <v>0</v>
      </c>
      <c r="K18" s="146">
        <v>16810</v>
      </c>
      <c r="L18" s="146">
        <v>0</v>
      </c>
      <c r="M18" s="146">
        <v>0</v>
      </c>
      <c r="N18" s="146">
        <v>10460</v>
      </c>
      <c r="O18" s="147">
        <v>8</v>
      </c>
      <c r="P18" s="194">
        <v>0</v>
      </c>
      <c r="Q18" s="192">
        <v>41.839999999999996</v>
      </c>
      <c r="R18" s="196">
        <v>62.224866151100535</v>
      </c>
    </row>
    <row r="19" spans="1:18" ht="15">
      <c r="A19" s="176" t="s">
        <v>50</v>
      </c>
      <c r="B19" s="146">
        <v>1</v>
      </c>
      <c r="C19" s="146">
        <v>0</v>
      </c>
      <c r="D19" s="146">
        <v>9000</v>
      </c>
      <c r="E19" s="146">
        <v>4840</v>
      </c>
      <c r="F19" s="146">
        <v>0</v>
      </c>
      <c r="G19" s="146">
        <v>0</v>
      </c>
      <c r="H19" s="146">
        <v>3000</v>
      </c>
      <c r="I19" s="146">
        <v>0</v>
      </c>
      <c r="J19" s="146">
        <v>0</v>
      </c>
      <c r="K19" s="146">
        <v>3000</v>
      </c>
      <c r="L19" s="146">
        <v>0</v>
      </c>
      <c r="M19" s="146">
        <v>0</v>
      </c>
      <c r="N19" s="146">
        <v>3000</v>
      </c>
      <c r="O19" s="147">
        <v>9</v>
      </c>
      <c r="P19" s="194">
        <v>0</v>
      </c>
      <c r="Q19" s="192">
        <v>100</v>
      </c>
      <c r="R19" s="196">
        <v>100</v>
      </c>
    </row>
    <row r="20" spans="1:18" ht="15">
      <c r="A20" s="193" t="s">
        <v>330</v>
      </c>
      <c r="B20" s="146">
        <v>1</v>
      </c>
      <c r="C20" s="146">
        <v>0</v>
      </c>
      <c r="D20" s="146">
        <v>4500</v>
      </c>
      <c r="E20" s="146">
        <v>0</v>
      </c>
      <c r="F20" s="146">
        <v>0</v>
      </c>
      <c r="G20" s="146">
        <v>0</v>
      </c>
      <c r="H20" s="146">
        <v>4500</v>
      </c>
      <c r="I20" s="146">
        <v>0</v>
      </c>
      <c r="J20" s="146">
        <v>0</v>
      </c>
      <c r="K20" s="146">
        <v>4500</v>
      </c>
      <c r="L20" s="146">
        <v>0</v>
      </c>
      <c r="M20" s="146">
        <v>0</v>
      </c>
      <c r="N20" s="146">
        <v>2927</v>
      </c>
      <c r="O20" s="147">
        <v>9</v>
      </c>
      <c r="P20" s="194">
        <v>0</v>
      </c>
      <c r="Q20" s="192">
        <v>65.04444444444445</v>
      </c>
      <c r="R20" s="196">
        <v>65.04444444444445</v>
      </c>
    </row>
    <row r="21" spans="1:18" ht="15">
      <c r="A21" s="176" t="s">
        <v>50</v>
      </c>
      <c r="B21" s="146">
        <v>1</v>
      </c>
      <c r="C21" s="146">
        <v>0</v>
      </c>
      <c r="D21" s="146">
        <v>4500</v>
      </c>
      <c r="E21" s="146">
        <v>0</v>
      </c>
      <c r="F21" s="146">
        <v>0</v>
      </c>
      <c r="G21" s="146">
        <v>0</v>
      </c>
      <c r="H21" s="146">
        <v>4500</v>
      </c>
      <c r="I21" s="146">
        <v>0</v>
      </c>
      <c r="J21" s="146">
        <v>0</v>
      </c>
      <c r="K21" s="146">
        <v>4500</v>
      </c>
      <c r="L21" s="146">
        <v>0</v>
      </c>
      <c r="M21" s="146">
        <v>0</v>
      </c>
      <c r="N21" s="146">
        <v>2927</v>
      </c>
      <c r="O21" s="147">
        <v>9</v>
      </c>
      <c r="P21" s="194">
        <v>0</v>
      </c>
      <c r="Q21" s="192">
        <v>65.04444444444445</v>
      </c>
      <c r="R21" s="196">
        <v>65.04444444444445</v>
      </c>
    </row>
    <row r="22" spans="1:18" ht="15">
      <c r="A22" s="193" t="s">
        <v>208</v>
      </c>
      <c r="B22" s="146">
        <v>9</v>
      </c>
      <c r="C22" s="146">
        <v>0</v>
      </c>
      <c r="D22" s="146">
        <v>115009</v>
      </c>
      <c r="E22" s="146">
        <v>72077</v>
      </c>
      <c r="F22" s="146">
        <v>0</v>
      </c>
      <c r="G22" s="146">
        <v>0</v>
      </c>
      <c r="H22" s="146">
        <v>22600</v>
      </c>
      <c r="I22" s="146">
        <v>0</v>
      </c>
      <c r="J22" s="146">
        <v>0</v>
      </c>
      <c r="K22" s="146">
        <v>28766</v>
      </c>
      <c r="L22" s="146">
        <v>0</v>
      </c>
      <c r="M22" s="146">
        <v>0</v>
      </c>
      <c r="N22" s="146">
        <v>12964</v>
      </c>
      <c r="O22" s="147">
        <v>7.6</v>
      </c>
      <c r="P22" s="194">
        <v>0</v>
      </c>
      <c r="Q22" s="192">
        <v>57.362831858407084</v>
      </c>
      <c r="R22" s="196">
        <v>45.06709309601613</v>
      </c>
    </row>
    <row r="23" spans="1:18" ht="15">
      <c r="A23" s="176" t="s">
        <v>51</v>
      </c>
      <c r="B23" s="146">
        <v>6</v>
      </c>
      <c r="C23" s="146">
        <v>0</v>
      </c>
      <c r="D23" s="146">
        <v>101439</v>
      </c>
      <c r="E23" s="146">
        <v>69961</v>
      </c>
      <c r="F23" s="146">
        <v>0</v>
      </c>
      <c r="G23" s="146">
        <v>0</v>
      </c>
      <c r="H23" s="146">
        <v>13300</v>
      </c>
      <c r="I23" s="146">
        <v>0</v>
      </c>
      <c r="J23" s="146">
        <v>0</v>
      </c>
      <c r="K23" s="146">
        <v>18341</v>
      </c>
      <c r="L23" s="146">
        <v>0</v>
      </c>
      <c r="M23" s="146">
        <v>0</v>
      </c>
      <c r="N23" s="146">
        <v>6593</v>
      </c>
      <c r="O23" s="147">
        <v>7</v>
      </c>
      <c r="P23" s="194">
        <v>0</v>
      </c>
      <c r="Q23" s="192">
        <v>49.57142857142857</v>
      </c>
      <c r="R23" s="196">
        <v>35.946785889537104</v>
      </c>
    </row>
    <row r="24" spans="1:18" ht="15">
      <c r="A24" s="176" t="s">
        <v>53</v>
      </c>
      <c r="B24" s="146">
        <v>1</v>
      </c>
      <c r="C24" s="146">
        <v>0</v>
      </c>
      <c r="D24" s="146">
        <v>6500</v>
      </c>
      <c r="E24" s="146">
        <v>0</v>
      </c>
      <c r="F24" s="146">
        <v>0</v>
      </c>
      <c r="G24" s="146">
        <v>0</v>
      </c>
      <c r="H24" s="146">
        <v>6500</v>
      </c>
      <c r="I24" s="146">
        <v>0</v>
      </c>
      <c r="J24" s="146">
        <v>0</v>
      </c>
      <c r="K24" s="146">
        <v>6500</v>
      </c>
      <c r="L24" s="146">
        <v>0</v>
      </c>
      <c r="M24" s="146">
        <v>0</v>
      </c>
      <c r="N24" s="146">
        <v>2560</v>
      </c>
      <c r="O24" s="147">
        <v>8</v>
      </c>
      <c r="P24" s="194">
        <v>0</v>
      </c>
      <c r="Q24" s="192">
        <v>39.38461538461539</v>
      </c>
      <c r="R24" s="196">
        <v>39.38461538461539</v>
      </c>
    </row>
    <row r="25" spans="1:18" ht="15">
      <c r="A25" s="176" t="s">
        <v>50</v>
      </c>
      <c r="B25" s="146">
        <v>2</v>
      </c>
      <c r="C25" s="146">
        <v>0</v>
      </c>
      <c r="D25" s="146">
        <v>7070</v>
      </c>
      <c r="E25" s="146">
        <v>2116</v>
      </c>
      <c r="F25" s="146">
        <v>0</v>
      </c>
      <c r="G25" s="146">
        <v>0</v>
      </c>
      <c r="H25" s="146">
        <v>2800</v>
      </c>
      <c r="I25" s="146">
        <v>0</v>
      </c>
      <c r="J25" s="146">
        <v>0</v>
      </c>
      <c r="K25" s="146">
        <v>3925</v>
      </c>
      <c r="L25" s="146">
        <v>0</v>
      </c>
      <c r="M25" s="146">
        <v>0</v>
      </c>
      <c r="N25" s="146">
        <v>3811</v>
      </c>
      <c r="O25" s="147">
        <v>9</v>
      </c>
      <c r="P25" s="194">
        <v>0</v>
      </c>
      <c r="Q25" s="192">
        <v>136.10714285714286</v>
      </c>
      <c r="R25" s="196">
        <v>97.09554140127389</v>
      </c>
    </row>
    <row r="26" spans="1:18" ht="15">
      <c r="A26" s="193" t="s">
        <v>181</v>
      </c>
      <c r="B26" s="146">
        <v>40</v>
      </c>
      <c r="C26" s="146">
        <v>0</v>
      </c>
      <c r="D26" s="146">
        <v>582790</v>
      </c>
      <c r="E26" s="146">
        <v>134574</v>
      </c>
      <c r="F26" s="146">
        <v>0</v>
      </c>
      <c r="G26" s="146">
        <v>0</v>
      </c>
      <c r="H26" s="146">
        <v>315650</v>
      </c>
      <c r="I26" s="146">
        <v>0</v>
      </c>
      <c r="J26" s="146">
        <v>0</v>
      </c>
      <c r="K26" s="146">
        <v>260828</v>
      </c>
      <c r="L26" s="146">
        <v>0</v>
      </c>
      <c r="M26" s="146">
        <v>0</v>
      </c>
      <c r="N26" s="146">
        <v>87797</v>
      </c>
      <c r="O26" s="147">
        <v>7.875</v>
      </c>
      <c r="P26" s="194">
        <v>0</v>
      </c>
      <c r="Q26" s="192">
        <v>27.814668145097414</v>
      </c>
      <c r="R26" s="196">
        <v>33.660879966874724</v>
      </c>
    </row>
    <row r="27" spans="1:18" ht="15">
      <c r="A27" s="176" t="s">
        <v>58</v>
      </c>
      <c r="B27" s="146">
        <v>15</v>
      </c>
      <c r="C27" s="146">
        <v>0</v>
      </c>
      <c r="D27" s="146">
        <v>537385</v>
      </c>
      <c r="E27" s="146">
        <v>122601</v>
      </c>
      <c r="F27" s="146">
        <v>0</v>
      </c>
      <c r="G27" s="146">
        <v>0</v>
      </c>
      <c r="H27" s="146">
        <v>295000</v>
      </c>
      <c r="I27" s="146">
        <v>0</v>
      </c>
      <c r="J27" s="146">
        <v>0</v>
      </c>
      <c r="K27" s="146">
        <v>240178</v>
      </c>
      <c r="L27" s="146">
        <v>0</v>
      </c>
      <c r="M27" s="146">
        <v>0</v>
      </c>
      <c r="N27" s="146">
        <v>79907</v>
      </c>
      <c r="O27" s="147">
        <v>6</v>
      </c>
      <c r="P27" s="194">
        <v>0</v>
      </c>
      <c r="Q27" s="192">
        <v>27.087118644067797</v>
      </c>
      <c r="R27" s="196">
        <v>33.26990815145434</v>
      </c>
    </row>
    <row r="28" spans="1:18" ht="15">
      <c r="A28" s="176" t="s">
        <v>50</v>
      </c>
      <c r="B28" s="146">
        <v>25</v>
      </c>
      <c r="C28" s="146">
        <v>0</v>
      </c>
      <c r="D28" s="146">
        <v>45405</v>
      </c>
      <c r="E28" s="146">
        <v>11973</v>
      </c>
      <c r="F28" s="146">
        <v>0</v>
      </c>
      <c r="G28" s="146">
        <v>0</v>
      </c>
      <c r="H28" s="146">
        <v>20650</v>
      </c>
      <c r="I28" s="146">
        <v>0</v>
      </c>
      <c r="J28" s="146">
        <v>0</v>
      </c>
      <c r="K28" s="146">
        <v>20650</v>
      </c>
      <c r="L28" s="146">
        <v>0</v>
      </c>
      <c r="M28" s="146">
        <v>0</v>
      </c>
      <c r="N28" s="146">
        <v>7890</v>
      </c>
      <c r="O28" s="147">
        <v>9</v>
      </c>
      <c r="P28" s="194">
        <v>0</v>
      </c>
      <c r="Q28" s="192">
        <v>38.20823244552058</v>
      </c>
      <c r="R28" s="196">
        <v>38.20823244552058</v>
      </c>
    </row>
    <row r="29" spans="1:18" ht="15">
      <c r="A29" s="193" t="s">
        <v>209</v>
      </c>
      <c r="B29" s="146">
        <v>9</v>
      </c>
      <c r="C29" s="146">
        <v>0</v>
      </c>
      <c r="D29" s="146">
        <v>172046</v>
      </c>
      <c r="E29" s="146">
        <v>85911</v>
      </c>
      <c r="F29" s="146">
        <v>0</v>
      </c>
      <c r="G29" s="146">
        <v>0</v>
      </c>
      <c r="H29" s="146">
        <v>41498</v>
      </c>
      <c r="I29" s="146">
        <v>0</v>
      </c>
      <c r="J29" s="146">
        <v>0</v>
      </c>
      <c r="K29" s="146">
        <v>56021</v>
      </c>
      <c r="L29" s="146">
        <v>0</v>
      </c>
      <c r="M29" s="146">
        <v>0</v>
      </c>
      <c r="N29" s="146">
        <v>52377</v>
      </c>
      <c r="O29" s="147">
        <v>7.7272727272727275</v>
      </c>
      <c r="P29" s="194">
        <v>0</v>
      </c>
      <c r="Q29" s="192">
        <v>126.2157212395778</v>
      </c>
      <c r="R29" s="196">
        <v>93.49529640670463</v>
      </c>
    </row>
    <row r="30" spans="1:18" ht="15">
      <c r="A30" s="176" t="s">
        <v>51</v>
      </c>
      <c r="B30" s="146">
        <v>5</v>
      </c>
      <c r="C30" s="146">
        <v>0</v>
      </c>
      <c r="D30" s="146">
        <v>127270</v>
      </c>
      <c r="E30" s="146">
        <v>70952</v>
      </c>
      <c r="F30" s="146">
        <v>0</v>
      </c>
      <c r="G30" s="146">
        <v>0</v>
      </c>
      <c r="H30" s="146">
        <v>16998</v>
      </c>
      <c r="I30" s="146">
        <v>0</v>
      </c>
      <c r="J30" s="146">
        <v>0</v>
      </c>
      <c r="K30" s="146">
        <v>27686</v>
      </c>
      <c r="L30" s="146">
        <v>0</v>
      </c>
      <c r="M30" s="146">
        <v>0</v>
      </c>
      <c r="N30" s="146">
        <v>24823</v>
      </c>
      <c r="O30" s="147">
        <v>7</v>
      </c>
      <c r="P30" s="194">
        <v>0</v>
      </c>
      <c r="Q30" s="192">
        <v>146.03482762677962</v>
      </c>
      <c r="R30" s="196">
        <v>89.65903344650727</v>
      </c>
    </row>
    <row r="31" spans="1:18" ht="15">
      <c r="A31" s="176" t="s">
        <v>53</v>
      </c>
      <c r="B31" s="146">
        <v>2</v>
      </c>
      <c r="C31" s="146">
        <v>0</v>
      </c>
      <c r="D31" s="146">
        <v>35776</v>
      </c>
      <c r="E31" s="146">
        <v>12843</v>
      </c>
      <c r="F31" s="146">
        <v>0</v>
      </c>
      <c r="G31" s="146">
        <v>0</v>
      </c>
      <c r="H31" s="146">
        <v>21000</v>
      </c>
      <c r="I31" s="146">
        <v>0</v>
      </c>
      <c r="J31" s="146">
        <v>0</v>
      </c>
      <c r="K31" s="146">
        <v>24835</v>
      </c>
      <c r="L31" s="146">
        <v>0</v>
      </c>
      <c r="M31" s="146">
        <v>0</v>
      </c>
      <c r="N31" s="146">
        <v>24054</v>
      </c>
      <c r="O31" s="147">
        <v>8</v>
      </c>
      <c r="P31" s="194">
        <v>0</v>
      </c>
      <c r="Q31" s="192">
        <v>114.54285714285714</v>
      </c>
      <c r="R31" s="196">
        <v>96.8552446144554</v>
      </c>
    </row>
    <row r="32" spans="1:18" ht="15">
      <c r="A32" s="176" t="s">
        <v>50</v>
      </c>
      <c r="B32" s="146">
        <v>2</v>
      </c>
      <c r="C32" s="146">
        <v>0</v>
      </c>
      <c r="D32" s="146">
        <v>9000</v>
      </c>
      <c r="E32" s="146">
        <v>2116</v>
      </c>
      <c r="F32" s="146">
        <v>0</v>
      </c>
      <c r="G32" s="146">
        <v>0</v>
      </c>
      <c r="H32" s="146">
        <v>3500</v>
      </c>
      <c r="I32" s="146">
        <v>0</v>
      </c>
      <c r="J32" s="146">
        <v>0</v>
      </c>
      <c r="K32" s="146">
        <v>3500</v>
      </c>
      <c r="L32" s="146">
        <v>0</v>
      </c>
      <c r="M32" s="146">
        <v>0</v>
      </c>
      <c r="N32" s="146">
        <v>3500</v>
      </c>
      <c r="O32" s="147">
        <v>9</v>
      </c>
      <c r="P32" s="194">
        <v>0</v>
      </c>
      <c r="Q32" s="192">
        <v>100</v>
      </c>
      <c r="R32" s="196">
        <v>100</v>
      </c>
    </row>
    <row r="33" spans="1:18" ht="15">
      <c r="A33" s="193" t="s">
        <v>210</v>
      </c>
      <c r="B33" s="146">
        <v>7</v>
      </c>
      <c r="C33" s="146">
        <v>0</v>
      </c>
      <c r="D33" s="146">
        <v>42790</v>
      </c>
      <c r="E33" s="146">
        <v>2163</v>
      </c>
      <c r="F33" s="146">
        <v>0</v>
      </c>
      <c r="G33" s="146">
        <v>0</v>
      </c>
      <c r="H33" s="146">
        <v>16748</v>
      </c>
      <c r="I33" s="146">
        <v>0</v>
      </c>
      <c r="J33" s="146">
        <v>0</v>
      </c>
      <c r="K33" s="146">
        <v>16748</v>
      </c>
      <c r="L33" s="146">
        <v>0</v>
      </c>
      <c r="M33" s="146">
        <v>0</v>
      </c>
      <c r="N33" s="146">
        <v>15422</v>
      </c>
      <c r="O33" s="147">
        <v>7.285714285714286</v>
      </c>
      <c r="P33" s="194">
        <v>0</v>
      </c>
      <c r="Q33" s="192">
        <v>92.0826367327442</v>
      </c>
      <c r="R33" s="196">
        <v>92.0826367327442</v>
      </c>
    </row>
    <row r="34" spans="1:18" ht="15">
      <c r="A34" s="176" t="s">
        <v>51</v>
      </c>
      <c r="B34" s="146">
        <v>6</v>
      </c>
      <c r="C34" s="146">
        <v>0</v>
      </c>
      <c r="D34" s="146">
        <v>38558</v>
      </c>
      <c r="E34" s="146">
        <v>840</v>
      </c>
      <c r="F34" s="146">
        <v>0</v>
      </c>
      <c r="G34" s="146">
        <v>0</v>
      </c>
      <c r="H34" s="146">
        <v>14998</v>
      </c>
      <c r="I34" s="146">
        <v>0</v>
      </c>
      <c r="J34" s="146">
        <v>0</v>
      </c>
      <c r="K34" s="146">
        <v>14998</v>
      </c>
      <c r="L34" s="146">
        <v>0</v>
      </c>
      <c r="M34" s="146">
        <v>0</v>
      </c>
      <c r="N34" s="146">
        <v>13672</v>
      </c>
      <c r="O34" s="147">
        <v>7</v>
      </c>
      <c r="P34" s="194">
        <v>0</v>
      </c>
      <c r="Q34" s="192">
        <v>91.15882117615682</v>
      </c>
      <c r="R34" s="196">
        <v>91.15882117615682</v>
      </c>
    </row>
    <row r="35" spans="1:18" ht="15">
      <c r="A35" s="176" t="s">
        <v>50</v>
      </c>
      <c r="B35" s="146">
        <v>1</v>
      </c>
      <c r="C35" s="146">
        <v>0</v>
      </c>
      <c r="D35" s="146">
        <v>4232</v>
      </c>
      <c r="E35" s="146">
        <v>1323</v>
      </c>
      <c r="F35" s="146">
        <v>0</v>
      </c>
      <c r="G35" s="146">
        <v>0</v>
      </c>
      <c r="H35" s="146">
        <v>1750</v>
      </c>
      <c r="I35" s="146">
        <v>0</v>
      </c>
      <c r="J35" s="146">
        <v>0</v>
      </c>
      <c r="K35" s="146">
        <v>1750</v>
      </c>
      <c r="L35" s="146">
        <v>0</v>
      </c>
      <c r="M35" s="146">
        <v>0</v>
      </c>
      <c r="N35" s="146">
        <v>1750</v>
      </c>
      <c r="O35" s="147">
        <v>9</v>
      </c>
      <c r="P35" s="194">
        <v>0</v>
      </c>
      <c r="Q35" s="192">
        <v>100</v>
      </c>
      <c r="R35" s="196">
        <v>100</v>
      </c>
    </row>
    <row r="36" spans="1:18" ht="15">
      <c r="A36" s="193" t="s">
        <v>211</v>
      </c>
      <c r="B36" s="146">
        <v>7</v>
      </c>
      <c r="C36" s="146">
        <v>0</v>
      </c>
      <c r="D36" s="146">
        <v>79783</v>
      </c>
      <c r="E36" s="146">
        <v>51793</v>
      </c>
      <c r="F36" s="146">
        <v>0</v>
      </c>
      <c r="G36" s="146">
        <v>0</v>
      </c>
      <c r="H36" s="146">
        <v>18308</v>
      </c>
      <c r="I36" s="146">
        <v>0</v>
      </c>
      <c r="J36" s="146">
        <v>0</v>
      </c>
      <c r="K36" s="146">
        <v>20183</v>
      </c>
      <c r="L36" s="146">
        <v>0</v>
      </c>
      <c r="M36" s="146">
        <v>0</v>
      </c>
      <c r="N36" s="146">
        <v>18484</v>
      </c>
      <c r="O36" s="147">
        <v>7.571428571428571</v>
      </c>
      <c r="P36" s="194">
        <v>0</v>
      </c>
      <c r="Q36" s="192">
        <v>100.96132838103561</v>
      </c>
      <c r="R36" s="196">
        <v>91.5820244760442</v>
      </c>
    </row>
    <row r="37" spans="1:18" ht="15">
      <c r="A37" s="176" t="s">
        <v>51</v>
      </c>
      <c r="B37" s="146">
        <v>5</v>
      </c>
      <c r="C37" s="146">
        <v>0</v>
      </c>
      <c r="D37" s="146">
        <v>69798</v>
      </c>
      <c r="E37" s="146">
        <v>46873</v>
      </c>
      <c r="F37" s="146">
        <v>0</v>
      </c>
      <c r="G37" s="146">
        <v>0</v>
      </c>
      <c r="H37" s="146">
        <v>15298</v>
      </c>
      <c r="I37" s="146">
        <v>0</v>
      </c>
      <c r="J37" s="146">
        <v>0</v>
      </c>
      <c r="K37" s="146">
        <v>17173</v>
      </c>
      <c r="L37" s="146">
        <v>0</v>
      </c>
      <c r="M37" s="146">
        <v>0</v>
      </c>
      <c r="N37" s="146">
        <v>15484</v>
      </c>
      <c r="O37" s="147">
        <v>7</v>
      </c>
      <c r="P37" s="194">
        <v>0</v>
      </c>
      <c r="Q37" s="192">
        <v>101.21584520852397</v>
      </c>
      <c r="R37" s="196">
        <v>90.16479357130379</v>
      </c>
    </row>
    <row r="38" spans="1:18" ht="15">
      <c r="A38" s="176" t="s">
        <v>50</v>
      </c>
      <c r="B38" s="146">
        <v>2</v>
      </c>
      <c r="C38" s="146">
        <v>0</v>
      </c>
      <c r="D38" s="146">
        <v>9985</v>
      </c>
      <c r="E38" s="146">
        <v>4920</v>
      </c>
      <c r="F38" s="146">
        <v>0</v>
      </c>
      <c r="G38" s="146">
        <v>0</v>
      </c>
      <c r="H38" s="146">
        <v>3010</v>
      </c>
      <c r="I38" s="146">
        <v>0</v>
      </c>
      <c r="J38" s="146">
        <v>0</v>
      </c>
      <c r="K38" s="146">
        <v>3010</v>
      </c>
      <c r="L38" s="146">
        <v>0</v>
      </c>
      <c r="M38" s="146">
        <v>0</v>
      </c>
      <c r="N38" s="146">
        <v>3000</v>
      </c>
      <c r="O38" s="147">
        <v>9</v>
      </c>
      <c r="P38" s="194">
        <v>0</v>
      </c>
      <c r="Q38" s="192">
        <v>99.66777408637874</v>
      </c>
      <c r="R38" s="196">
        <v>99.66777408637874</v>
      </c>
    </row>
    <row r="39" spans="1:18" ht="15">
      <c r="A39" s="193" t="s">
        <v>349</v>
      </c>
      <c r="B39" s="146">
        <v>3</v>
      </c>
      <c r="C39" s="146">
        <v>0</v>
      </c>
      <c r="D39" s="146">
        <v>3000</v>
      </c>
      <c r="E39" s="146">
        <v>0</v>
      </c>
      <c r="F39" s="146">
        <v>0</v>
      </c>
      <c r="G39" s="146">
        <v>0</v>
      </c>
      <c r="H39" s="146">
        <v>2500</v>
      </c>
      <c r="I39" s="146">
        <v>0</v>
      </c>
      <c r="J39" s="146">
        <v>0</v>
      </c>
      <c r="K39" s="146">
        <v>2500</v>
      </c>
      <c r="L39" s="146">
        <v>0</v>
      </c>
      <c r="M39" s="146">
        <v>0</v>
      </c>
      <c r="N39" s="146">
        <v>2206</v>
      </c>
      <c r="O39" s="147">
        <v>9</v>
      </c>
      <c r="P39" s="194">
        <v>0</v>
      </c>
      <c r="Q39" s="192">
        <v>88.24</v>
      </c>
      <c r="R39" s="196">
        <v>88.24</v>
      </c>
    </row>
    <row r="40" spans="1:18" ht="15">
      <c r="A40" s="176" t="s">
        <v>50</v>
      </c>
      <c r="B40" s="146">
        <v>3</v>
      </c>
      <c r="C40" s="146">
        <v>0</v>
      </c>
      <c r="D40" s="146">
        <v>3000</v>
      </c>
      <c r="E40" s="146">
        <v>0</v>
      </c>
      <c r="F40" s="146">
        <v>0</v>
      </c>
      <c r="G40" s="146">
        <v>0</v>
      </c>
      <c r="H40" s="146">
        <v>2500</v>
      </c>
      <c r="I40" s="146">
        <v>0</v>
      </c>
      <c r="J40" s="146">
        <v>0</v>
      </c>
      <c r="K40" s="146">
        <v>2500</v>
      </c>
      <c r="L40" s="146">
        <v>0</v>
      </c>
      <c r="M40" s="146">
        <v>0</v>
      </c>
      <c r="N40" s="146">
        <v>2206</v>
      </c>
      <c r="O40" s="147">
        <v>9</v>
      </c>
      <c r="P40" s="194">
        <v>0</v>
      </c>
      <c r="Q40" s="192">
        <v>88.24</v>
      </c>
      <c r="R40" s="196">
        <v>88.24</v>
      </c>
    </row>
    <row r="41" spans="1:18" ht="15">
      <c r="A41" s="193" t="s">
        <v>212</v>
      </c>
      <c r="B41" s="146">
        <v>12</v>
      </c>
      <c r="C41" s="146">
        <v>54053</v>
      </c>
      <c r="D41" s="146">
        <v>528307</v>
      </c>
      <c r="E41" s="146">
        <v>385413</v>
      </c>
      <c r="F41" s="146">
        <v>0</v>
      </c>
      <c r="G41" s="146">
        <v>0</v>
      </c>
      <c r="H41" s="146">
        <v>50150</v>
      </c>
      <c r="I41" s="146">
        <v>0</v>
      </c>
      <c r="J41" s="146">
        <v>0</v>
      </c>
      <c r="K41" s="146">
        <v>63785</v>
      </c>
      <c r="L41" s="146">
        <v>0</v>
      </c>
      <c r="M41" s="146">
        <v>0</v>
      </c>
      <c r="N41" s="146">
        <v>32377</v>
      </c>
      <c r="O41" s="147">
        <v>7.785714285714286</v>
      </c>
      <c r="P41" s="194">
        <v>0</v>
      </c>
      <c r="Q41" s="192">
        <v>64.56031904287138</v>
      </c>
      <c r="R41" s="196">
        <v>50.759582974053465</v>
      </c>
    </row>
    <row r="42" spans="1:18" ht="15">
      <c r="A42" s="176" t="s">
        <v>51</v>
      </c>
      <c r="B42" s="146">
        <v>6</v>
      </c>
      <c r="C42" s="146">
        <v>0</v>
      </c>
      <c r="D42" s="146">
        <v>211658</v>
      </c>
      <c r="E42" s="146">
        <v>135270</v>
      </c>
      <c r="F42" s="146">
        <v>0</v>
      </c>
      <c r="G42" s="146">
        <v>0</v>
      </c>
      <c r="H42" s="146">
        <v>22000</v>
      </c>
      <c r="I42" s="146">
        <v>0</v>
      </c>
      <c r="J42" s="146">
        <v>0</v>
      </c>
      <c r="K42" s="146">
        <v>35635</v>
      </c>
      <c r="L42" s="146">
        <v>0</v>
      </c>
      <c r="M42" s="146">
        <v>0</v>
      </c>
      <c r="N42" s="146">
        <v>28808</v>
      </c>
      <c r="O42" s="147">
        <v>7</v>
      </c>
      <c r="P42" s="194">
        <v>0</v>
      </c>
      <c r="Q42" s="192">
        <v>130.94545454545454</v>
      </c>
      <c r="R42" s="196">
        <v>80.84186894906694</v>
      </c>
    </row>
    <row r="43" spans="1:18" ht="15">
      <c r="A43" s="176" t="s">
        <v>53</v>
      </c>
      <c r="B43" s="146">
        <v>3</v>
      </c>
      <c r="C43" s="146">
        <v>54053</v>
      </c>
      <c r="D43" s="146">
        <v>302441</v>
      </c>
      <c r="E43" s="146">
        <v>243689</v>
      </c>
      <c r="F43" s="146">
        <v>0</v>
      </c>
      <c r="G43" s="146">
        <v>0</v>
      </c>
      <c r="H43" s="146">
        <v>21000</v>
      </c>
      <c r="I43" s="146">
        <v>0</v>
      </c>
      <c r="J43" s="146">
        <v>0</v>
      </c>
      <c r="K43" s="146">
        <v>21000</v>
      </c>
      <c r="L43" s="146">
        <v>0</v>
      </c>
      <c r="M43" s="146">
        <v>0</v>
      </c>
      <c r="N43" s="146">
        <v>2616</v>
      </c>
      <c r="O43" s="147">
        <v>8</v>
      </c>
      <c r="P43" s="194">
        <v>0</v>
      </c>
      <c r="Q43" s="192">
        <v>12.457142857142857</v>
      </c>
      <c r="R43" s="196">
        <v>12.457142857142857</v>
      </c>
    </row>
    <row r="44" spans="1:18" ht="15">
      <c r="A44" s="176" t="s">
        <v>50</v>
      </c>
      <c r="B44" s="146">
        <v>3</v>
      </c>
      <c r="C44" s="146">
        <v>0</v>
      </c>
      <c r="D44" s="146">
        <v>14208</v>
      </c>
      <c r="E44" s="146">
        <v>6454</v>
      </c>
      <c r="F44" s="146">
        <v>0</v>
      </c>
      <c r="G44" s="146">
        <v>0</v>
      </c>
      <c r="H44" s="146">
        <v>7150</v>
      </c>
      <c r="I44" s="146">
        <v>0</v>
      </c>
      <c r="J44" s="146">
        <v>0</v>
      </c>
      <c r="K44" s="146">
        <v>7150</v>
      </c>
      <c r="L44" s="146">
        <v>0</v>
      </c>
      <c r="M44" s="146">
        <v>0</v>
      </c>
      <c r="N44" s="146">
        <v>953</v>
      </c>
      <c r="O44" s="147">
        <v>9</v>
      </c>
      <c r="P44" s="194">
        <v>0</v>
      </c>
      <c r="Q44" s="192">
        <v>13.32867132867133</v>
      </c>
      <c r="R44" s="196">
        <v>13.32867132867133</v>
      </c>
    </row>
    <row r="45" spans="1:18" ht="15">
      <c r="A45" s="193" t="s">
        <v>213</v>
      </c>
      <c r="B45" s="146">
        <v>7</v>
      </c>
      <c r="C45" s="146">
        <v>0</v>
      </c>
      <c r="D45" s="146">
        <v>99894</v>
      </c>
      <c r="E45" s="146">
        <v>61182</v>
      </c>
      <c r="F45" s="146">
        <v>0</v>
      </c>
      <c r="G45" s="146">
        <v>0</v>
      </c>
      <c r="H45" s="146">
        <v>17250</v>
      </c>
      <c r="I45" s="146">
        <v>0</v>
      </c>
      <c r="J45" s="146">
        <v>0</v>
      </c>
      <c r="K45" s="146">
        <v>18959</v>
      </c>
      <c r="L45" s="146">
        <v>0</v>
      </c>
      <c r="M45" s="146">
        <v>0</v>
      </c>
      <c r="N45" s="146">
        <v>8922</v>
      </c>
      <c r="O45" s="147">
        <v>7.285714285714286</v>
      </c>
      <c r="P45" s="194">
        <v>0</v>
      </c>
      <c r="Q45" s="192">
        <v>51.721739130434784</v>
      </c>
      <c r="R45" s="196">
        <v>47.05944406350546</v>
      </c>
    </row>
    <row r="46" spans="1:18" ht="15">
      <c r="A46" s="176" t="s">
        <v>51</v>
      </c>
      <c r="B46" s="146">
        <v>6</v>
      </c>
      <c r="C46" s="146">
        <v>0</v>
      </c>
      <c r="D46" s="146">
        <v>95662</v>
      </c>
      <c r="E46" s="146">
        <v>59796</v>
      </c>
      <c r="F46" s="146">
        <v>0</v>
      </c>
      <c r="G46" s="146">
        <v>0</v>
      </c>
      <c r="H46" s="146">
        <v>15500</v>
      </c>
      <c r="I46" s="146">
        <v>0</v>
      </c>
      <c r="J46" s="146">
        <v>0</v>
      </c>
      <c r="K46" s="146">
        <v>17209</v>
      </c>
      <c r="L46" s="146">
        <v>0</v>
      </c>
      <c r="M46" s="146">
        <v>0</v>
      </c>
      <c r="N46" s="146">
        <v>8781</v>
      </c>
      <c r="O46" s="147">
        <v>7</v>
      </c>
      <c r="P46" s="194">
        <v>0</v>
      </c>
      <c r="Q46" s="192">
        <v>56.651612903225804</v>
      </c>
      <c r="R46" s="196">
        <v>51.02562612586438</v>
      </c>
    </row>
    <row r="47" spans="1:18" ht="15">
      <c r="A47" s="176" t="s">
        <v>50</v>
      </c>
      <c r="B47" s="146">
        <v>1</v>
      </c>
      <c r="C47" s="146">
        <v>0</v>
      </c>
      <c r="D47" s="146">
        <v>4232</v>
      </c>
      <c r="E47" s="146">
        <v>1386</v>
      </c>
      <c r="F47" s="146">
        <v>0</v>
      </c>
      <c r="G47" s="146">
        <v>0</v>
      </c>
      <c r="H47" s="146">
        <v>1750</v>
      </c>
      <c r="I47" s="146">
        <v>0</v>
      </c>
      <c r="J47" s="146">
        <v>0</v>
      </c>
      <c r="K47" s="146">
        <v>1750</v>
      </c>
      <c r="L47" s="146">
        <v>0</v>
      </c>
      <c r="M47" s="146">
        <v>0</v>
      </c>
      <c r="N47" s="146">
        <v>141</v>
      </c>
      <c r="O47" s="147">
        <v>9</v>
      </c>
      <c r="P47" s="194">
        <v>0</v>
      </c>
      <c r="Q47" s="192">
        <v>8.057142857142857</v>
      </c>
      <c r="R47" s="196">
        <v>8.057142857142857</v>
      </c>
    </row>
    <row r="48" spans="1:18" ht="15">
      <c r="A48" s="193" t="s">
        <v>214</v>
      </c>
      <c r="B48" s="146">
        <v>6</v>
      </c>
      <c r="C48" s="146">
        <v>0</v>
      </c>
      <c r="D48" s="146">
        <v>68862</v>
      </c>
      <c r="E48" s="146">
        <v>33131</v>
      </c>
      <c r="F48" s="146">
        <v>0</v>
      </c>
      <c r="G48" s="146">
        <v>0</v>
      </c>
      <c r="H48" s="146">
        <v>17248</v>
      </c>
      <c r="I48" s="146">
        <v>0</v>
      </c>
      <c r="J48" s="146">
        <v>0</v>
      </c>
      <c r="K48" s="146">
        <v>20903</v>
      </c>
      <c r="L48" s="146">
        <v>0</v>
      </c>
      <c r="M48" s="146">
        <v>0</v>
      </c>
      <c r="N48" s="146">
        <v>17556</v>
      </c>
      <c r="O48" s="147">
        <v>7.333333333333333</v>
      </c>
      <c r="P48" s="194">
        <v>0</v>
      </c>
      <c r="Q48" s="192">
        <v>101.78571428571428</v>
      </c>
      <c r="R48" s="196">
        <v>83.98794431421327</v>
      </c>
    </row>
    <row r="49" spans="1:18" ht="15">
      <c r="A49" s="176" t="s">
        <v>51</v>
      </c>
      <c r="B49" s="146">
        <v>5</v>
      </c>
      <c r="C49" s="146">
        <v>0</v>
      </c>
      <c r="D49" s="146">
        <v>64630</v>
      </c>
      <c r="E49" s="146">
        <v>31756</v>
      </c>
      <c r="F49" s="146">
        <v>0</v>
      </c>
      <c r="G49" s="146">
        <v>0</v>
      </c>
      <c r="H49" s="146">
        <v>15498</v>
      </c>
      <c r="I49" s="146">
        <v>0</v>
      </c>
      <c r="J49" s="146">
        <v>0</v>
      </c>
      <c r="K49" s="146">
        <v>19153</v>
      </c>
      <c r="L49" s="146">
        <v>0</v>
      </c>
      <c r="M49" s="146">
        <v>0</v>
      </c>
      <c r="N49" s="146">
        <v>16435</v>
      </c>
      <c r="O49" s="147">
        <v>7</v>
      </c>
      <c r="P49" s="194">
        <v>0</v>
      </c>
      <c r="Q49" s="192">
        <v>106.04594141179507</v>
      </c>
      <c r="R49" s="196">
        <v>85.80901164308463</v>
      </c>
    </row>
    <row r="50" spans="1:18" ht="15">
      <c r="A50" s="176" t="s">
        <v>50</v>
      </c>
      <c r="B50" s="146">
        <v>1</v>
      </c>
      <c r="C50" s="146">
        <v>0</v>
      </c>
      <c r="D50" s="146">
        <v>4232</v>
      </c>
      <c r="E50" s="146">
        <v>1375</v>
      </c>
      <c r="F50" s="146">
        <v>0</v>
      </c>
      <c r="G50" s="146">
        <v>0</v>
      </c>
      <c r="H50" s="146">
        <v>1750</v>
      </c>
      <c r="I50" s="146">
        <v>0</v>
      </c>
      <c r="J50" s="146">
        <v>0</v>
      </c>
      <c r="K50" s="146">
        <v>1750</v>
      </c>
      <c r="L50" s="146">
        <v>0</v>
      </c>
      <c r="M50" s="146">
        <v>0</v>
      </c>
      <c r="N50" s="146">
        <v>1121</v>
      </c>
      <c r="O50" s="147">
        <v>9</v>
      </c>
      <c r="P50" s="194">
        <v>0</v>
      </c>
      <c r="Q50" s="192">
        <v>64.05714285714285</v>
      </c>
      <c r="R50" s="196">
        <v>64.05714285714285</v>
      </c>
    </row>
    <row r="51" spans="1:18" ht="15">
      <c r="A51" s="193" t="s">
        <v>215</v>
      </c>
      <c r="B51" s="146">
        <v>10</v>
      </c>
      <c r="C51" s="146">
        <v>0</v>
      </c>
      <c r="D51" s="146">
        <v>312492</v>
      </c>
      <c r="E51" s="146">
        <v>231924</v>
      </c>
      <c r="F51" s="146">
        <v>0</v>
      </c>
      <c r="G51" s="146">
        <v>0</v>
      </c>
      <c r="H51" s="146">
        <v>35182</v>
      </c>
      <c r="I51" s="146">
        <v>0</v>
      </c>
      <c r="J51" s="146">
        <v>0</v>
      </c>
      <c r="K51" s="146">
        <v>44513</v>
      </c>
      <c r="L51" s="146">
        <v>0</v>
      </c>
      <c r="M51" s="146">
        <v>0</v>
      </c>
      <c r="N51" s="146">
        <v>19469</v>
      </c>
      <c r="O51" s="147">
        <v>7.5</v>
      </c>
      <c r="P51" s="194">
        <v>0</v>
      </c>
      <c r="Q51" s="192">
        <v>55.337956909783415</v>
      </c>
      <c r="R51" s="196">
        <v>43.737784467458944</v>
      </c>
    </row>
    <row r="52" spans="1:18" ht="15">
      <c r="A52" s="176" t="s">
        <v>51</v>
      </c>
      <c r="B52" s="146">
        <v>7</v>
      </c>
      <c r="C52" s="146">
        <v>0</v>
      </c>
      <c r="D52" s="146">
        <v>262292</v>
      </c>
      <c r="E52" s="146">
        <v>231924</v>
      </c>
      <c r="F52" s="146">
        <v>0</v>
      </c>
      <c r="G52" s="146">
        <v>0</v>
      </c>
      <c r="H52" s="146">
        <v>20952</v>
      </c>
      <c r="I52" s="146">
        <v>0</v>
      </c>
      <c r="J52" s="146">
        <v>0</v>
      </c>
      <c r="K52" s="146">
        <v>30283</v>
      </c>
      <c r="L52" s="146">
        <v>0</v>
      </c>
      <c r="M52" s="146">
        <v>0</v>
      </c>
      <c r="N52" s="146">
        <v>9269</v>
      </c>
      <c r="O52" s="147">
        <v>7</v>
      </c>
      <c r="P52" s="194">
        <v>0</v>
      </c>
      <c r="Q52" s="192">
        <v>44.23921344024437</v>
      </c>
      <c r="R52" s="196">
        <v>30.60793184294819</v>
      </c>
    </row>
    <row r="53" spans="1:18" ht="15">
      <c r="A53" s="176" t="s">
        <v>50</v>
      </c>
      <c r="B53" s="146">
        <v>3</v>
      </c>
      <c r="C53" s="146">
        <v>0</v>
      </c>
      <c r="D53" s="146">
        <v>50200</v>
      </c>
      <c r="E53" s="146">
        <v>0</v>
      </c>
      <c r="F53" s="146">
        <v>0</v>
      </c>
      <c r="G53" s="146">
        <v>0</v>
      </c>
      <c r="H53" s="146">
        <v>14230</v>
      </c>
      <c r="I53" s="146">
        <v>0</v>
      </c>
      <c r="J53" s="146">
        <v>0</v>
      </c>
      <c r="K53" s="146">
        <v>14230</v>
      </c>
      <c r="L53" s="146">
        <v>0</v>
      </c>
      <c r="M53" s="146">
        <v>0</v>
      </c>
      <c r="N53" s="146">
        <v>10200</v>
      </c>
      <c r="O53" s="147">
        <v>9</v>
      </c>
      <c r="P53" s="194">
        <v>0</v>
      </c>
      <c r="Q53" s="192">
        <v>71.67955024595925</v>
      </c>
      <c r="R53" s="196">
        <v>71.67955024595925</v>
      </c>
    </row>
    <row r="54" spans="1:18" ht="15">
      <c r="A54" s="193" t="s">
        <v>182</v>
      </c>
      <c r="B54" s="146">
        <v>3</v>
      </c>
      <c r="C54" s="146">
        <v>0</v>
      </c>
      <c r="D54" s="146">
        <v>5250</v>
      </c>
      <c r="E54" s="146">
        <v>0</v>
      </c>
      <c r="F54" s="146">
        <v>0</v>
      </c>
      <c r="G54" s="146">
        <v>0</v>
      </c>
      <c r="H54" s="146">
        <v>5250</v>
      </c>
      <c r="I54" s="146">
        <v>0</v>
      </c>
      <c r="J54" s="146">
        <v>0</v>
      </c>
      <c r="K54" s="146">
        <v>5250</v>
      </c>
      <c r="L54" s="146">
        <v>0</v>
      </c>
      <c r="M54" s="146">
        <v>0</v>
      </c>
      <c r="N54" s="146">
        <v>217</v>
      </c>
      <c r="O54" s="147">
        <v>8</v>
      </c>
      <c r="P54" s="194">
        <v>0</v>
      </c>
      <c r="Q54" s="192">
        <v>4.133333333333333</v>
      </c>
      <c r="R54" s="196">
        <v>4.133333333333333</v>
      </c>
    </row>
    <row r="55" spans="1:18" ht="15">
      <c r="A55" s="176" t="s">
        <v>58</v>
      </c>
      <c r="B55" s="146">
        <v>1</v>
      </c>
      <c r="C55" s="146">
        <v>0</v>
      </c>
      <c r="D55" s="146">
        <v>250</v>
      </c>
      <c r="E55" s="146">
        <v>0</v>
      </c>
      <c r="F55" s="146">
        <v>0</v>
      </c>
      <c r="G55" s="146">
        <v>0</v>
      </c>
      <c r="H55" s="146">
        <v>250</v>
      </c>
      <c r="I55" s="146">
        <v>0</v>
      </c>
      <c r="J55" s="146">
        <v>0</v>
      </c>
      <c r="K55" s="146">
        <v>250</v>
      </c>
      <c r="L55" s="146">
        <v>0</v>
      </c>
      <c r="M55" s="146">
        <v>0</v>
      </c>
      <c r="N55" s="146">
        <v>0</v>
      </c>
      <c r="O55" s="147">
        <v>6</v>
      </c>
      <c r="P55" s="194">
        <v>0</v>
      </c>
      <c r="Q55" s="192">
        <v>0</v>
      </c>
      <c r="R55" s="196">
        <v>0</v>
      </c>
    </row>
    <row r="56" spans="1:18" ht="15">
      <c r="A56" s="176" t="s">
        <v>50</v>
      </c>
      <c r="B56" s="146">
        <v>2</v>
      </c>
      <c r="C56" s="146">
        <v>0</v>
      </c>
      <c r="D56" s="146">
        <v>5000</v>
      </c>
      <c r="E56" s="146">
        <v>0</v>
      </c>
      <c r="F56" s="146">
        <v>0</v>
      </c>
      <c r="G56" s="146">
        <v>0</v>
      </c>
      <c r="H56" s="146">
        <v>5000</v>
      </c>
      <c r="I56" s="146">
        <v>0</v>
      </c>
      <c r="J56" s="146">
        <v>0</v>
      </c>
      <c r="K56" s="146">
        <v>5000</v>
      </c>
      <c r="L56" s="146">
        <v>0</v>
      </c>
      <c r="M56" s="146">
        <v>0</v>
      </c>
      <c r="N56" s="146">
        <v>217</v>
      </c>
      <c r="O56" s="147">
        <v>9</v>
      </c>
      <c r="P56" s="194">
        <v>0</v>
      </c>
      <c r="Q56" s="192">
        <v>4.34</v>
      </c>
      <c r="R56" s="196">
        <v>4.34</v>
      </c>
    </row>
    <row r="57" spans="1:18" ht="15">
      <c r="A57" s="193" t="s">
        <v>157</v>
      </c>
      <c r="B57" s="146">
        <v>1</v>
      </c>
      <c r="C57" s="146">
        <v>0</v>
      </c>
      <c r="D57" s="146">
        <v>40</v>
      </c>
      <c r="E57" s="146">
        <v>0</v>
      </c>
      <c r="F57" s="146">
        <v>0</v>
      </c>
      <c r="G57" s="146">
        <v>0</v>
      </c>
      <c r="H57" s="146">
        <v>40</v>
      </c>
      <c r="I57" s="146">
        <v>0</v>
      </c>
      <c r="J57" s="146">
        <v>0</v>
      </c>
      <c r="K57" s="146">
        <v>40</v>
      </c>
      <c r="L57" s="146">
        <v>0</v>
      </c>
      <c r="M57" s="146">
        <v>0</v>
      </c>
      <c r="N57" s="146">
        <v>0</v>
      </c>
      <c r="O57" s="147">
        <v>3</v>
      </c>
      <c r="P57" s="194">
        <v>0</v>
      </c>
      <c r="Q57" s="192">
        <v>0</v>
      </c>
      <c r="R57" s="196">
        <v>0</v>
      </c>
    </row>
    <row r="58" spans="1:18" ht="15">
      <c r="A58" s="176" t="s">
        <v>57</v>
      </c>
      <c r="B58" s="146">
        <v>1</v>
      </c>
      <c r="C58" s="146">
        <v>0</v>
      </c>
      <c r="D58" s="146">
        <v>40</v>
      </c>
      <c r="E58" s="146">
        <v>0</v>
      </c>
      <c r="F58" s="146">
        <v>0</v>
      </c>
      <c r="G58" s="146">
        <v>0</v>
      </c>
      <c r="H58" s="146">
        <v>40</v>
      </c>
      <c r="I58" s="146">
        <v>0</v>
      </c>
      <c r="J58" s="146">
        <v>0</v>
      </c>
      <c r="K58" s="146">
        <v>40</v>
      </c>
      <c r="L58" s="146">
        <v>0</v>
      </c>
      <c r="M58" s="146">
        <v>0</v>
      </c>
      <c r="N58" s="146">
        <v>0</v>
      </c>
      <c r="O58" s="147">
        <v>3</v>
      </c>
      <c r="P58" s="194">
        <v>0</v>
      </c>
      <c r="Q58" s="192">
        <v>0</v>
      </c>
      <c r="R58" s="196">
        <v>0</v>
      </c>
    </row>
    <row r="59" spans="1:18" ht="15">
      <c r="A59" s="193" t="s">
        <v>216</v>
      </c>
      <c r="B59" s="146">
        <v>15</v>
      </c>
      <c r="C59" s="146">
        <v>0</v>
      </c>
      <c r="D59" s="146">
        <v>226645</v>
      </c>
      <c r="E59" s="146">
        <v>88080</v>
      </c>
      <c r="F59" s="146">
        <v>0</v>
      </c>
      <c r="G59" s="146">
        <v>0</v>
      </c>
      <c r="H59" s="146">
        <v>61974</v>
      </c>
      <c r="I59" s="146">
        <v>0</v>
      </c>
      <c r="J59" s="146">
        <v>0</v>
      </c>
      <c r="K59" s="146">
        <v>83744</v>
      </c>
      <c r="L59" s="146">
        <v>0</v>
      </c>
      <c r="M59" s="146">
        <v>0</v>
      </c>
      <c r="N59" s="146">
        <v>61915</v>
      </c>
      <c r="O59" s="147">
        <v>8.1875</v>
      </c>
      <c r="P59" s="194">
        <v>0</v>
      </c>
      <c r="Q59" s="192">
        <v>99.90479878658792</v>
      </c>
      <c r="R59" s="196">
        <v>73.93365494841422</v>
      </c>
    </row>
    <row r="60" spans="1:18" ht="15">
      <c r="A60" s="176" t="s">
        <v>51</v>
      </c>
      <c r="B60" s="146">
        <v>4</v>
      </c>
      <c r="C60" s="146">
        <v>0</v>
      </c>
      <c r="D60" s="146">
        <v>100348</v>
      </c>
      <c r="E60" s="146">
        <v>50790</v>
      </c>
      <c r="F60" s="146">
        <v>0</v>
      </c>
      <c r="G60" s="146">
        <v>0</v>
      </c>
      <c r="H60" s="146">
        <v>19300</v>
      </c>
      <c r="I60" s="146">
        <v>0</v>
      </c>
      <c r="J60" s="146">
        <v>0</v>
      </c>
      <c r="K60" s="146">
        <v>38241</v>
      </c>
      <c r="L60" s="146">
        <v>0</v>
      </c>
      <c r="M60" s="146">
        <v>0</v>
      </c>
      <c r="N60" s="146">
        <v>35244</v>
      </c>
      <c r="O60" s="147">
        <v>7</v>
      </c>
      <c r="P60" s="194">
        <v>0</v>
      </c>
      <c r="Q60" s="192">
        <v>182.61139896373058</v>
      </c>
      <c r="R60" s="196">
        <v>92.16286184984702</v>
      </c>
    </row>
    <row r="61" spans="1:18" ht="15">
      <c r="A61" s="176" t="s">
        <v>53</v>
      </c>
      <c r="B61" s="146">
        <v>3</v>
      </c>
      <c r="C61" s="146">
        <v>0</v>
      </c>
      <c r="D61" s="146">
        <v>33015</v>
      </c>
      <c r="E61" s="146">
        <v>0</v>
      </c>
      <c r="F61" s="146">
        <v>0</v>
      </c>
      <c r="G61" s="146">
        <v>0</v>
      </c>
      <c r="H61" s="146">
        <v>15000</v>
      </c>
      <c r="I61" s="146">
        <v>0</v>
      </c>
      <c r="J61" s="146">
        <v>0</v>
      </c>
      <c r="K61" s="146">
        <v>17015</v>
      </c>
      <c r="L61" s="146">
        <v>0</v>
      </c>
      <c r="M61" s="146">
        <v>0</v>
      </c>
      <c r="N61" s="146">
        <v>11589</v>
      </c>
      <c r="O61" s="147">
        <v>8</v>
      </c>
      <c r="P61" s="194">
        <v>0</v>
      </c>
      <c r="Q61" s="192">
        <v>77.25999999999999</v>
      </c>
      <c r="R61" s="196">
        <v>68.11049074346165</v>
      </c>
    </row>
    <row r="62" spans="1:18" ht="15">
      <c r="A62" s="176" t="s">
        <v>50</v>
      </c>
      <c r="B62" s="146">
        <v>8</v>
      </c>
      <c r="C62" s="146">
        <v>0</v>
      </c>
      <c r="D62" s="146">
        <v>93282</v>
      </c>
      <c r="E62" s="146">
        <v>37290</v>
      </c>
      <c r="F62" s="146">
        <v>0</v>
      </c>
      <c r="G62" s="146">
        <v>0</v>
      </c>
      <c r="H62" s="146">
        <v>27674</v>
      </c>
      <c r="I62" s="146">
        <v>0</v>
      </c>
      <c r="J62" s="146">
        <v>0</v>
      </c>
      <c r="K62" s="146">
        <v>28488</v>
      </c>
      <c r="L62" s="146">
        <v>0</v>
      </c>
      <c r="M62" s="146">
        <v>0</v>
      </c>
      <c r="N62" s="146">
        <v>15082</v>
      </c>
      <c r="O62" s="147">
        <v>9</v>
      </c>
      <c r="P62" s="194">
        <v>0</v>
      </c>
      <c r="Q62" s="192">
        <v>54.49880754498807</v>
      </c>
      <c r="R62" s="196">
        <v>52.94158944116821</v>
      </c>
    </row>
    <row r="63" spans="1:18" ht="15">
      <c r="A63" s="193" t="s">
        <v>217</v>
      </c>
      <c r="B63" s="146">
        <v>7</v>
      </c>
      <c r="C63" s="146">
        <v>0</v>
      </c>
      <c r="D63" s="146">
        <v>61383</v>
      </c>
      <c r="E63" s="146">
        <v>2106</v>
      </c>
      <c r="F63" s="146">
        <v>0</v>
      </c>
      <c r="G63" s="146">
        <v>0</v>
      </c>
      <c r="H63" s="146">
        <v>16572</v>
      </c>
      <c r="I63" s="146">
        <v>0</v>
      </c>
      <c r="J63" s="146">
        <v>0</v>
      </c>
      <c r="K63" s="146">
        <v>17705</v>
      </c>
      <c r="L63" s="146">
        <v>0</v>
      </c>
      <c r="M63" s="146">
        <v>0</v>
      </c>
      <c r="N63" s="146">
        <v>11165</v>
      </c>
      <c r="O63" s="147">
        <v>7.285714285714286</v>
      </c>
      <c r="P63" s="194">
        <v>0</v>
      </c>
      <c r="Q63" s="192">
        <v>67.37267680424813</v>
      </c>
      <c r="R63" s="196">
        <v>63.06128212369387</v>
      </c>
    </row>
    <row r="64" spans="1:18" ht="15">
      <c r="A64" s="176" t="s">
        <v>51</v>
      </c>
      <c r="B64" s="146">
        <v>6</v>
      </c>
      <c r="C64" s="146">
        <v>0</v>
      </c>
      <c r="D64" s="146">
        <v>57383</v>
      </c>
      <c r="E64" s="146">
        <v>2000</v>
      </c>
      <c r="F64" s="146">
        <v>0</v>
      </c>
      <c r="G64" s="146">
        <v>0</v>
      </c>
      <c r="H64" s="146">
        <v>15372</v>
      </c>
      <c r="I64" s="146">
        <v>0</v>
      </c>
      <c r="J64" s="146">
        <v>0</v>
      </c>
      <c r="K64" s="146">
        <v>16505</v>
      </c>
      <c r="L64" s="146">
        <v>0</v>
      </c>
      <c r="M64" s="146">
        <v>0</v>
      </c>
      <c r="N64" s="146">
        <v>9965</v>
      </c>
      <c r="O64" s="147">
        <v>7</v>
      </c>
      <c r="P64" s="194">
        <v>0</v>
      </c>
      <c r="Q64" s="192">
        <v>64.8256570387718</v>
      </c>
      <c r="R64" s="196">
        <v>60.37564374431991</v>
      </c>
    </row>
    <row r="65" spans="1:18" ht="15">
      <c r="A65" s="176" t="s">
        <v>50</v>
      </c>
      <c r="B65" s="146">
        <v>1</v>
      </c>
      <c r="C65" s="146">
        <v>0</v>
      </c>
      <c r="D65" s="146">
        <v>4000</v>
      </c>
      <c r="E65" s="146">
        <v>106</v>
      </c>
      <c r="F65" s="146">
        <v>0</v>
      </c>
      <c r="G65" s="146">
        <v>0</v>
      </c>
      <c r="H65" s="146">
        <v>1200</v>
      </c>
      <c r="I65" s="146">
        <v>0</v>
      </c>
      <c r="J65" s="146">
        <v>0</v>
      </c>
      <c r="K65" s="146">
        <v>1200</v>
      </c>
      <c r="L65" s="146">
        <v>0</v>
      </c>
      <c r="M65" s="146">
        <v>0</v>
      </c>
      <c r="N65" s="146">
        <v>1200</v>
      </c>
      <c r="O65" s="147">
        <v>9</v>
      </c>
      <c r="P65" s="194">
        <v>0</v>
      </c>
      <c r="Q65" s="192">
        <v>100</v>
      </c>
      <c r="R65" s="196">
        <v>100</v>
      </c>
    </row>
    <row r="66" spans="1:18" ht="15">
      <c r="A66" s="193" t="s">
        <v>218</v>
      </c>
      <c r="B66" s="146">
        <v>7</v>
      </c>
      <c r="C66" s="146">
        <v>0</v>
      </c>
      <c r="D66" s="146">
        <v>69962</v>
      </c>
      <c r="E66" s="146">
        <v>10603</v>
      </c>
      <c r="F66" s="146">
        <v>0</v>
      </c>
      <c r="G66" s="146">
        <v>0</v>
      </c>
      <c r="H66" s="146">
        <v>17878</v>
      </c>
      <c r="I66" s="146">
        <v>0</v>
      </c>
      <c r="J66" s="146">
        <v>0</v>
      </c>
      <c r="K66" s="146">
        <v>28247</v>
      </c>
      <c r="L66" s="146">
        <v>0</v>
      </c>
      <c r="M66" s="146">
        <v>0</v>
      </c>
      <c r="N66" s="146">
        <v>27165</v>
      </c>
      <c r="O66" s="147">
        <v>7.285714285714286</v>
      </c>
      <c r="P66" s="194">
        <v>0</v>
      </c>
      <c r="Q66" s="192">
        <v>151.94652645709812</v>
      </c>
      <c r="R66" s="196">
        <v>96.16950472616561</v>
      </c>
    </row>
    <row r="67" spans="1:18" ht="15">
      <c r="A67" s="176" t="s">
        <v>51</v>
      </c>
      <c r="B67" s="146">
        <v>6</v>
      </c>
      <c r="C67" s="146">
        <v>0</v>
      </c>
      <c r="D67" s="146">
        <v>65730</v>
      </c>
      <c r="E67" s="146">
        <v>9228</v>
      </c>
      <c r="F67" s="146">
        <v>0</v>
      </c>
      <c r="G67" s="146">
        <v>0</v>
      </c>
      <c r="H67" s="146">
        <v>16378</v>
      </c>
      <c r="I67" s="146">
        <v>0</v>
      </c>
      <c r="J67" s="146">
        <v>0</v>
      </c>
      <c r="K67" s="146">
        <v>25708</v>
      </c>
      <c r="L67" s="146">
        <v>0</v>
      </c>
      <c r="M67" s="146">
        <v>0</v>
      </c>
      <c r="N67" s="146">
        <v>25644</v>
      </c>
      <c r="O67" s="147">
        <v>7</v>
      </c>
      <c r="P67" s="194">
        <v>0</v>
      </c>
      <c r="Q67" s="192">
        <v>156.57589449261204</v>
      </c>
      <c r="R67" s="196">
        <v>99.75105025672943</v>
      </c>
    </row>
    <row r="68" spans="1:18" ht="15">
      <c r="A68" s="176" t="s">
        <v>50</v>
      </c>
      <c r="B68" s="146">
        <v>1</v>
      </c>
      <c r="C68" s="146">
        <v>0</v>
      </c>
      <c r="D68" s="146">
        <v>4232</v>
      </c>
      <c r="E68" s="146">
        <v>1375</v>
      </c>
      <c r="F68" s="146">
        <v>0</v>
      </c>
      <c r="G68" s="146">
        <v>0</v>
      </c>
      <c r="H68" s="146">
        <v>1500</v>
      </c>
      <c r="I68" s="146">
        <v>0</v>
      </c>
      <c r="J68" s="146">
        <v>0</v>
      </c>
      <c r="K68" s="146">
        <v>2539</v>
      </c>
      <c r="L68" s="146">
        <v>0</v>
      </c>
      <c r="M68" s="146">
        <v>0</v>
      </c>
      <c r="N68" s="146">
        <v>1521</v>
      </c>
      <c r="O68" s="147">
        <v>9</v>
      </c>
      <c r="P68" s="194">
        <v>0</v>
      </c>
      <c r="Q68" s="192">
        <v>101.4</v>
      </c>
      <c r="R68" s="196">
        <v>59.90547459629776</v>
      </c>
    </row>
    <row r="69" spans="1:18" ht="15">
      <c r="A69" s="193" t="s">
        <v>314</v>
      </c>
      <c r="B69" s="146">
        <v>2</v>
      </c>
      <c r="C69" s="146">
        <v>0</v>
      </c>
      <c r="D69" s="146">
        <v>1995</v>
      </c>
      <c r="E69" s="146">
        <v>0</v>
      </c>
      <c r="F69" s="146">
        <v>0</v>
      </c>
      <c r="G69" s="146">
        <v>0</v>
      </c>
      <c r="H69" s="146">
        <v>1995</v>
      </c>
      <c r="I69" s="146">
        <v>0</v>
      </c>
      <c r="J69" s="146">
        <v>0</v>
      </c>
      <c r="K69" s="146">
        <v>1995</v>
      </c>
      <c r="L69" s="146">
        <v>0</v>
      </c>
      <c r="M69" s="146">
        <v>0</v>
      </c>
      <c r="N69" s="146">
        <v>903</v>
      </c>
      <c r="O69" s="147">
        <v>9</v>
      </c>
      <c r="P69" s="194">
        <v>0</v>
      </c>
      <c r="Q69" s="192">
        <v>45.26315789473684</v>
      </c>
      <c r="R69" s="196">
        <v>45.26315789473684</v>
      </c>
    </row>
    <row r="70" spans="1:18" ht="15">
      <c r="A70" s="176" t="s">
        <v>50</v>
      </c>
      <c r="B70" s="146">
        <v>2</v>
      </c>
      <c r="C70" s="146">
        <v>0</v>
      </c>
      <c r="D70" s="146">
        <v>1995</v>
      </c>
      <c r="E70" s="146">
        <v>0</v>
      </c>
      <c r="F70" s="146">
        <v>0</v>
      </c>
      <c r="G70" s="146">
        <v>0</v>
      </c>
      <c r="H70" s="146">
        <v>1995</v>
      </c>
      <c r="I70" s="146">
        <v>0</v>
      </c>
      <c r="J70" s="146">
        <v>0</v>
      </c>
      <c r="K70" s="146">
        <v>1995</v>
      </c>
      <c r="L70" s="146">
        <v>0</v>
      </c>
      <c r="M70" s="146">
        <v>0</v>
      </c>
      <c r="N70" s="146">
        <v>903</v>
      </c>
      <c r="O70" s="147">
        <v>9</v>
      </c>
      <c r="P70" s="194">
        <v>0</v>
      </c>
      <c r="Q70" s="192">
        <v>45.26315789473684</v>
      </c>
      <c r="R70" s="196">
        <v>45.26315789473684</v>
      </c>
    </row>
    <row r="71" spans="1:18" ht="15">
      <c r="A71" s="193" t="s">
        <v>120</v>
      </c>
      <c r="B71" s="146">
        <v>3</v>
      </c>
      <c r="C71" s="146">
        <v>0</v>
      </c>
      <c r="D71" s="146">
        <v>1985</v>
      </c>
      <c r="E71" s="146">
        <v>0</v>
      </c>
      <c r="F71" s="146">
        <v>0</v>
      </c>
      <c r="G71" s="146">
        <v>0</v>
      </c>
      <c r="H71" s="146">
        <v>1250</v>
      </c>
      <c r="I71" s="146">
        <v>0</v>
      </c>
      <c r="J71" s="146">
        <v>0</v>
      </c>
      <c r="K71" s="146">
        <v>1985</v>
      </c>
      <c r="L71" s="146">
        <v>0</v>
      </c>
      <c r="M71" s="146">
        <v>0</v>
      </c>
      <c r="N71" s="146">
        <v>1292</v>
      </c>
      <c r="O71" s="147">
        <v>0.6666666666666666</v>
      </c>
      <c r="P71" s="194">
        <v>0</v>
      </c>
      <c r="Q71" s="192">
        <v>103.36000000000001</v>
      </c>
      <c r="R71" s="196">
        <v>65.088161209068</v>
      </c>
    </row>
    <row r="72" spans="1:18" ht="15">
      <c r="A72" s="176" t="s">
        <v>54</v>
      </c>
      <c r="B72" s="146">
        <v>2</v>
      </c>
      <c r="C72" s="146">
        <v>0</v>
      </c>
      <c r="D72" s="146">
        <v>600</v>
      </c>
      <c r="E72" s="146">
        <v>0</v>
      </c>
      <c r="F72" s="146">
        <v>0</v>
      </c>
      <c r="G72" s="146">
        <v>0</v>
      </c>
      <c r="H72" s="146">
        <v>600</v>
      </c>
      <c r="I72" s="146">
        <v>0</v>
      </c>
      <c r="J72" s="146">
        <v>0</v>
      </c>
      <c r="K72" s="146">
        <v>600</v>
      </c>
      <c r="L72" s="146">
        <v>0</v>
      </c>
      <c r="M72" s="146">
        <v>0</v>
      </c>
      <c r="N72" s="146">
        <v>562</v>
      </c>
      <c r="O72" s="147">
        <v>0</v>
      </c>
      <c r="P72" s="194">
        <v>0</v>
      </c>
      <c r="Q72" s="192">
        <v>93.66666666666667</v>
      </c>
      <c r="R72" s="196">
        <v>93.66666666666667</v>
      </c>
    </row>
    <row r="73" spans="1:18" ht="15">
      <c r="A73" s="176" t="s">
        <v>52</v>
      </c>
      <c r="B73" s="146">
        <v>1</v>
      </c>
      <c r="C73" s="146">
        <v>0</v>
      </c>
      <c r="D73" s="146">
        <v>1385</v>
      </c>
      <c r="E73" s="146">
        <v>0</v>
      </c>
      <c r="F73" s="146">
        <v>0</v>
      </c>
      <c r="G73" s="146">
        <v>0</v>
      </c>
      <c r="H73" s="146">
        <v>650</v>
      </c>
      <c r="I73" s="146">
        <v>0</v>
      </c>
      <c r="J73" s="146">
        <v>0</v>
      </c>
      <c r="K73" s="146">
        <v>1385</v>
      </c>
      <c r="L73" s="146">
        <v>0</v>
      </c>
      <c r="M73" s="146">
        <v>0</v>
      </c>
      <c r="N73" s="146">
        <v>730</v>
      </c>
      <c r="O73" s="147">
        <v>2</v>
      </c>
      <c r="P73" s="194">
        <v>0</v>
      </c>
      <c r="Q73" s="192">
        <v>112.3076923076923</v>
      </c>
      <c r="R73" s="196">
        <v>52.707581227436826</v>
      </c>
    </row>
    <row r="74" spans="1:18" ht="15">
      <c r="A74" s="193" t="s">
        <v>219</v>
      </c>
      <c r="B74" s="146">
        <v>10</v>
      </c>
      <c r="C74" s="146">
        <v>0</v>
      </c>
      <c r="D74" s="146">
        <v>123993</v>
      </c>
      <c r="E74" s="146">
        <v>62434</v>
      </c>
      <c r="F74" s="146">
        <v>0</v>
      </c>
      <c r="G74" s="146">
        <v>0</v>
      </c>
      <c r="H74" s="146">
        <v>29800</v>
      </c>
      <c r="I74" s="146">
        <v>0</v>
      </c>
      <c r="J74" s="146">
        <v>0</v>
      </c>
      <c r="K74" s="146">
        <v>49424</v>
      </c>
      <c r="L74" s="146">
        <v>0</v>
      </c>
      <c r="M74" s="146">
        <v>0</v>
      </c>
      <c r="N74" s="146">
        <v>46086</v>
      </c>
      <c r="O74" s="147">
        <v>7.818181818181818</v>
      </c>
      <c r="P74" s="194">
        <v>0</v>
      </c>
      <c r="Q74" s="192">
        <v>154.6510067114094</v>
      </c>
      <c r="R74" s="196">
        <v>93.24619617999352</v>
      </c>
    </row>
    <row r="75" spans="1:18" ht="15">
      <c r="A75" s="176" t="s">
        <v>51</v>
      </c>
      <c r="B75" s="146">
        <v>5</v>
      </c>
      <c r="C75" s="146">
        <v>0</v>
      </c>
      <c r="D75" s="146">
        <v>81180</v>
      </c>
      <c r="E75" s="146">
        <v>60318</v>
      </c>
      <c r="F75" s="146">
        <v>0</v>
      </c>
      <c r="G75" s="146">
        <v>0</v>
      </c>
      <c r="H75" s="146">
        <v>14800</v>
      </c>
      <c r="I75" s="146">
        <v>0</v>
      </c>
      <c r="J75" s="146">
        <v>0</v>
      </c>
      <c r="K75" s="146">
        <v>17875</v>
      </c>
      <c r="L75" s="146">
        <v>0</v>
      </c>
      <c r="M75" s="146">
        <v>0</v>
      </c>
      <c r="N75" s="146">
        <v>15956</v>
      </c>
      <c r="O75" s="147">
        <v>7</v>
      </c>
      <c r="P75" s="194">
        <v>0</v>
      </c>
      <c r="Q75" s="192">
        <v>107.8108108108108</v>
      </c>
      <c r="R75" s="196">
        <v>89.26433566433566</v>
      </c>
    </row>
    <row r="76" spans="1:18" ht="15">
      <c r="A76" s="176" t="s">
        <v>53</v>
      </c>
      <c r="B76" s="146">
        <v>2</v>
      </c>
      <c r="C76" s="146">
        <v>0</v>
      </c>
      <c r="D76" s="146">
        <v>30038</v>
      </c>
      <c r="E76" s="146">
        <v>0</v>
      </c>
      <c r="F76" s="146">
        <v>0</v>
      </c>
      <c r="G76" s="146">
        <v>0</v>
      </c>
      <c r="H76" s="146">
        <v>11000</v>
      </c>
      <c r="I76" s="146">
        <v>0</v>
      </c>
      <c r="J76" s="146">
        <v>0</v>
      </c>
      <c r="K76" s="146">
        <v>24538</v>
      </c>
      <c r="L76" s="146">
        <v>0</v>
      </c>
      <c r="M76" s="146">
        <v>0</v>
      </c>
      <c r="N76" s="146">
        <v>23521</v>
      </c>
      <c r="O76" s="147">
        <v>8</v>
      </c>
      <c r="P76" s="194">
        <v>0</v>
      </c>
      <c r="Q76" s="192">
        <v>213.8272727272727</v>
      </c>
      <c r="R76" s="196">
        <v>95.85540793870732</v>
      </c>
    </row>
    <row r="77" spans="1:18" ht="15">
      <c r="A77" s="176" t="s">
        <v>50</v>
      </c>
      <c r="B77" s="146">
        <v>3</v>
      </c>
      <c r="C77" s="146">
        <v>0</v>
      </c>
      <c r="D77" s="146">
        <v>12775</v>
      </c>
      <c r="E77" s="146">
        <v>2116</v>
      </c>
      <c r="F77" s="146">
        <v>0</v>
      </c>
      <c r="G77" s="146">
        <v>0</v>
      </c>
      <c r="H77" s="146">
        <v>4000</v>
      </c>
      <c r="I77" s="146">
        <v>0</v>
      </c>
      <c r="J77" s="146">
        <v>0</v>
      </c>
      <c r="K77" s="146">
        <v>7011</v>
      </c>
      <c r="L77" s="146">
        <v>0</v>
      </c>
      <c r="M77" s="146">
        <v>0</v>
      </c>
      <c r="N77" s="146">
        <v>6609</v>
      </c>
      <c r="O77" s="147">
        <v>9</v>
      </c>
      <c r="P77" s="194">
        <v>0</v>
      </c>
      <c r="Q77" s="192">
        <v>165.225</v>
      </c>
      <c r="R77" s="196">
        <v>94.26615318784766</v>
      </c>
    </row>
    <row r="78" spans="1:18" ht="15">
      <c r="A78" s="193" t="s">
        <v>315</v>
      </c>
      <c r="B78" s="146">
        <v>3</v>
      </c>
      <c r="C78" s="146">
        <v>0</v>
      </c>
      <c r="D78" s="146">
        <v>16528</v>
      </c>
      <c r="E78" s="146">
        <v>2442</v>
      </c>
      <c r="F78" s="146">
        <v>0</v>
      </c>
      <c r="G78" s="146">
        <v>0</v>
      </c>
      <c r="H78" s="146">
        <v>6200</v>
      </c>
      <c r="I78" s="146">
        <v>0</v>
      </c>
      <c r="J78" s="146">
        <v>0</v>
      </c>
      <c r="K78" s="146">
        <v>17800</v>
      </c>
      <c r="L78" s="146">
        <v>0</v>
      </c>
      <c r="M78" s="146">
        <v>0</v>
      </c>
      <c r="N78" s="146">
        <v>6579</v>
      </c>
      <c r="O78" s="147">
        <v>9</v>
      </c>
      <c r="P78" s="194">
        <v>0</v>
      </c>
      <c r="Q78" s="192">
        <v>106.11290322580645</v>
      </c>
      <c r="R78" s="196">
        <v>36.960674157303366</v>
      </c>
    </row>
    <row r="79" spans="1:18" ht="15">
      <c r="A79" s="176" t="s">
        <v>50</v>
      </c>
      <c r="B79" s="146">
        <v>3</v>
      </c>
      <c r="C79" s="146">
        <v>0</v>
      </c>
      <c r="D79" s="146">
        <v>16528</v>
      </c>
      <c r="E79" s="146">
        <v>2442</v>
      </c>
      <c r="F79" s="146">
        <v>0</v>
      </c>
      <c r="G79" s="146">
        <v>0</v>
      </c>
      <c r="H79" s="146">
        <v>6200</v>
      </c>
      <c r="I79" s="146">
        <v>0</v>
      </c>
      <c r="J79" s="146">
        <v>0</v>
      </c>
      <c r="K79" s="146">
        <v>17800</v>
      </c>
      <c r="L79" s="146">
        <v>0</v>
      </c>
      <c r="M79" s="146">
        <v>0</v>
      </c>
      <c r="N79" s="146">
        <v>6579</v>
      </c>
      <c r="O79" s="147">
        <v>9</v>
      </c>
      <c r="P79" s="194">
        <v>0</v>
      </c>
      <c r="Q79" s="192">
        <v>106.11290322580645</v>
      </c>
      <c r="R79" s="196">
        <v>36.960674157303366</v>
      </c>
    </row>
    <row r="80" spans="1:18" ht="15">
      <c r="A80" s="193" t="s">
        <v>220</v>
      </c>
      <c r="B80" s="146">
        <v>9</v>
      </c>
      <c r="C80" s="146">
        <v>0</v>
      </c>
      <c r="D80" s="146">
        <v>121730</v>
      </c>
      <c r="E80" s="146">
        <v>35927</v>
      </c>
      <c r="F80" s="146">
        <v>0</v>
      </c>
      <c r="G80" s="146">
        <v>0</v>
      </c>
      <c r="H80" s="146">
        <v>43050</v>
      </c>
      <c r="I80" s="146">
        <v>0</v>
      </c>
      <c r="J80" s="146">
        <v>0</v>
      </c>
      <c r="K80" s="146">
        <v>61860</v>
      </c>
      <c r="L80" s="146">
        <v>0</v>
      </c>
      <c r="M80" s="146">
        <v>0</v>
      </c>
      <c r="N80" s="146">
        <v>59807</v>
      </c>
      <c r="O80" s="147">
        <v>7.666666666666667</v>
      </c>
      <c r="P80" s="194">
        <v>0</v>
      </c>
      <c r="Q80" s="192">
        <v>138.924506387921</v>
      </c>
      <c r="R80" s="196">
        <v>96.68121564823797</v>
      </c>
    </row>
    <row r="81" spans="1:18" ht="15">
      <c r="A81" s="176" t="s">
        <v>51</v>
      </c>
      <c r="B81" s="146">
        <v>5</v>
      </c>
      <c r="C81" s="146">
        <v>0</v>
      </c>
      <c r="D81" s="146">
        <v>71376</v>
      </c>
      <c r="E81" s="146">
        <v>29507</v>
      </c>
      <c r="F81" s="146">
        <v>0</v>
      </c>
      <c r="G81" s="146">
        <v>0</v>
      </c>
      <c r="H81" s="146">
        <v>15000</v>
      </c>
      <c r="I81" s="146">
        <v>0</v>
      </c>
      <c r="J81" s="146">
        <v>0</v>
      </c>
      <c r="K81" s="146">
        <v>30049</v>
      </c>
      <c r="L81" s="146">
        <v>0</v>
      </c>
      <c r="M81" s="146">
        <v>0</v>
      </c>
      <c r="N81" s="146">
        <v>29544</v>
      </c>
      <c r="O81" s="147">
        <v>7</v>
      </c>
      <c r="P81" s="194">
        <v>0</v>
      </c>
      <c r="Q81" s="192">
        <v>196.96</v>
      </c>
      <c r="R81" s="196">
        <v>98.3194116276748</v>
      </c>
    </row>
    <row r="82" spans="1:18" ht="15">
      <c r="A82" s="176" t="s">
        <v>53</v>
      </c>
      <c r="B82" s="146">
        <v>2</v>
      </c>
      <c r="C82" s="146">
        <v>0</v>
      </c>
      <c r="D82" s="146">
        <v>42304</v>
      </c>
      <c r="E82" s="146">
        <v>3331</v>
      </c>
      <c r="F82" s="146">
        <v>0</v>
      </c>
      <c r="G82" s="146">
        <v>0</v>
      </c>
      <c r="H82" s="146">
        <v>25000</v>
      </c>
      <c r="I82" s="146">
        <v>0</v>
      </c>
      <c r="J82" s="146">
        <v>0</v>
      </c>
      <c r="K82" s="146">
        <v>27500</v>
      </c>
      <c r="L82" s="146">
        <v>0</v>
      </c>
      <c r="M82" s="146">
        <v>0</v>
      </c>
      <c r="N82" s="146">
        <v>27500</v>
      </c>
      <c r="O82" s="147">
        <v>8</v>
      </c>
      <c r="P82" s="194">
        <v>0</v>
      </c>
      <c r="Q82" s="192">
        <v>110.00000000000001</v>
      </c>
      <c r="R82" s="196">
        <v>100</v>
      </c>
    </row>
    <row r="83" spans="1:18" ht="15">
      <c r="A83" s="176" t="s">
        <v>50</v>
      </c>
      <c r="B83" s="146">
        <v>2</v>
      </c>
      <c r="C83" s="146">
        <v>0</v>
      </c>
      <c r="D83" s="146">
        <v>8050</v>
      </c>
      <c r="E83" s="146">
        <v>3089</v>
      </c>
      <c r="F83" s="146">
        <v>0</v>
      </c>
      <c r="G83" s="146">
        <v>0</v>
      </c>
      <c r="H83" s="146">
        <v>3050</v>
      </c>
      <c r="I83" s="146">
        <v>0</v>
      </c>
      <c r="J83" s="146">
        <v>0</v>
      </c>
      <c r="K83" s="146">
        <v>4311</v>
      </c>
      <c r="L83" s="146">
        <v>0</v>
      </c>
      <c r="M83" s="146">
        <v>0</v>
      </c>
      <c r="N83" s="146">
        <v>2763</v>
      </c>
      <c r="O83" s="147">
        <v>9</v>
      </c>
      <c r="P83" s="194">
        <v>0</v>
      </c>
      <c r="Q83" s="192">
        <v>90.59016393442623</v>
      </c>
      <c r="R83" s="196">
        <v>64.09185803757829</v>
      </c>
    </row>
    <row r="84" spans="1:18" ht="15">
      <c r="A84" s="193" t="s">
        <v>221</v>
      </c>
      <c r="B84" s="146">
        <v>7</v>
      </c>
      <c r="C84" s="146">
        <v>0</v>
      </c>
      <c r="D84" s="146">
        <v>38725</v>
      </c>
      <c r="E84" s="146">
        <v>106</v>
      </c>
      <c r="F84" s="146">
        <v>0</v>
      </c>
      <c r="G84" s="146">
        <v>0</v>
      </c>
      <c r="H84" s="146">
        <v>14250</v>
      </c>
      <c r="I84" s="146">
        <v>0</v>
      </c>
      <c r="J84" s="146">
        <v>0</v>
      </c>
      <c r="K84" s="146">
        <v>14411</v>
      </c>
      <c r="L84" s="146">
        <v>0</v>
      </c>
      <c r="M84" s="146">
        <v>0</v>
      </c>
      <c r="N84" s="146">
        <v>4181</v>
      </c>
      <c r="O84" s="147">
        <v>7.285714285714286</v>
      </c>
      <c r="P84" s="194">
        <v>0</v>
      </c>
      <c r="Q84" s="192">
        <v>29.340350877192982</v>
      </c>
      <c r="R84" s="196">
        <v>29.012559850114496</v>
      </c>
    </row>
    <row r="85" spans="1:18" ht="15">
      <c r="A85" s="176" t="s">
        <v>51</v>
      </c>
      <c r="B85" s="146">
        <v>6</v>
      </c>
      <c r="C85" s="146">
        <v>0</v>
      </c>
      <c r="D85" s="146">
        <v>34725</v>
      </c>
      <c r="E85" s="146">
        <v>0</v>
      </c>
      <c r="F85" s="146">
        <v>0</v>
      </c>
      <c r="G85" s="146">
        <v>0</v>
      </c>
      <c r="H85" s="146">
        <v>13050</v>
      </c>
      <c r="I85" s="146">
        <v>0</v>
      </c>
      <c r="J85" s="146">
        <v>0</v>
      </c>
      <c r="K85" s="146">
        <v>11876</v>
      </c>
      <c r="L85" s="146">
        <v>0</v>
      </c>
      <c r="M85" s="146">
        <v>0</v>
      </c>
      <c r="N85" s="146">
        <v>3953</v>
      </c>
      <c r="O85" s="147">
        <v>7</v>
      </c>
      <c r="P85" s="194">
        <v>0</v>
      </c>
      <c r="Q85" s="192">
        <v>30.291187739463606</v>
      </c>
      <c r="R85" s="196">
        <v>33.28561805321657</v>
      </c>
    </row>
    <row r="86" spans="1:18" ht="15">
      <c r="A86" s="176" t="s">
        <v>50</v>
      </c>
      <c r="B86" s="146">
        <v>1</v>
      </c>
      <c r="C86" s="146">
        <v>0</v>
      </c>
      <c r="D86" s="146">
        <v>4000</v>
      </c>
      <c r="E86" s="146">
        <v>106</v>
      </c>
      <c r="F86" s="146">
        <v>0</v>
      </c>
      <c r="G86" s="146">
        <v>0</v>
      </c>
      <c r="H86" s="146">
        <v>1200</v>
      </c>
      <c r="I86" s="146">
        <v>0</v>
      </c>
      <c r="J86" s="146">
        <v>0</v>
      </c>
      <c r="K86" s="146">
        <v>2535</v>
      </c>
      <c r="L86" s="146">
        <v>0</v>
      </c>
      <c r="M86" s="146">
        <v>0</v>
      </c>
      <c r="N86" s="146">
        <v>228</v>
      </c>
      <c r="O86" s="147">
        <v>9</v>
      </c>
      <c r="P86" s="194">
        <v>0</v>
      </c>
      <c r="Q86" s="192">
        <v>19</v>
      </c>
      <c r="R86" s="196">
        <v>8.994082840236686</v>
      </c>
    </row>
    <row r="87" spans="1:18" ht="15">
      <c r="A87" s="193" t="s">
        <v>174</v>
      </c>
      <c r="B87" s="146">
        <v>1</v>
      </c>
      <c r="C87" s="146">
        <v>0</v>
      </c>
      <c r="D87" s="146">
        <v>1860</v>
      </c>
      <c r="E87" s="146">
        <v>0</v>
      </c>
      <c r="F87" s="146">
        <v>0</v>
      </c>
      <c r="G87" s="146">
        <v>0</v>
      </c>
      <c r="H87" s="146">
        <v>1360</v>
      </c>
      <c r="I87" s="146">
        <v>0</v>
      </c>
      <c r="J87" s="146">
        <v>0</v>
      </c>
      <c r="K87" s="146">
        <v>1860</v>
      </c>
      <c r="L87" s="146">
        <v>0</v>
      </c>
      <c r="M87" s="146">
        <v>0</v>
      </c>
      <c r="N87" s="146">
        <v>1676</v>
      </c>
      <c r="O87" s="147">
        <v>4</v>
      </c>
      <c r="P87" s="194">
        <v>0</v>
      </c>
      <c r="Q87" s="192">
        <v>123.23529411764707</v>
      </c>
      <c r="R87" s="196">
        <v>90.10752688172043</v>
      </c>
    </row>
    <row r="88" spans="1:18" ht="15">
      <c r="A88" s="176" t="s">
        <v>56</v>
      </c>
      <c r="B88" s="146">
        <v>1</v>
      </c>
      <c r="C88" s="146">
        <v>0</v>
      </c>
      <c r="D88" s="146">
        <v>1860</v>
      </c>
      <c r="E88" s="146">
        <v>0</v>
      </c>
      <c r="F88" s="146">
        <v>0</v>
      </c>
      <c r="G88" s="146">
        <v>0</v>
      </c>
      <c r="H88" s="146">
        <v>1360</v>
      </c>
      <c r="I88" s="146">
        <v>0</v>
      </c>
      <c r="J88" s="146">
        <v>0</v>
      </c>
      <c r="K88" s="146">
        <v>1860</v>
      </c>
      <c r="L88" s="146">
        <v>0</v>
      </c>
      <c r="M88" s="146">
        <v>0</v>
      </c>
      <c r="N88" s="146">
        <v>1676</v>
      </c>
      <c r="O88" s="147">
        <v>4</v>
      </c>
      <c r="P88" s="194">
        <v>0</v>
      </c>
      <c r="Q88" s="192">
        <v>123.23529411764707</v>
      </c>
      <c r="R88" s="196">
        <v>90.10752688172043</v>
      </c>
    </row>
    <row r="89" spans="1:18" ht="15">
      <c r="A89" s="193" t="s">
        <v>183</v>
      </c>
      <c r="B89" s="146">
        <v>3</v>
      </c>
      <c r="C89" s="146">
        <v>0</v>
      </c>
      <c r="D89" s="146">
        <v>250280</v>
      </c>
      <c r="E89" s="146">
        <v>60000</v>
      </c>
      <c r="F89" s="146">
        <v>0</v>
      </c>
      <c r="G89" s="146">
        <v>0</v>
      </c>
      <c r="H89" s="146">
        <v>180280</v>
      </c>
      <c r="I89" s="146">
        <v>0</v>
      </c>
      <c r="J89" s="146">
        <v>0</v>
      </c>
      <c r="K89" s="146">
        <v>180280</v>
      </c>
      <c r="L89" s="146">
        <v>0</v>
      </c>
      <c r="M89" s="146">
        <v>0</v>
      </c>
      <c r="N89" s="146">
        <v>111153</v>
      </c>
      <c r="O89" s="147">
        <v>8</v>
      </c>
      <c r="P89" s="194">
        <v>0</v>
      </c>
      <c r="Q89" s="192">
        <v>61.65575771022853</v>
      </c>
      <c r="R89" s="196">
        <v>61.65575771022853</v>
      </c>
    </row>
    <row r="90" spans="1:18" ht="15">
      <c r="A90" s="176" t="s">
        <v>58</v>
      </c>
      <c r="B90" s="146">
        <v>1</v>
      </c>
      <c r="C90" s="146">
        <v>0</v>
      </c>
      <c r="D90" s="146">
        <v>1500</v>
      </c>
      <c r="E90" s="146">
        <v>0</v>
      </c>
      <c r="F90" s="146">
        <v>0</v>
      </c>
      <c r="G90" s="146">
        <v>0</v>
      </c>
      <c r="H90" s="146">
        <v>1500</v>
      </c>
      <c r="I90" s="146">
        <v>0</v>
      </c>
      <c r="J90" s="146">
        <v>0</v>
      </c>
      <c r="K90" s="146">
        <v>1500</v>
      </c>
      <c r="L90" s="146">
        <v>0</v>
      </c>
      <c r="M90" s="146">
        <v>0</v>
      </c>
      <c r="N90" s="146">
        <v>0</v>
      </c>
      <c r="O90" s="147">
        <v>6</v>
      </c>
      <c r="P90" s="194">
        <v>0</v>
      </c>
      <c r="Q90" s="192">
        <v>0</v>
      </c>
      <c r="R90" s="196">
        <v>0</v>
      </c>
    </row>
    <row r="91" spans="1:18" ht="15">
      <c r="A91" s="176" t="s">
        <v>50</v>
      </c>
      <c r="B91" s="146">
        <v>2</v>
      </c>
      <c r="C91" s="146">
        <v>0</v>
      </c>
      <c r="D91" s="146">
        <v>248780</v>
      </c>
      <c r="E91" s="146">
        <v>60000</v>
      </c>
      <c r="F91" s="146">
        <v>0</v>
      </c>
      <c r="G91" s="146">
        <v>0</v>
      </c>
      <c r="H91" s="146">
        <v>178780</v>
      </c>
      <c r="I91" s="146">
        <v>0</v>
      </c>
      <c r="J91" s="146">
        <v>0</v>
      </c>
      <c r="K91" s="146">
        <v>178780</v>
      </c>
      <c r="L91" s="146">
        <v>0</v>
      </c>
      <c r="M91" s="146">
        <v>0</v>
      </c>
      <c r="N91" s="146">
        <v>111153</v>
      </c>
      <c r="O91" s="147">
        <v>9</v>
      </c>
      <c r="P91" s="194">
        <v>0</v>
      </c>
      <c r="Q91" s="192">
        <v>62.17306186374315</v>
      </c>
      <c r="R91" s="196">
        <v>62.17306186374315</v>
      </c>
    </row>
    <row r="92" spans="1:18" ht="15">
      <c r="A92" s="193" t="s">
        <v>305</v>
      </c>
      <c r="B92" s="146">
        <v>1</v>
      </c>
      <c r="C92" s="146">
        <v>0</v>
      </c>
      <c r="D92" s="146">
        <v>10060</v>
      </c>
      <c r="E92" s="146">
        <v>7880</v>
      </c>
      <c r="F92" s="146">
        <v>0</v>
      </c>
      <c r="G92" s="146">
        <v>0</v>
      </c>
      <c r="H92" s="146">
        <v>1109</v>
      </c>
      <c r="I92" s="146">
        <v>0</v>
      </c>
      <c r="J92" s="146">
        <v>0</v>
      </c>
      <c r="K92" s="146">
        <v>1109</v>
      </c>
      <c r="L92" s="146">
        <v>0</v>
      </c>
      <c r="M92" s="146">
        <v>0</v>
      </c>
      <c r="N92" s="146">
        <v>85</v>
      </c>
      <c r="O92" s="147">
        <v>7</v>
      </c>
      <c r="P92" s="194">
        <v>0</v>
      </c>
      <c r="Q92" s="192">
        <v>7.664562669071236</v>
      </c>
      <c r="R92" s="196">
        <v>7.664562669071236</v>
      </c>
    </row>
    <row r="93" spans="1:18" ht="15">
      <c r="A93" s="176" t="s">
        <v>51</v>
      </c>
      <c r="B93" s="146">
        <v>1</v>
      </c>
      <c r="C93" s="146">
        <v>0</v>
      </c>
      <c r="D93" s="146">
        <v>10060</v>
      </c>
      <c r="E93" s="146">
        <v>7880</v>
      </c>
      <c r="F93" s="146">
        <v>0</v>
      </c>
      <c r="G93" s="146">
        <v>0</v>
      </c>
      <c r="H93" s="146">
        <v>1109</v>
      </c>
      <c r="I93" s="146">
        <v>0</v>
      </c>
      <c r="J93" s="146">
        <v>0</v>
      </c>
      <c r="K93" s="146">
        <v>1109</v>
      </c>
      <c r="L93" s="146">
        <v>0</v>
      </c>
      <c r="M93" s="146">
        <v>0</v>
      </c>
      <c r="N93" s="146">
        <v>85</v>
      </c>
      <c r="O93" s="147">
        <v>7</v>
      </c>
      <c r="P93" s="194">
        <v>0</v>
      </c>
      <c r="Q93" s="192">
        <v>7.664562669071236</v>
      </c>
      <c r="R93" s="196">
        <v>7.664562669071236</v>
      </c>
    </row>
    <row r="94" spans="1:18" ht="15">
      <c r="A94" s="193" t="s">
        <v>331</v>
      </c>
      <c r="B94" s="146">
        <v>1</v>
      </c>
      <c r="C94" s="146">
        <v>0</v>
      </c>
      <c r="D94" s="146">
        <v>150</v>
      </c>
      <c r="E94" s="146">
        <v>0</v>
      </c>
      <c r="F94" s="146">
        <v>0</v>
      </c>
      <c r="G94" s="146">
        <v>0</v>
      </c>
      <c r="H94" s="146">
        <v>150</v>
      </c>
      <c r="I94" s="146">
        <v>0</v>
      </c>
      <c r="J94" s="146">
        <v>0</v>
      </c>
      <c r="K94" s="146">
        <v>150</v>
      </c>
      <c r="L94" s="146">
        <v>0</v>
      </c>
      <c r="M94" s="146">
        <v>0</v>
      </c>
      <c r="N94" s="146">
        <v>150</v>
      </c>
      <c r="O94" s="147">
        <v>9</v>
      </c>
      <c r="P94" s="194">
        <v>0</v>
      </c>
      <c r="Q94" s="192">
        <v>100</v>
      </c>
      <c r="R94" s="196">
        <v>100</v>
      </c>
    </row>
    <row r="95" spans="1:18" ht="15">
      <c r="A95" s="176" t="s">
        <v>50</v>
      </c>
      <c r="B95" s="146">
        <v>1</v>
      </c>
      <c r="C95" s="146">
        <v>0</v>
      </c>
      <c r="D95" s="146">
        <v>150</v>
      </c>
      <c r="E95" s="146">
        <v>0</v>
      </c>
      <c r="F95" s="146">
        <v>0</v>
      </c>
      <c r="G95" s="146">
        <v>0</v>
      </c>
      <c r="H95" s="146">
        <v>150</v>
      </c>
      <c r="I95" s="146">
        <v>0</v>
      </c>
      <c r="J95" s="146">
        <v>0</v>
      </c>
      <c r="K95" s="146">
        <v>150</v>
      </c>
      <c r="L95" s="146">
        <v>0</v>
      </c>
      <c r="M95" s="146">
        <v>0</v>
      </c>
      <c r="N95" s="146">
        <v>150</v>
      </c>
      <c r="O95" s="147">
        <v>9</v>
      </c>
      <c r="P95" s="194">
        <v>0</v>
      </c>
      <c r="Q95" s="192">
        <v>100</v>
      </c>
      <c r="R95" s="196">
        <v>100</v>
      </c>
    </row>
    <row r="96" spans="1:18" ht="15">
      <c r="A96" s="193" t="s">
        <v>222</v>
      </c>
      <c r="B96" s="146">
        <v>7</v>
      </c>
      <c r="C96" s="146">
        <v>0</v>
      </c>
      <c r="D96" s="146">
        <v>84519</v>
      </c>
      <c r="E96" s="146">
        <v>9469</v>
      </c>
      <c r="F96" s="146">
        <v>0</v>
      </c>
      <c r="G96" s="146">
        <v>0</v>
      </c>
      <c r="H96" s="146">
        <v>18700</v>
      </c>
      <c r="I96" s="146">
        <v>0</v>
      </c>
      <c r="J96" s="146">
        <v>0</v>
      </c>
      <c r="K96" s="146">
        <v>18700</v>
      </c>
      <c r="L96" s="146">
        <v>0</v>
      </c>
      <c r="M96" s="146">
        <v>0</v>
      </c>
      <c r="N96" s="146">
        <v>5440</v>
      </c>
      <c r="O96" s="147">
        <v>7.285714285714286</v>
      </c>
      <c r="P96" s="194">
        <v>0</v>
      </c>
      <c r="Q96" s="192">
        <v>29.09090909090909</v>
      </c>
      <c r="R96" s="196">
        <v>29.09090909090909</v>
      </c>
    </row>
    <row r="97" spans="1:18" ht="15">
      <c r="A97" s="176" t="s">
        <v>51</v>
      </c>
      <c r="B97" s="146">
        <v>6</v>
      </c>
      <c r="C97" s="146">
        <v>0</v>
      </c>
      <c r="D97" s="146">
        <v>80519</v>
      </c>
      <c r="E97" s="146">
        <v>7617</v>
      </c>
      <c r="F97" s="146">
        <v>0</v>
      </c>
      <c r="G97" s="146">
        <v>0</v>
      </c>
      <c r="H97" s="146">
        <v>17200</v>
      </c>
      <c r="I97" s="146">
        <v>0</v>
      </c>
      <c r="J97" s="146">
        <v>0</v>
      </c>
      <c r="K97" s="146">
        <v>17200</v>
      </c>
      <c r="L97" s="146">
        <v>0</v>
      </c>
      <c r="M97" s="146">
        <v>0</v>
      </c>
      <c r="N97" s="146">
        <v>5440</v>
      </c>
      <c r="O97" s="147">
        <v>7</v>
      </c>
      <c r="P97" s="194">
        <v>0</v>
      </c>
      <c r="Q97" s="192">
        <v>31.627906976744185</v>
      </c>
      <c r="R97" s="196">
        <v>31.627906976744185</v>
      </c>
    </row>
    <row r="98" spans="1:18" ht="15">
      <c r="A98" s="176" t="s">
        <v>50</v>
      </c>
      <c r="B98" s="146">
        <v>1</v>
      </c>
      <c r="C98" s="146">
        <v>0</v>
      </c>
      <c r="D98" s="146">
        <v>4000</v>
      </c>
      <c r="E98" s="146">
        <v>1852</v>
      </c>
      <c r="F98" s="146">
        <v>0</v>
      </c>
      <c r="G98" s="146">
        <v>0</v>
      </c>
      <c r="H98" s="146">
        <v>1500</v>
      </c>
      <c r="I98" s="146">
        <v>0</v>
      </c>
      <c r="J98" s="146">
        <v>0</v>
      </c>
      <c r="K98" s="146">
        <v>1500</v>
      </c>
      <c r="L98" s="146">
        <v>0</v>
      </c>
      <c r="M98" s="146">
        <v>0</v>
      </c>
      <c r="N98" s="146">
        <v>0</v>
      </c>
      <c r="O98" s="147">
        <v>9</v>
      </c>
      <c r="P98" s="194">
        <v>0</v>
      </c>
      <c r="Q98" s="192">
        <v>0</v>
      </c>
      <c r="R98" s="196">
        <v>0</v>
      </c>
    </row>
    <row r="99" spans="1:18" ht="15">
      <c r="A99" s="193" t="s">
        <v>223</v>
      </c>
      <c r="B99" s="146">
        <v>7</v>
      </c>
      <c r="C99" s="146">
        <v>0</v>
      </c>
      <c r="D99" s="146">
        <v>32050</v>
      </c>
      <c r="E99" s="146">
        <v>4156</v>
      </c>
      <c r="F99" s="146">
        <v>0</v>
      </c>
      <c r="G99" s="146">
        <v>0</v>
      </c>
      <c r="H99" s="146">
        <v>11398</v>
      </c>
      <c r="I99" s="146">
        <v>0</v>
      </c>
      <c r="J99" s="146">
        <v>0</v>
      </c>
      <c r="K99" s="146">
        <v>11398</v>
      </c>
      <c r="L99" s="146">
        <v>0</v>
      </c>
      <c r="M99" s="146">
        <v>0</v>
      </c>
      <c r="N99" s="146">
        <v>4509</v>
      </c>
      <c r="O99" s="147">
        <v>7.285714285714286</v>
      </c>
      <c r="P99" s="194">
        <v>0</v>
      </c>
      <c r="Q99" s="192">
        <v>39.55957185471135</v>
      </c>
      <c r="R99" s="196">
        <v>39.55957185471135</v>
      </c>
    </row>
    <row r="100" spans="1:18" ht="15">
      <c r="A100" s="176" t="s">
        <v>51</v>
      </c>
      <c r="B100" s="146">
        <v>6</v>
      </c>
      <c r="C100" s="146">
        <v>0</v>
      </c>
      <c r="D100" s="146">
        <v>28050</v>
      </c>
      <c r="E100" s="146">
        <v>4050</v>
      </c>
      <c r="F100" s="146">
        <v>0</v>
      </c>
      <c r="G100" s="146">
        <v>0</v>
      </c>
      <c r="H100" s="146">
        <v>10198</v>
      </c>
      <c r="I100" s="146">
        <v>0</v>
      </c>
      <c r="J100" s="146">
        <v>0</v>
      </c>
      <c r="K100" s="146">
        <v>10198</v>
      </c>
      <c r="L100" s="146">
        <v>0</v>
      </c>
      <c r="M100" s="146">
        <v>0</v>
      </c>
      <c r="N100" s="146">
        <v>4509</v>
      </c>
      <c r="O100" s="147">
        <v>7</v>
      </c>
      <c r="P100" s="194">
        <v>0</v>
      </c>
      <c r="Q100" s="192">
        <v>44.21455187291626</v>
      </c>
      <c r="R100" s="196">
        <v>44.21455187291626</v>
      </c>
    </row>
    <row r="101" spans="1:18" ht="15">
      <c r="A101" s="176" t="s">
        <v>50</v>
      </c>
      <c r="B101" s="146">
        <v>1</v>
      </c>
      <c r="C101" s="146">
        <v>0</v>
      </c>
      <c r="D101" s="146">
        <v>4000</v>
      </c>
      <c r="E101" s="146">
        <v>106</v>
      </c>
      <c r="F101" s="146">
        <v>0</v>
      </c>
      <c r="G101" s="146">
        <v>0</v>
      </c>
      <c r="H101" s="146">
        <v>1200</v>
      </c>
      <c r="I101" s="146">
        <v>0</v>
      </c>
      <c r="J101" s="146">
        <v>0</v>
      </c>
      <c r="K101" s="146">
        <v>1200</v>
      </c>
      <c r="L101" s="146">
        <v>0</v>
      </c>
      <c r="M101" s="146">
        <v>0</v>
      </c>
      <c r="N101" s="146">
        <v>0</v>
      </c>
      <c r="O101" s="147">
        <v>9</v>
      </c>
      <c r="P101" s="194">
        <v>0</v>
      </c>
      <c r="Q101" s="192">
        <v>0</v>
      </c>
      <c r="R101" s="196">
        <v>0</v>
      </c>
    </row>
    <row r="102" spans="1:18" ht="15">
      <c r="A102" s="193" t="s">
        <v>316</v>
      </c>
      <c r="B102" s="146">
        <v>3</v>
      </c>
      <c r="C102" s="146">
        <v>0</v>
      </c>
      <c r="D102" s="146">
        <v>50400</v>
      </c>
      <c r="E102" s="146">
        <v>1150</v>
      </c>
      <c r="F102" s="146">
        <v>0</v>
      </c>
      <c r="G102" s="146">
        <v>0</v>
      </c>
      <c r="H102" s="146">
        <v>15000</v>
      </c>
      <c r="I102" s="146">
        <v>0</v>
      </c>
      <c r="J102" s="146">
        <v>0</v>
      </c>
      <c r="K102" s="146">
        <v>26200</v>
      </c>
      <c r="L102" s="146">
        <v>0</v>
      </c>
      <c r="M102" s="146">
        <v>0</v>
      </c>
      <c r="N102" s="146">
        <v>21177</v>
      </c>
      <c r="O102" s="147">
        <v>9</v>
      </c>
      <c r="P102" s="194">
        <v>0</v>
      </c>
      <c r="Q102" s="192">
        <v>141.18</v>
      </c>
      <c r="R102" s="196">
        <v>80.82824427480915</v>
      </c>
    </row>
    <row r="103" spans="1:18" ht="15">
      <c r="A103" s="176" t="s">
        <v>50</v>
      </c>
      <c r="B103" s="146">
        <v>3</v>
      </c>
      <c r="C103" s="146">
        <v>0</v>
      </c>
      <c r="D103" s="146">
        <v>50400</v>
      </c>
      <c r="E103" s="146">
        <v>1150</v>
      </c>
      <c r="F103" s="146">
        <v>0</v>
      </c>
      <c r="G103" s="146">
        <v>0</v>
      </c>
      <c r="H103" s="146">
        <v>15000</v>
      </c>
      <c r="I103" s="146">
        <v>0</v>
      </c>
      <c r="J103" s="146">
        <v>0</v>
      </c>
      <c r="K103" s="146">
        <v>26200</v>
      </c>
      <c r="L103" s="146">
        <v>0</v>
      </c>
      <c r="M103" s="146">
        <v>0</v>
      </c>
      <c r="N103" s="146">
        <v>21177</v>
      </c>
      <c r="O103" s="147">
        <v>9</v>
      </c>
      <c r="P103" s="194">
        <v>0</v>
      </c>
      <c r="Q103" s="192">
        <v>141.18</v>
      </c>
      <c r="R103" s="196">
        <v>80.82824427480915</v>
      </c>
    </row>
    <row r="104" spans="1:18" ht="15">
      <c r="A104" s="193" t="s">
        <v>337</v>
      </c>
      <c r="B104" s="146">
        <v>3</v>
      </c>
      <c r="C104" s="146">
        <v>0</v>
      </c>
      <c r="D104" s="146">
        <v>175058</v>
      </c>
      <c r="E104" s="146">
        <v>0</v>
      </c>
      <c r="F104" s="146">
        <v>0</v>
      </c>
      <c r="G104" s="146">
        <v>0</v>
      </c>
      <c r="H104" s="146">
        <v>44714</v>
      </c>
      <c r="I104" s="146">
        <v>0</v>
      </c>
      <c r="J104" s="146">
        <v>0</v>
      </c>
      <c r="K104" s="146">
        <v>103570</v>
      </c>
      <c r="L104" s="146">
        <v>0</v>
      </c>
      <c r="M104" s="146">
        <v>0</v>
      </c>
      <c r="N104" s="146">
        <v>196</v>
      </c>
      <c r="O104" s="147">
        <v>9</v>
      </c>
      <c r="P104" s="194">
        <v>0</v>
      </c>
      <c r="Q104" s="192">
        <v>0.43834145905085653</v>
      </c>
      <c r="R104" s="196">
        <v>0.18924398957226995</v>
      </c>
    </row>
    <row r="105" spans="1:18" ht="15">
      <c r="A105" s="176" t="s">
        <v>50</v>
      </c>
      <c r="B105" s="146">
        <v>3</v>
      </c>
      <c r="C105" s="146">
        <v>0</v>
      </c>
      <c r="D105" s="146">
        <v>175058</v>
      </c>
      <c r="E105" s="146">
        <v>0</v>
      </c>
      <c r="F105" s="146">
        <v>0</v>
      </c>
      <c r="G105" s="146">
        <v>0</v>
      </c>
      <c r="H105" s="146">
        <v>44714</v>
      </c>
      <c r="I105" s="146">
        <v>0</v>
      </c>
      <c r="J105" s="146">
        <v>0</v>
      </c>
      <c r="K105" s="146">
        <v>103570</v>
      </c>
      <c r="L105" s="146">
        <v>0</v>
      </c>
      <c r="M105" s="146">
        <v>0</v>
      </c>
      <c r="N105" s="146">
        <v>196</v>
      </c>
      <c r="O105" s="147">
        <v>9</v>
      </c>
      <c r="P105" s="194">
        <v>0</v>
      </c>
      <c r="Q105" s="192">
        <v>0.43834145905085653</v>
      </c>
      <c r="R105" s="196">
        <v>0.18924398957226995</v>
      </c>
    </row>
    <row r="106" spans="1:18" ht="15">
      <c r="A106" s="193" t="s">
        <v>177</v>
      </c>
      <c r="B106" s="146">
        <v>16</v>
      </c>
      <c r="C106" s="146">
        <v>0</v>
      </c>
      <c r="D106" s="146">
        <v>116560</v>
      </c>
      <c r="E106" s="146">
        <v>19773</v>
      </c>
      <c r="F106" s="146">
        <v>0</v>
      </c>
      <c r="G106" s="146">
        <v>0</v>
      </c>
      <c r="H106" s="146">
        <v>36684</v>
      </c>
      <c r="I106" s="146">
        <v>0</v>
      </c>
      <c r="J106" s="146">
        <v>0</v>
      </c>
      <c r="K106" s="146">
        <v>34051</v>
      </c>
      <c r="L106" s="146">
        <v>0</v>
      </c>
      <c r="M106" s="146">
        <v>0</v>
      </c>
      <c r="N106" s="146">
        <v>23128</v>
      </c>
      <c r="O106" s="147">
        <v>8.75</v>
      </c>
      <c r="P106" s="194">
        <v>0</v>
      </c>
      <c r="Q106" s="192">
        <v>63.04655980809072</v>
      </c>
      <c r="R106" s="196">
        <v>67.92164694135268</v>
      </c>
    </row>
    <row r="107" spans="1:18" ht="15">
      <c r="A107" s="176" t="s">
        <v>55</v>
      </c>
      <c r="B107" s="146">
        <v>1</v>
      </c>
      <c r="C107" s="146">
        <v>0</v>
      </c>
      <c r="D107" s="146">
        <v>71000</v>
      </c>
      <c r="E107" s="146">
        <v>13410</v>
      </c>
      <c r="F107" s="146">
        <v>0</v>
      </c>
      <c r="G107" s="146">
        <v>0</v>
      </c>
      <c r="H107" s="146">
        <v>12000</v>
      </c>
      <c r="I107" s="146">
        <v>0</v>
      </c>
      <c r="J107" s="146">
        <v>0</v>
      </c>
      <c r="K107" s="146">
        <v>12000</v>
      </c>
      <c r="L107" s="146">
        <v>0</v>
      </c>
      <c r="M107" s="146">
        <v>0</v>
      </c>
      <c r="N107" s="146">
        <v>5636</v>
      </c>
      <c r="O107" s="147">
        <v>5</v>
      </c>
      <c r="P107" s="194">
        <v>0</v>
      </c>
      <c r="Q107" s="192">
        <v>46.96666666666667</v>
      </c>
      <c r="R107" s="196">
        <v>46.96666666666667</v>
      </c>
    </row>
    <row r="108" spans="1:18" ht="15">
      <c r="A108" s="176" t="s">
        <v>50</v>
      </c>
      <c r="B108" s="146">
        <v>15</v>
      </c>
      <c r="C108" s="146">
        <v>0</v>
      </c>
      <c r="D108" s="146">
        <v>45560</v>
      </c>
      <c r="E108" s="146">
        <v>6363</v>
      </c>
      <c r="F108" s="146">
        <v>0</v>
      </c>
      <c r="G108" s="146">
        <v>0</v>
      </c>
      <c r="H108" s="146">
        <v>24684</v>
      </c>
      <c r="I108" s="146">
        <v>0</v>
      </c>
      <c r="J108" s="146">
        <v>0</v>
      </c>
      <c r="K108" s="146">
        <v>22051</v>
      </c>
      <c r="L108" s="146">
        <v>0</v>
      </c>
      <c r="M108" s="146">
        <v>0</v>
      </c>
      <c r="N108" s="146">
        <v>17492</v>
      </c>
      <c r="O108" s="147">
        <v>9</v>
      </c>
      <c r="P108" s="194">
        <v>0</v>
      </c>
      <c r="Q108" s="192">
        <v>70.86371738778155</v>
      </c>
      <c r="R108" s="196">
        <v>79.32520067117139</v>
      </c>
    </row>
    <row r="109" spans="1:18" ht="15">
      <c r="A109" s="193" t="s">
        <v>184</v>
      </c>
      <c r="B109" s="146">
        <v>21</v>
      </c>
      <c r="C109" s="146">
        <v>0</v>
      </c>
      <c r="D109" s="146">
        <v>386117</v>
      </c>
      <c r="E109" s="146">
        <v>42097</v>
      </c>
      <c r="F109" s="146">
        <v>0</v>
      </c>
      <c r="G109" s="146">
        <v>0</v>
      </c>
      <c r="H109" s="146">
        <v>57200</v>
      </c>
      <c r="I109" s="146">
        <v>0</v>
      </c>
      <c r="J109" s="146">
        <v>0</v>
      </c>
      <c r="K109" s="146">
        <v>52675</v>
      </c>
      <c r="L109" s="146">
        <v>0</v>
      </c>
      <c r="M109" s="146">
        <v>0</v>
      </c>
      <c r="N109" s="146">
        <v>36593</v>
      </c>
      <c r="O109" s="147">
        <v>8.857142857142858</v>
      </c>
      <c r="P109" s="194">
        <v>0</v>
      </c>
      <c r="Q109" s="192">
        <v>63.97377622377623</v>
      </c>
      <c r="R109" s="196">
        <v>69.46938775510205</v>
      </c>
    </row>
    <row r="110" spans="1:18" ht="15">
      <c r="A110" s="176" t="s">
        <v>58</v>
      </c>
      <c r="B110" s="146">
        <v>1</v>
      </c>
      <c r="C110" s="146">
        <v>0</v>
      </c>
      <c r="D110" s="146">
        <v>5000</v>
      </c>
      <c r="E110" s="146">
        <v>0</v>
      </c>
      <c r="F110" s="146">
        <v>0</v>
      </c>
      <c r="G110" s="146">
        <v>0</v>
      </c>
      <c r="H110" s="146">
        <v>5000</v>
      </c>
      <c r="I110" s="146">
        <v>0</v>
      </c>
      <c r="J110" s="146">
        <v>0</v>
      </c>
      <c r="K110" s="146">
        <v>5000</v>
      </c>
      <c r="L110" s="146">
        <v>0</v>
      </c>
      <c r="M110" s="146">
        <v>0</v>
      </c>
      <c r="N110" s="146">
        <v>4951</v>
      </c>
      <c r="O110" s="147">
        <v>6</v>
      </c>
      <c r="P110" s="194">
        <v>0</v>
      </c>
      <c r="Q110" s="192">
        <v>99.02</v>
      </c>
      <c r="R110" s="196">
        <v>99.02</v>
      </c>
    </row>
    <row r="111" spans="1:18" ht="15">
      <c r="A111" s="176" t="s">
        <v>50</v>
      </c>
      <c r="B111" s="146">
        <v>20</v>
      </c>
      <c r="C111" s="146">
        <v>0</v>
      </c>
      <c r="D111" s="146">
        <v>381117</v>
      </c>
      <c r="E111" s="146">
        <v>42097</v>
      </c>
      <c r="F111" s="146">
        <v>0</v>
      </c>
      <c r="G111" s="146">
        <v>0</v>
      </c>
      <c r="H111" s="146">
        <v>52200</v>
      </c>
      <c r="I111" s="146">
        <v>0</v>
      </c>
      <c r="J111" s="146">
        <v>0</v>
      </c>
      <c r="K111" s="146">
        <v>47675</v>
      </c>
      <c r="L111" s="146">
        <v>0</v>
      </c>
      <c r="M111" s="146">
        <v>0</v>
      </c>
      <c r="N111" s="146">
        <v>31642</v>
      </c>
      <c r="O111" s="147">
        <v>9</v>
      </c>
      <c r="P111" s="194">
        <v>0</v>
      </c>
      <c r="Q111" s="192">
        <v>60.61685823754789</v>
      </c>
      <c r="R111" s="196">
        <v>66.37021499737808</v>
      </c>
    </row>
    <row r="112" spans="1:18" ht="15">
      <c r="A112" s="193" t="s">
        <v>224</v>
      </c>
      <c r="B112" s="146">
        <v>6</v>
      </c>
      <c r="C112" s="146">
        <v>0</v>
      </c>
      <c r="D112" s="146">
        <v>75650</v>
      </c>
      <c r="E112" s="146">
        <v>14824</v>
      </c>
      <c r="F112" s="146">
        <v>0</v>
      </c>
      <c r="G112" s="146">
        <v>0</v>
      </c>
      <c r="H112" s="146">
        <v>16998</v>
      </c>
      <c r="I112" s="146">
        <v>0</v>
      </c>
      <c r="J112" s="146">
        <v>0</v>
      </c>
      <c r="K112" s="146">
        <v>24528</v>
      </c>
      <c r="L112" s="146">
        <v>0</v>
      </c>
      <c r="M112" s="146">
        <v>0</v>
      </c>
      <c r="N112" s="146">
        <v>16184</v>
      </c>
      <c r="O112" s="147">
        <v>7.333333333333333</v>
      </c>
      <c r="P112" s="194">
        <v>0</v>
      </c>
      <c r="Q112" s="192">
        <v>95.2112013178021</v>
      </c>
      <c r="R112" s="196">
        <v>65.98173515981736</v>
      </c>
    </row>
    <row r="113" spans="1:18" ht="15">
      <c r="A113" s="176" t="s">
        <v>51</v>
      </c>
      <c r="B113" s="146">
        <v>5</v>
      </c>
      <c r="C113" s="146">
        <v>0</v>
      </c>
      <c r="D113" s="146">
        <v>71418</v>
      </c>
      <c r="E113" s="146">
        <v>13501</v>
      </c>
      <c r="F113" s="146">
        <v>0</v>
      </c>
      <c r="G113" s="146">
        <v>0</v>
      </c>
      <c r="H113" s="146">
        <v>15498</v>
      </c>
      <c r="I113" s="146">
        <v>0</v>
      </c>
      <c r="J113" s="146">
        <v>0</v>
      </c>
      <c r="K113" s="146">
        <v>23028</v>
      </c>
      <c r="L113" s="146">
        <v>0</v>
      </c>
      <c r="M113" s="146">
        <v>0</v>
      </c>
      <c r="N113" s="146">
        <v>15522</v>
      </c>
      <c r="O113" s="147">
        <v>7</v>
      </c>
      <c r="P113" s="194">
        <v>0</v>
      </c>
      <c r="Q113" s="192">
        <v>100.15485869144405</v>
      </c>
      <c r="R113" s="196">
        <v>67.40489838457529</v>
      </c>
    </row>
    <row r="114" spans="1:18" ht="15">
      <c r="A114" s="176" t="s">
        <v>50</v>
      </c>
      <c r="B114" s="146">
        <v>1</v>
      </c>
      <c r="C114" s="146">
        <v>0</v>
      </c>
      <c r="D114" s="146">
        <v>4232</v>
      </c>
      <c r="E114" s="146">
        <v>1323</v>
      </c>
      <c r="F114" s="146">
        <v>0</v>
      </c>
      <c r="G114" s="146">
        <v>0</v>
      </c>
      <c r="H114" s="146">
        <v>1500</v>
      </c>
      <c r="I114" s="146">
        <v>0</v>
      </c>
      <c r="J114" s="146">
        <v>0</v>
      </c>
      <c r="K114" s="146">
        <v>1500</v>
      </c>
      <c r="L114" s="146">
        <v>0</v>
      </c>
      <c r="M114" s="146">
        <v>0</v>
      </c>
      <c r="N114" s="146">
        <v>662</v>
      </c>
      <c r="O114" s="147">
        <v>9</v>
      </c>
      <c r="P114" s="194">
        <v>0</v>
      </c>
      <c r="Q114" s="192">
        <v>44.13333333333333</v>
      </c>
      <c r="R114" s="196">
        <v>44.13333333333333</v>
      </c>
    </row>
    <row r="115" spans="1:18" ht="15">
      <c r="A115" s="193" t="s">
        <v>338</v>
      </c>
      <c r="B115" s="146">
        <v>1</v>
      </c>
      <c r="C115" s="146">
        <v>0</v>
      </c>
      <c r="D115" s="146">
        <v>22562</v>
      </c>
      <c r="E115" s="146">
        <v>0</v>
      </c>
      <c r="F115" s="146">
        <v>0</v>
      </c>
      <c r="G115" s="146">
        <v>0</v>
      </c>
      <c r="H115" s="146">
        <v>22562</v>
      </c>
      <c r="I115" s="146">
        <v>0</v>
      </c>
      <c r="J115" s="146">
        <v>0</v>
      </c>
      <c r="K115" s="146">
        <v>22562</v>
      </c>
      <c r="L115" s="146">
        <v>0</v>
      </c>
      <c r="M115" s="146">
        <v>0</v>
      </c>
      <c r="N115" s="146">
        <v>5808</v>
      </c>
      <c r="O115" s="147">
        <v>9</v>
      </c>
      <c r="P115" s="194">
        <v>0</v>
      </c>
      <c r="Q115" s="192">
        <v>25.742398723517418</v>
      </c>
      <c r="R115" s="196">
        <v>25.742398723517418</v>
      </c>
    </row>
    <row r="116" spans="1:18" ht="15">
      <c r="A116" s="176" t="s">
        <v>50</v>
      </c>
      <c r="B116" s="146">
        <v>1</v>
      </c>
      <c r="C116" s="146">
        <v>0</v>
      </c>
      <c r="D116" s="146">
        <v>22562</v>
      </c>
      <c r="E116" s="146">
        <v>0</v>
      </c>
      <c r="F116" s="146">
        <v>0</v>
      </c>
      <c r="G116" s="146">
        <v>0</v>
      </c>
      <c r="H116" s="146">
        <v>22562</v>
      </c>
      <c r="I116" s="146">
        <v>0</v>
      </c>
      <c r="J116" s="146">
        <v>0</v>
      </c>
      <c r="K116" s="146">
        <v>22562</v>
      </c>
      <c r="L116" s="146">
        <v>0</v>
      </c>
      <c r="M116" s="146">
        <v>0</v>
      </c>
      <c r="N116" s="146">
        <v>5808</v>
      </c>
      <c r="O116" s="147">
        <v>9</v>
      </c>
      <c r="P116" s="194">
        <v>0</v>
      </c>
      <c r="Q116" s="192">
        <v>25.742398723517418</v>
      </c>
      <c r="R116" s="196">
        <v>25.742398723517418</v>
      </c>
    </row>
    <row r="117" spans="1:18" ht="15">
      <c r="A117" s="193" t="s">
        <v>225</v>
      </c>
      <c r="B117" s="146">
        <v>7</v>
      </c>
      <c r="C117" s="146">
        <v>0</v>
      </c>
      <c r="D117" s="146">
        <v>63567</v>
      </c>
      <c r="E117" s="146">
        <v>16088</v>
      </c>
      <c r="F117" s="146">
        <v>0</v>
      </c>
      <c r="G117" s="146">
        <v>0</v>
      </c>
      <c r="H117" s="146">
        <v>16100</v>
      </c>
      <c r="I117" s="146">
        <v>0</v>
      </c>
      <c r="J117" s="146">
        <v>0</v>
      </c>
      <c r="K117" s="146">
        <v>18000</v>
      </c>
      <c r="L117" s="146">
        <v>0</v>
      </c>
      <c r="M117" s="146">
        <v>0</v>
      </c>
      <c r="N117" s="146">
        <v>8914</v>
      </c>
      <c r="O117" s="147">
        <v>7.285714285714286</v>
      </c>
      <c r="P117" s="194">
        <v>0</v>
      </c>
      <c r="Q117" s="192">
        <v>55.36645962732919</v>
      </c>
      <c r="R117" s="196">
        <v>49.522222222222226</v>
      </c>
    </row>
    <row r="118" spans="1:18" ht="15">
      <c r="A118" s="176" t="s">
        <v>51</v>
      </c>
      <c r="B118" s="146">
        <v>6</v>
      </c>
      <c r="C118" s="146">
        <v>0</v>
      </c>
      <c r="D118" s="146">
        <v>59335</v>
      </c>
      <c r="E118" s="146">
        <v>14765</v>
      </c>
      <c r="F118" s="146">
        <v>0</v>
      </c>
      <c r="G118" s="146">
        <v>0</v>
      </c>
      <c r="H118" s="146">
        <v>14600</v>
      </c>
      <c r="I118" s="146">
        <v>0</v>
      </c>
      <c r="J118" s="146">
        <v>0</v>
      </c>
      <c r="K118" s="146">
        <v>16500</v>
      </c>
      <c r="L118" s="146">
        <v>0</v>
      </c>
      <c r="M118" s="146">
        <v>0</v>
      </c>
      <c r="N118" s="146">
        <v>8914</v>
      </c>
      <c r="O118" s="147">
        <v>7</v>
      </c>
      <c r="P118" s="194">
        <v>0</v>
      </c>
      <c r="Q118" s="192">
        <v>61.05479452054795</v>
      </c>
      <c r="R118" s="196">
        <v>54.024242424242416</v>
      </c>
    </row>
    <row r="119" spans="1:18" ht="15">
      <c r="A119" s="176" t="s">
        <v>50</v>
      </c>
      <c r="B119" s="146">
        <v>1</v>
      </c>
      <c r="C119" s="146">
        <v>0</v>
      </c>
      <c r="D119" s="146">
        <v>4232</v>
      </c>
      <c r="E119" s="146">
        <v>1323</v>
      </c>
      <c r="F119" s="146">
        <v>0</v>
      </c>
      <c r="G119" s="146">
        <v>0</v>
      </c>
      <c r="H119" s="146">
        <v>1500</v>
      </c>
      <c r="I119" s="146">
        <v>0</v>
      </c>
      <c r="J119" s="146">
        <v>0</v>
      </c>
      <c r="K119" s="146">
        <v>1500</v>
      </c>
      <c r="L119" s="146">
        <v>0</v>
      </c>
      <c r="M119" s="146">
        <v>0</v>
      </c>
      <c r="N119" s="146">
        <v>0</v>
      </c>
      <c r="O119" s="147">
        <v>9</v>
      </c>
      <c r="P119" s="194">
        <v>0</v>
      </c>
      <c r="Q119" s="192">
        <v>0</v>
      </c>
      <c r="R119" s="196">
        <v>0</v>
      </c>
    </row>
    <row r="120" spans="1:18" ht="15">
      <c r="A120" s="193" t="s">
        <v>226</v>
      </c>
      <c r="B120" s="146">
        <v>8</v>
      </c>
      <c r="C120" s="146">
        <v>0</v>
      </c>
      <c r="D120" s="146">
        <v>65932</v>
      </c>
      <c r="E120" s="146">
        <v>10823</v>
      </c>
      <c r="F120" s="146">
        <v>0</v>
      </c>
      <c r="G120" s="146">
        <v>0</v>
      </c>
      <c r="H120" s="146">
        <v>17500</v>
      </c>
      <c r="I120" s="146">
        <v>0</v>
      </c>
      <c r="J120" s="146">
        <v>0</v>
      </c>
      <c r="K120" s="146">
        <v>17700</v>
      </c>
      <c r="L120" s="146">
        <v>0</v>
      </c>
      <c r="M120" s="146">
        <v>0</v>
      </c>
      <c r="N120" s="146">
        <v>10415</v>
      </c>
      <c r="O120" s="147">
        <v>7.25</v>
      </c>
      <c r="P120" s="194">
        <v>0</v>
      </c>
      <c r="Q120" s="192">
        <v>59.51428571428572</v>
      </c>
      <c r="R120" s="196">
        <v>58.84180790960451</v>
      </c>
    </row>
    <row r="121" spans="1:18" ht="15">
      <c r="A121" s="176" t="s">
        <v>51</v>
      </c>
      <c r="B121" s="146">
        <v>7</v>
      </c>
      <c r="C121" s="146">
        <v>0</v>
      </c>
      <c r="D121" s="146">
        <v>61700</v>
      </c>
      <c r="E121" s="146">
        <v>9500</v>
      </c>
      <c r="F121" s="146">
        <v>0</v>
      </c>
      <c r="G121" s="146">
        <v>0</v>
      </c>
      <c r="H121" s="146">
        <v>16000</v>
      </c>
      <c r="I121" s="146">
        <v>0</v>
      </c>
      <c r="J121" s="146">
        <v>0</v>
      </c>
      <c r="K121" s="146">
        <v>16200</v>
      </c>
      <c r="L121" s="146">
        <v>0</v>
      </c>
      <c r="M121" s="146">
        <v>0</v>
      </c>
      <c r="N121" s="146">
        <v>10244</v>
      </c>
      <c r="O121" s="147">
        <v>7</v>
      </c>
      <c r="P121" s="194">
        <v>0</v>
      </c>
      <c r="Q121" s="192">
        <v>64.025</v>
      </c>
      <c r="R121" s="196">
        <v>63.23456790123457</v>
      </c>
    </row>
    <row r="122" spans="1:18" ht="15">
      <c r="A122" s="176" t="s">
        <v>50</v>
      </c>
      <c r="B122" s="146">
        <v>1</v>
      </c>
      <c r="C122" s="146">
        <v>0</v>
      </c>
      <c r="D122" s="146">
        <v>4232</v>
      </c>
      <c r="E122" s="146">
        <v>1323</v>
      </c>
      <c r="F122" s="146">
        <v>0</v>
      </c>
      <c r="G122" s="146">
        <v>0</v>
      </c>
      <c r="H122" s="146">
        <v>1500</v>
      </c>
      <c r="I122" s="146">
        <v>0</v>
      </c>
      <c r="J122" s="146">
        <v>0</v>
      </c>
      <c r="K122" s="146">
        <v>1500</v>
      </c>
      <c r="L122" s="146">
        <v>0</v>
      </c>
      <c r="M122" s="146">
        <v>0</v>
      </c>
      <c r="N122" s="146">
        <v>171</v>
      </c>
      <c r="O122" s="147">
        <v>9</v>
      </c>
      <c r="P122" s="194">
        <v>0</v>
      </c>
      <c r="Q122" s="192">
        <v>11.4</v>
      </c>
      <c r="R122" s="196">
        <v>11.4</v>
      </c>
    </row>
    <row r="123" spans="1:18" ht="15">
      <c r="A123" s="193" t="s">
        <v>227</v>
      </c>
      <c r="B123" s="146">
        <v>15</v>
      </c>
      <c r="C123" s="146">
        <v>0</v>
      </c>
      <c r="D123" s="146">
        <v>174250</v>
      </c>
      <c r="E123" s="146">
        <v>120443</v>
      </c>
      <c r="F123" s="146">
        <v>0</v>
      </c>
      <c r="G123" s="146">
        <v>0</v>
      </c>
      <c r="H123" s="146">
        <v>33600</v>
      </c>
      <c r="I123" s="146">
        <v>0</v>
      </c>
      <c r="J123" s="146">
        <v>0</v>
      </c>
      <c r="K123" s="146">
        <v>35581</v>
      </c>
      <c r="L123" s="146">
        <v>0</v>
      </c>
      <c r="M123" s="146">
        <v>0</v>
      </c>
      <c r="N123" s="146">
        <v>29278</v>
      </c>
      <c r="O123" s="147">
        <v>7.875</v>
      </c>
      <c r="P123" s="194">
        <v>0</v>
      </c>
      <c r="Q123" s="192">
        <v>87.13690476190476</v>
      </c>
      <c r="R123" s="196">
        <v>82.28548944661476</v>
      </c>
    </row>
    <row r="124" spans="1:18" ht="15">
      <c r="A124" s="176" t="s">
        <v>51</v>
      </c>
      <c r="B124" s="146">
        <v>8</v>
      </c>
      <c r="C124" s="146">
        <v>0</v>
      </c>
      <c r="D124" s="146">
        <v>123396</v>
      </c>
      <c r="E124" s="146">
        <v>90109</v>
      </c>
      <c r="F124" s="146">
        <v>0</v>
      </c>
      <c r="G124" s="146">
        <v>0</v>
      </c>
      <c r="H124" s="146">
        <v>22100</v>
      </c>
      <c r="I124" s="146">
        <v>0</v>
      </c>
      <c r="J124" s="146">
        <v>0</v>
      </c>
      <c r="K124" s="146">
        <v>22112</v>
      </c>
      <c r="L124" s="146">
        <v>0</v>
      </c>
      <c r="M124" s="146">
        <v>0</v>
      </c>
      <c r="N124" s="146">
        <v>21072</v>
      </c>
      <c r="O124" s="147">
        <v>7</v>
      </c>
      <c r="P124" s="194">
        <v>0</v>
      </c>
      <c r="Q124" s="192">
        <v>95.34841628959276</v>
      </c>
      <c r="R124" s="196">
        <v>95.29667149059334</v>
      </c>
    </row>
    <row r="125" spans="1:18" ht="15">
      <c r="A125" s="176" t="s">
        <v>50</v>
      </c>
      <c r="B125" s="146">
        <v>7</v>
      </c>
      <c r="C125" s="146">
        <v>0</v>
      </c>
      <c r="D125" s="146">
        <v>50854</v>
      </c>
      <c r="E125" s="146">
        <v>30334</v>
      </c>
      <c r="F125" s="146">
        <v>0</v>
      </c>
      <c r="G125" s="146">
        <v>0</v>
      </c>
      <c r="H125" s="146">
        <v>11500</v>
      </c>
      <c r="I125" s="146">
        <v>0</v>
      </c>
      <c r="J125" s="146">
        <v>0</v>
      </c>
      <c r="K125" s="146">
        <v>13469</v>
      </c>
      <c r="L125" s="146">
        <v>0</v>
      </c>
      <c r="M125" s="146">
        <v>0</v>
      </c>
      <c r="N125" s="146">
        <v>8206</v>
      </c>
      <c r="O125" s="147">
        <v>9</v>
      </c>
      <c r="P125" s="194">
        <v>0</v>
      </c>
      <c r="Q125" s="192">
        <v>71.35652173913043</v>
      </c>
      <c r="R125" s="196">
        <v>60.92508723735987</v>
      </c>
    </row>
    <row r="126" spans="1:18" ht="15">
      <c r="A126" s="193" t="s">
        <v>346</v>
      </c>
      <c r="B126" s="146">
        <v>1</v>
      </c>
      <c r="C126" s="146">
        <v>0</v>
      </c>
      <c r="D126" s="146">
        <v>36938</v>
      </c>
      <c r="E126" s="146">
        <v>29438</v>
      </c>
      <c r="F126" s="146">
        <v>0</v>
      </c>
      <c r="G126" s="146">
        <v>0</v>
      </c>
      <c r="H126" s="146">
        <v>7500</v>
      </c>
      <c r="I126" s="146">
        <v>0</v>
      </c>
      <c r="J126" s="146">
        <v>0</v>
      </c>
      <c r="K126" s="146">
        <v>7500</v>
      </c>
      <c r="L126" s="146">
        <v>0</v>
      </c>
      <c r="M126" s="146">
        <v>0</v>
      </c>
      <c r="N126" s="146">
        <v>6333</v>
      </c>
      <c r="O126" s="147">
        <v>9</v>
      </c>
      <c r="P126" s="194">
        <v>0</v>
      </c>
      <c r="Q126" s="192">
        <v>84.44</v>
      </c>
      <c r="R126" s="196">
        <v>84.44</v>
      </c>
    </row>
    <row r="127" spans="1:18" ht="15">
      <c r="A127" s="176" t="s">
        <v>50</v>
      </c>
      <c r="B127" s="146">
        <v>1</v>
      </c>
      <c r="C127" s="146">
        <v>0</v>
      </c>
      <c r="D127" s="146">
        <v>36938</v>
      </c>
      <c r="E127" s="146">
        <v>29438</v>
      </c>
      <c r="F127" s="146">
        <v>0</v>
      </c>
      <c r="G127" s="146">
        <v>0</v>
      </c>
      <c r="H127" s="146">
        <v>7500</v>
      </c>
      <c r="I127" s="146">
        <v>0</v>
      </c>
      <c r="J127" s="146">
        <v>0</v>
      </c>
      <c r="K127" s="146">
        <v>7500</v>
      </c>
      <c r="L127" s="146">
        <v>0</v>
      </c>
      <c r="M127" s="146">
        <v>0</v>
      </c>
      <c r="N127" s="146">
        <v>6333</v>
      </c>
      <c r="O127" s="147">
        <v>9</v>
      </c>
      <c r="P127" s="194">
        <v>0</v>
      </c>
      <c r="Q127" s="192">
        <v>84.44</v>
      </c>
      <c r="R127" s="196">
        <v>84.44</v>
      </c>
    </row>
    <row r="128" spans="1:18" ht="15">
      <c r="A128" s="193" t="s">
        <v>171</v>
      </c>
      <c r="B128" s="146">
        <v>13</v>
      </c>
      <c r="C128" s="146">
        <v>4543587</v>
      </c>
      <c r="D128" s="146">
        <v>6194815</v>
      </c>
      <c r="E128" s="146">
        <v>4275329</v>
      </c>
      <c r="F128" s="146">
        <v>165000</v>
      </c>
      <c r="G128" s="146">
        <v>87863</v>
      </c>
      <c r="H128" s="146">
        <v>400000</v>
      </c>
      <c r="I128" s="146">
        <v>158681</v>
      </c>
      <c r="J128" s="146">
        <v>102611</v>
      </c>
      <c r="K128" s="146">
        <v>400000</v>
      </c>
      <c r="L128" s="146">
        <v>156016</v>
      </c>
      <c r="M128" s="146">
        <v>61324</v>
      </c>
      <c r="N128" s="146">
        <v>265161</v>
      </c>
      <c r="O128" s="147">
        <v>4</v>
      </c>
      <c r="P128" s="194">
        <v>0</v>
      </c>
      <c r="Q128" s="192">
        <v>66.29025</v>
      </c>
      <c r="R128" s="196">
        <v>66.29025</v>
      </c>
    </row>
    <row r="129" spans="1:18" ht="15">
      <c r="A129" s="176" t="s">
        <v>56</v>
      </c>
      <c r="B129" s="146">
        <v>13</v>
      </c>
      <c r="C129" s="146">
        <v>4543587</v>
      </c>
      <c r="D129" s="146">
        <v>6194815</v>
      </c>
      <c r="E129" s="146">
        <v>4275329</v>
      </c>
      <c r="F129" s="146">
        <v>165000</v>
      </c>
      <c r="G129" s="146">
        <v>87863</v>
      </c>
      <c r="H129" s="146">
        <v>400000</v>
      </c>
      <c r="I129" s="146">
        <v>158681</v>
      </c>
      <c r="J129" s="146">
        <v>102611</v>
      </c>
      <c r="K129" s="146">
        <v>400000</v>
      </c>
      <c r="L129" s="146">
        <v>156016</v>
      </c>
      <c r="M129" s="146">
        <v>61324</v>
      </c>
      <c r="N129" s="146">
        <v>265161</v>
      </c>
      <c r="O129" s="147">
        <v>4</v>
      </c>
      <c r="P129" s="194">
        <v>0</v>
      </c>
      <c r="Q129" s="192">
        <v>66.29025</v>
      </c>
      <c r="R129" s="196">
        <v>66.29025</v>
      </c>
    </row>
    <row r="130" spans="1:18" ht="15">
      <c r="A130" s="193" t="s">
        <v>228</v>
      </c>
      <c r="B130" s="146">
        <v>7</v>
      </c>
      <c r="C130" s="146">
        <v>0</v>
      </c>
      <c r="D130" s="146">
        <v>76748</v>
      </c>
      <c r="E130" s="146">
        <v>32136</v>
      </c>
      <c r="F130" s="146">
        <v>0</v>
      </c>
      <c r="G130" s="146">
        <v>0</v>
      </c>
      <c r="H130" s="146">
        <v>18998</v>
      </c>
      <c r="I130" s="146">
        <v>0</v>
      </c>
      <c r="J130" s="146">
        <v>0</v>
      </c>
      <c r="K130" s="146">
        <v>21579</v>
      </c>
      <c r="L130" s="146">
        <v>0</v>
      </c>
      <c r="M130" s="146">
        <v>0</v>
      </c>
      <c r="N130" s="146">
        <v>14789</v>
      </c>
      <c r="O130" s="147">
        <v>7.428571428571429</v>
      </c>
      <c r="P130" s="194">
        <v>0</v>
      </c>
      <c r="Q130" s="192">
        <v>77.84503631961259</v>
      </c>
      <c r="R130" s="196">
        <v>68.53422308726076</v>
      </c>
    </row>
    <row r="131" spans="1:18" ht="15">
      <c r="A131" s="176" t="s">
        <v>51</v>
      </c>
      <c r="B131" s="146">
        <v>5</v>
      </c>
      <c r="C131" s="146">
        <v>0</v>
      </c>
      <c r="D131" s="146">
        <v>66748</v>
      </c>
      <c r="E131" s="146">
        <v>27481</v>
      </c>
      <c r="F131" s="146">
        <v>0</v>
      </c>
      <c r="G131" s="146">
        <v>0</v>
      </c>
      <c r="H131" s="146">
        <v>15498</v>
      </c>
      <c r="I131" s="146">
        <v>0</v>
      </c>
      <c r="J131" s="146">
        <v>0</v>
      </c>
      <c r="K131" s="146">
        <v>11049</v>
      </c>
      <c r="L131" s="146">
        <v>0</v>
      </c>
      <c r="M131" s="146">
        <v>0</v>
      </c>
      <c r="N131" s="146">
        <v>8490</v>
      </c>
      <c r="O131" s="147">
        <v>7</v>
      </c>
      <c r="P131" s="194">
        <v>0</v>
      </c>
      <c r="Q131" s="192">
        <v>54.78126209833527</v>
      </c>
      <c r="R131" s="196">
        <v>76.83953298941081</v>
      </c>
    </row>
    <row r="132" spans="1:18" ht="15">
      <c r="A132" s="176" t="s">
        <v>53</v>
      </c>
      <c r="B132" s="146">
        <v>1</v>
      </c>
      <c r="C132" s="146">
        <v>0</v>
      </c>
      <c r="D132" s="146">
        <v>1000</v>
      </c>
      <c r="E132" s="146">
        <v>0</v>
      </c>
      <c r="F132" s="146">
        <v>0</v>
      </c>
      <c r="G132" s="146">
        <v>0</v>
      </c>
      <c r="H132" s="146">
        <v>1000</v>
      </c>
      <c r="I132" s="146">
        <v>0</v>
      </c>
      <c r="J132" s="146">
        <v>0</v>
      </c>
      <c r="K132" s="146">
        <v>8030</v>
      </c>
      <c r="L132" s="146">
        <v>0</v>
      </c>
      <c r="M132" s="146">
        <v>0</v>
      </c>
      <c r="N132" s="146">
        <v>3799</v>
      </c>
      <c r="O132" s="147">
        <v>8</v>
      </c>
      <c r="P132" s="194">
        <v>0</v>
      </c>
      <c r="Q132" s="192">
        <v>379.9</v>
      </c>
      <c r="R132" s="196">
        <v>47.310087173100875</v>
      </c>
    </row>
    <row r="133" spans="1:18" ht="15">
      <c r="A133" s="176" t="s">
        <v>50</v>
      </c>
      <c r="B133" s="146">
        <v>1</v>
      </c>
      <c r="C133" s="146">
        <v>0</v>
      </c>
      <c r="D133" s="146">
        <v>9000</v>
      </c>
      <c r="E133" s="146">
        <v>4655</v>
      </c>
      <c r="F133" s="146">
        <v>0</v>
      </c>
      <c r="G133" s="146">
        <v>0</v>
      </c>
      <c r="H133" s="146">
        <v>2500</v>
      </c>
      <c r="I133" s="146">
        <v>0</v>
      </c>
      <c r="J133" s="146">
        <v>0</v>
      </c>
      <c r="K133" s="146">
        <v>2500</v>
      </c>
      <c r="L133" s="146">
        <v>0</v>
      </c>
      <c r="M133" s="146">
        <v>0</v>
      </c>
      <c r="N133" s="146">
        <v>2500</v>
      </c>
      <c r="O133" s="147">
        <v>9</v>
      </c>
      <c r="P133" s="194">
        <v>0</v>
      </c>
      <c r="Q133" s="192">
        <v>100</v>
      </c>
      <c r="R133" s="196">
        <v>100</v>
      </c>
    </row>
    <row r="134" spans="1:18" ht="15">
      <c r="A134" s="193" t="s">
        <v>229</v>
      </c>
      <c r="B134" s="146">
        <v>8</v>
      </c>
      <c r="C134" s="146">
        <v>0</v>
      </c>
      <c r="D134" s="146">
        <v>78095</v>
      </c>
      <c r="E134" s="146">
        <v>32220</v>
      </c>
      <c r="F134" s="146">
        <v>0</v>
      </c>
      <c r="G134" s="146">
        <v>0</v>
      </c>
      <c r="H134" s="146">
        <v>21080</v>
      </c>
      <c r="I134" s="146">
        <v>0</v>
      </c>
      <c r="J134" s="146">
        <v>0</v>
      </c>
      <c r="K134" s="146">
        <v>28897</v>
      </c>
      <c r="L134" s="146">
        <v>0</v>
      </c>
      <c r="M134" s="146">
        <v>0</v>
      </c>
      <c r="N134" s="146">
        <v>24040</v>
      </c>
      <c r="O134" s="147">
        <v>7.666666666666667</v>
      </c>
      <c r="P134" s="194">
        <v>0</v>
      </c>
      <c r="Q134" s="192">
        <v>114.04174573055028</v>
      </c>
      <c r="R134" s="196">
        <v>83.19202685399868</v>
      </c>
    </row>
    <row r="135" spans="1:18" ht="15">
      <c r="A135" s="176" t="s">
        <v>51</v>
      </c>
      <c r="B135" s="146">
        <v>5</v>
      </c>
      <c r="C135" s="146">
        <v>0</v>
      </c>
      <c r="D135" s="146">
        <v>63723</v>
      </c>
      <c r="E135" s="146">
        <v>26040</v>
      </c>
      <c r="F135" s="146">
        <v>0</v>
      </c>
      <c r="G135" s="146">
        <v>0</v>
      </c>
      <c r="H135" s="146">
        <v>14260</v>
      </c>
      <c r="I135" s="146">
        <v>0</v>
      </c>
      <c r="J135" s="146">
        <v>0</v>
      </c>
      <c r="K135" s="146">
        <v>20705</v>
      </c>
      <c r="L135" s="146">
        <v>0</v>
      </c>
      <c r="M135" s="146">
        <v>0</v>
      </c>
      <c r="N135" s="146">
        <v>19789</v>
      </c>
      <c r="O135" s="147">
        <v>7</v>
      </c>
      <c r="P135" s="194">
        <v>0</v>
      </c>
      <c r="Q135" s="192">
        <v>138.77279102384293</v>
      </c>
      <c r="R135" s="196">
        <v>95.5759478386863</v>
      </c>
    </row>
    <row r="136" spans="1:18" ht="15">
      <c r="A136" s="176" t="s">
        <v>53</v>
      </c>
      <c r="B136" s="146">
        <v>1</v>
      </c>
      <c r="C136" s="146">
        <v>0</v>
      </c>
      <c r="D136" s="146">
        <v>3422</v>
      </c>
      <c r="E136" s="146">
        <v>0</v>
      </c>
      <c r="F136" s="146">
        <v>0</v>
      </c>
      <c r="G136" s="146">
        <v>0</v>
      </c>
      <c r="H136" s="146">
        <v>2750</v>
      </c>
      <c r="I136" s="146">
        <v>0</v>
      </c>
      <c r="J136" s="146">
        <v>0</v>
      </c>
      <c r="K136" s="146">
        <v>3422</v>
      </c>
      <c r="L136" s="146">
        <v>0</v>
      </c>
      <c r="M136" s="146">
        <v>0</v>
      </c>
      <c r="N136" s="146">
        <v>2654</v>
      </c>
      <c r="O136" s="147">
        <v>8</v>
      </c>
      <c r="P136" s="194">
        <v>0</v>
      </c>
      <c r="Q136" s="192">
        <v>96.50909090909092</v>
      </c>
      <c r="R136" s="196">
        <v>77.55698421975453</v>
      </c>
    </row>
    <row r="137" spans="1:18" ht="15">
      <c r="A137" s="176" t="s">
        <v>50</v>
      </c>
      <c r="B137" s="146">
        <v>2</v>
      </c>
      <c r="C137" s="146">
        <v>0</v>
      </c>
      <c r="D137" s="146">
        <v>10950</v>
      </c>
      <c r="E137" s="146">
        <v>6180</v>
      </c>
      <c r="F137" s="146">
        <v>0</v>
      </c>
      <c r="G137" s="146">
        <v>0</v>
      </c>
      <c r="H137" s="146">
        <v>4070</v>
      </c>
      <c r="I137" s="146">
        <v>0</v>
      </c>
      <c r="J137" s="146">
        <v>0</v>
      </c>
      <c r="K137" s="146">
        <v>4770</v>
      </c>
      <c r="L137" s="146">
        <v>0</v>
      </c>
      <c r="M137" s="146">
        <v>0</v>
      </c>
      <c r="N137" s="146">
        <v>1597</v>
      </c>
      <c r="O137" s="147">
        <v>9</v>
      </c>
      <c r="P137" s="194">
        <v>0</v>
      </c>
      <c r="Q137" s="192">
        <v>39.23832923832924</v>
      </c>
      <c r="R137" s="196">
        <v>33.48008385744235</v>
      </c>
    </row>
    <row r="138" spans="1:18" ht="15">
      <c r="A138" s="193" t="s">
        <v>230</v>
      </c>
      <c r="B138" s="146">
        <v>9</v>
      </c>
      <c r="C138" s="146">
        <v>0</v>
      </c>
      <c r="D138" s="146">
        <v>167173</v>
      </c>
      <c r="E138" s="146">
        <v>117662</v>
      </c>
      <c r="F138" s="146">
        <v>0</v>
      </c>
      <c r="G138" s="146">
        <v>0</v>
      </c>
      <c r="H138" s="146">
        <v>38998</v>
      </c>
      <c r="I138" s="146">
        <v>0</v>
      </c>
      <c r="J138" s="146">
        <v>0</v>
      </c>
      <c r="K138" s="146">
        <v>41953</v>
      </c>
      <c r="L138" s="146">
        <v>0</v>
      </c>
      <c r="M138" s="146">
        <v>0</v>
      </c>
      <c r="N138" s="146">
        <v>38714</v>
      </c>
      <c r="O138" s="147">
        <v>7.7</v>
      </c>
      <c r="P138" s="194">
        <v>0</v>
      </c>
      <c r="Q138" s="192">
        <v>99.27175752602697</v>
      </c>
      <c r="R138" s="196">
        <v>92.27945558124568</v>
      </c>
    </row>
    <row r="139" spans="1:18" ht="15">
      <c r="A139" s="176" t="s">
        <v>51</v>
      </c>
      <c r="B139" s="146">
        <v>5</v>
      </c>
      <c r="C139" s="146">
        <v>0</v>
      </c>
      <c r="D139" s="146">
        <v>41005</v>
      </c>
      <c r="E139" s="146">
        <v>25444</v>
      </c>
      <c r="F139" s="146">
        <v>0</v>
      </c>
      <c r="G139" s="146">
        <v>0</v>
      </c>
      <c r="H139" s="146">
        <v>10798</v>
      </c>
      <c r="I139" s="146">
        <v>0</v>
      </c>
      <c r="J139" s="146">
        <v>0</v>
      </c>
      <c r="K139" s="146">
        <v>19153</v>
      </c>
      <c r="L139" s="146">
        <v>0</v>
      </c>
      <c r="M139" s="146">
        <v>0</v>
      </c>
      <c r="N139" s="146">
        <v>17111</v>
      </c>
      <c r="O139" s="147">
        <v>7</v>
      </c>
      <c r="P139" s="194">
        <v>0</v>
      </c>
      <c r="Q139" s="192">
        <v>158.4645304686053</v>
      </c>
      <c r="R139" s="196">
        <v>89.33848483266328</v>
      </c>
    </row>
    <row r="140" spans="1:18" ht="15">
      <c r="A140" s="176" t="s">
        <v>53</v>
      </c>
      <c r="B140" s="146">
        <v>2</v>
      </c>
      <c r="C140" s="146">
        <v>0</v>
      </c>
      <c r="D140" s="146">
        <v>119168</v>
      </c>
      <c r="E140" s="146">
        <v>92218</v>
      </c>
      <c r="F140" s="146">
        <v>0</v>
      </c>
      <c r="G140" s="146">
        <v>0</v>
      </c>
      <c r="H140" s="146">
        <v>26000</v>
      </c>
      <c r="I140" s="146">
        <v>0</v>
      </c>
      <c r="J140" s="146">
        <v>0</v>
      </c>
      <c r="K140" s="146">
        <v>20600</v>
      </c>
      <c r="L140" s="146">
        <v>0</v>
      </c>
      <c r="M140" s="146">
        <v>0</v>
      </c>
      <c r="N140" s="146">
        <v>19403</v>
      </c>
      <c r="O140" s="147">
        <v>8</v>
      </c>
      <c r="P140" s="194">
        <v>0</v>
      </c>
      <c r="Q140" s="192">
        <v>74.62692307692308</v>
      </c>
      <c r="R140" s="196">
        <v>94.18932038834951</v>
      </c>
    </row>
    <row r="141" spans="1:18" ht="15">
      <c r="A141" s="176" t="s">
        <v>50</v>
      </c>
      <c r="B141" s="146">
        <v>2</v>
      </c>
      <c r="C141" s="146">
        <v>0</v>
      </c>
      <c r="D141" s="146">
        <v>7000</v>
      </c>
      <c r="E141" s="146">
        <v>0</v>
      </c>
      <c r="F141" s="146">
        <v>0</v>
      </c>
      <c r="G141" s="146">
        <v>0</v>
      </c>
      <c r="H141" s="146">
        <v>2200</v>
      </c>
      <c r="I141" s="146">
        <v>0</v>
      </c>
      <c r="J141" s="146">
        <v>0</v>
      </c>
      <c r="K141" s="146">
        <v>2200</v>
      </c>
      <c r="L141" s="146">
        <v>0</v>
      </c>
      <c r="M141" s="146">
        <v>0</v>
      </c>
      <c r="N141" s="146">
        <v>2200</v>
      </c>
      <c r="O141" s="147">
        <v>9</v>
      </c>
      <c r="P141" s="194">
        <v>0</v>
      </c>
      <c r="Q141" s="192">
        <v>100</v>
      </c>
      <c r="R141" s="196">
        <v>100</v>
      </c>
    </row>
    <row r="142" spans="1:18" ht="15">
      <c r="A142" s="193" t="s">
        <v>203</v>
      </c>
      <c r="B142" s="146">
        <v>5</v>
      </c>
      <c r="C142" s="146">
        <v>0</v>
      </c>
      <c r="D142" s="146">
        <v>2641137</v>
      </c>
      <c r="E142" s="146">
        <v>206773</v>
      </c>
      <c r="F142" s="146">
        <v>0</v>
      </c>
      <c r="G142" s="146">
        <v>0</v>
      </c>
      <c r="H142" s="146">
        <v>480000</v>
      </c>
      <c r="I142" s="146">
        <v>0</v>
      </c>
      <c r="J142" s="146">
        <v>0</v>
      </c>
      <c r="K142" s="146">
        <v>480000</v>
      </c>
      <c r="L142" s="146">
        <v>0</v>
      </c>
      <c r="M142" s="146">
        <v>0</v>
      </c>
      <c r="N142" s="146">
        <v>474586</v>
      </c>
      <c r="O142" s="147">
        <v>8.6</v>
      </c>
      <c r="P142" s="194">
        <v>0</v>
      </c>
      <c r="Q142" s="192">
        <v>98.87208333333334</v>
      </c>
      <c r="R142" s="196">
        <v>98.87208333333334</v>
      </c>
    </row>
    <row r="143" spans="1:18" ht="15">
      <c r="A143" s="176" t="s">
        <v>51</v>
      </c>
      <c r="B143" s="146">
        <v>1</v>
      </c>
      <c r="C143" s="146">
        <v>0</v>
      </c>
      <c r="D143" s="146">
        <v>5000</v>
      </c>
      <c r="E143" s="146">
        <v>0</v>
      </c>
      <c r="F143" s="146">
        <v>0</v>
      </c>
      <c r="G143" s="146">
        <v>0</v>
      </c>
      <c r="H143" s="146">
        <v>5000</v>
      </c>
      <c r="I143" s="146">
        <v>0</v>
      </c>
      <c r="J143" s="146">
        <v>0</v>
      </c>
      <c r="K143" s="146">
        <v>5000</v>
      </c>
      <c r="L143" s="146">
        <v>0</v>
      </c>
      <c r="M143" s="146">
        <v>0</v>
      </c>
      <c r="N143" s="146">
        <v>1369</v>
      </c>
      <c r="O143" s="147">
        <v>7</v>
      </c>
      <c r="P143" s="194">
        <v>0</v>
      </c>
      <c r="Q143" s="192">
        <v>27.38</v>
      </c>
      <c r="R143" s="196">
        <v>27.38</v>
      </c>
    </row>
    <row r="144" spans="1:18" ht="15">
      <c r="A144" s="176" t="s">
        <v>50</v>
      </c>
      <c r="B144" s="146">
        <v>4</v>
      </c>
      <c r="C144" s="146">
        <v>0</v>
      </c>
      <c r="D144" s="146">
        <v>2636137</v>
      </c>
      <c r="E144" s="146">
        <v>206773</v>
      </c>
      <c r="F144" s="146">
        <v>0</v>
      </c>
      <c r="G144" s="146">
        <v>0</v>
      </c>
      <c r="H144" s="146">
        <v>475000</v>
      </c>
      <c r="I144" s="146">
        <v>0</v>
      </c>
      <c r="J144" s="146">
        <v>0</v>
      </c>
      <c r="K144" s="146">
        <v>475000</v>
      </c>
      <c r="L144" s="146">
        <v>0</v>
      </c>
      <c r="M144" s="146">
        <v>0</v>
      </c>
      <c r="N144" s="146">
        <v>473217</v>
      </c>
      <c r="O144" s="147">
        <v>9</v>
      </c>
      <c r="P144" s="194">
        <v>0</v>
      </c>
      <c r="Q144" s="192">
        <v>99.62463157894736</v>
      </c>
      <c r="R144" s="196">
        <v>99.62463157894736</v>
      </c>
    </row>
    <row r="145" spans="1:18" ht="15">
      <c r="A145" s="193" t="s">
        <v>317</v>
      </c>
      <c r="B145" s="146">
        <v>2</v>
      </c>
      <c r="C145" s="146">
        <v>0</v>
      </c>
      <c r="D145" s="146">
        <v>56570</v>
      </c>
      <c r="E145" s="146">
        <v>16570</v>
      </c>
      <c r="F145" s="146">
        <v>0</v>
      </c>
      <c r="G145" s="146">
        <v>0</v>
      </c>
      <c r="H145" s="146">
        <v>40000</v>
      </c>
      <c r="I145" s="146">
        <v>0</v>
      </c>
      <c r="J145" s="146">
        <v>0</v>
      </c>
      <c r="K145" s="146">
        <v>87700</v>
      </c>
      <c r="L145" s="146">
        <v>0</v>
      </c>
      <c r="M145" s="146">
        <v>0</v>
      </c>
      <c r="N145" s="146">
        <v>87626</v>
      </c>
      <c r="O145" s="147">
        <v>9</v>
      </c>
      <c r="P145" s="194">
        <v>0</v>
      </c>
      <c r="Q145" s="192">
        <v>219.06500000000003</v>
      </c>
      <c r="R145" s="196">
        <v>99.91562143671608</v>
      </c>
    </row>
    <row r="146" spans="1:18" ht="15">
      <c r="A146" s="176" t="s">
        <v>50</v>
      </c>
      <c r="B146" s="146">
        <v>2</v>
      </c>
      <c r="C146" s="146">
        <v>0</v>
      </c>
      <c r="D146" s="146">
        <v>56570</v>
      </c>
      <c r="E146" s="146">
        <v>16570</v>
      </c>
      <c r="F146" s="146">
        <v>0</v>
      </c>
      <c r="G146" s="146">
        <v>0</v>
      </c>
      <c r="H146" s="146">
        <v>40000</v>
      </c>
      <c r="I146" s="146">
        <v>0</v>
      </c>
      <c r="J146" s="146">
        <v>0</v>
      </c>
      <c r="K146" s="146">
        <v>87700</v>
      </c>
      <c r="L146" s="146">
        <v>0</v>
      </c>
      <c r="M146" s="146">
        <v>0</v>
      </c>
      <c r="N146" s="146">
        <v>87626</v>
      </c>
      <c r="O146" s="147">
        <v>9</v>
      </c>
      <c r="P146" s="194">
        <v>0</v>
      </c>
      <c r="Q146" s="192">
        <v>219.06500000000003</v>
      </c>
      <c r="R146" s="196">
        <v>99.91562143671608</v>
      </c>
    </row>
    <row r="147" spans="1:18" ht="15">
      <c r="A147" s="193" t="s">
        <v>231</v>
      </c>
      <c r="B147" s="146">
        <v>9</v>
      </c>
      <c r="C147" s="146">
        <v>0</v>
      </c>
      <c r="D147" s="146">
        <v>139957</v>
      </c>
      <c r="E147" s="146">
        <v>88519</v>
      </c>
      <c r="F147" s="146">
        <v>0</v>
      </c>
      <c r="G147" s="146">
        <v>0</v>
      </c>
      <c r="H147" s="146">
        <v>24100</v>
      </c>
      <c r="I147" s="146">
        <v>0</v>
      </c>
      <c r="J147" s="146">
        <v>345</v>
      </c>
      <c r="K147" s="146">
        <v>28263</v>
      </c>
      <c r="L147" s="146">
        <v>0</v>
      </c>
      <c r="M147" s="146">
        <v>0</v>
      </c>
      <c r="N147" s="146">
        <v>25660</v>
      </c>
      <c r="O147" s="147">
        <v>7.7</v>
      </c>
      <c r="P147" s="194">
        <v>0</v>
      </c>
      <c r="Q147" s="192">
        <v>106.47302904564316</v>
      </c>
      <c r="R147" s="196">
        <v>90.79007890174434</v>
      </c>
    </row>
    <row r="148" spans="1:18" ht="15">
      <c r="A148" s="176" t="s">
        <v>51</v>
      </c>
      <c r="B148" s="146">
        <v>5</v>
      </c>
      <c r="C148" s="146">
        <v>0</v>
      </c>
      <c r="D148" s="146">
        <v>119188</v>
      </c>
      <c r="E148" s="146">
        <v>88519</v>
      </c>
      <c r="F148" s="146">
        <v>0</v>
      </c>
      <c r="G148" s="146">
        <v>0</v>
      </c>
      <c r="H148" s="146">
        <v>13400</v>
      </c>
      <c r="I148" s="146">
        <v>0</v>
      </c>
      <c r="J148" s="146">
        <v>345</v>
      </c>
      <c r="K148" s="146">
        <v>17563</v>
      </c>
      <c r="L148" s="146">
        <v>0</v>
      </c>
      <c r="M148" s="146">
        <v>0</v>
      </c>
      <c r="N148" s="146">
        <v>16696</v>
      </c>
      <c r="O148" s="147">
        <v>7</v>
      </c>
      <c r="P148" s="194">
        <v>0</v>
      </c>
      <c r="Q148" s="192">
        <v>124.59701492537314</v>
      </c>
      <c r="R148" s="196">
        <v>95.06348573706087</v>
      </c>
    </row>
    <row r="149" spans="1:18" ht="15">
      <c r="A149" s="176" t="s">
        <v>53</v>
      </c>
      <c r="B149" s="146">
        <v>2</v>
      </c>
      <c r="C149" s="146">
        <v>0</v>
      </c>
      <c r="D149" s="146">
        <v>9269</v>
      </c>
      <c r="E149" s="146">
        <v>0</v>
      </c>
      <c r="F149" s="146">
        <v>0</v>
      </c>
      <c r="G149" s="146">
        <v>0</v>
      </c>
      <c r="H149" s="146">
        <v>6000</v>
      </c>
      <c r="I149" s="146">
        <v>0</v>
      </c>
      <c r="J149" s="146">
        <v>0</v>
      </c>
      <c r="K149" s="146">
        <v>6000</v>
      </c>
      <c r="L149" s="146">
        <v>0</v>
      </c>
      <c r="M149" s="146">
        <v>0</v>
      </c>
      <c r="N149" s="146">
        <v>4264</v>
      </c>
      <c r="O149" s="147">
        <v>8</v>
      </c>
      <c r="P149" s="194">
        <v>0</v>
      </c>
      <c r="Q149" s="192">
        <v>71.06666666666666</v>
      </c>
      <c r="R149" s="196">
        <v>71.06666666666666</v>
      </c>
    </row>
    <row r="150" spans="1:18" ht="15">
      <c r="A150" s="176" t="s">
        <v>50</v>
      </c>
      <c r="B150" s="146">
        <v>2</v>
      </c>
      <c r="C150" s="146">
        <v>0</v>
      </c>
      <c r="D150" s="146">
        <v>11500</v>
      </c>
      <c r="E150" s="146">
        <v>0</v>
      </c>
      <c r="F150" s="146">
        <v>0</v>
      </c>
      <c r="G150" s="146">
        <v>0</v>
      </c>
      <c r="H150" s="146">
        <v>4700</v>
      </c>
      <c r="I150" s="146">
        <v>0</v>
      </c>
      <c r="J150" s="146">
        <v>0</v>
      </c>
      <c r="K150" s="146">
        <v>4700</v>
      </c>
      <c r="L150" s="146">
        <v>0</v>
      </c>
      <c r="M150" s="146">
        <v>0</v>
      </c>
      <c r="N150" s="146">
        <v>4700</v>
      </c>
      <c r="O150" s="147">
        <v>9</v>
      </c>
      <c r="P150" s="194">
        <v>0</v>
      </c>
      <c r="Q150" s="192">
        <v>100</v>
      </c>
      <c r="R150" s="196">
        <v>100</v>
      </c>
    </row>
    <row r="151" spans="1:18" ht="15">
      <c r="A151" s="193" t="s">
        <v>185</v>
      </c>
      <c r="B151" s="146">
        <v>11</v>
      </c>
      <c r="C151" s="146">
        <v>30807</v>
      </c>
      <c r="D151" s="146">
        <v>169296</v>
      </c>
      <c r="E151" s="146">
        <v>45415</v>
      </c>
      <c r="F151" s="146">
        <v>0</v>
      </c>
      <c r="G151" s="146">
        <v>0</v>
      </c>
      <c r="H151" s="146">
        <v>53126</v>
      </c>
      <c r="I151" s="146">
        <v>0</v>
      </c>
      <c r="J151" s="146">
        <v>0</v>
      </c>
      <c r="K151" s="146">
        <v>58746</v>
      </c>
      <c r="L151" s="146">
        <v>0</v>
      </c>
      <c r="M151" s="146">
        <v>0</v>
      </c>
      <c r="N151" s="146">
        <v>33188</v>
      </c>
      <c r="O151" s="147">
        <v>8.454545454545455</v>
      </c>
      <c r="P151" s="194">
        <v>0</v>
      </c>
      <c r="Q151" s="192">
        <v>62.470353499228246</v>
      </c>
      <c r="R151" s="196">
        <v>56.494059169986045</v>
      </c>
    </row>
    <row r="152" spans="1:18" ht="15">
      <c r="A152" s="176" t="s">
        <v>58</v>
      </c>
      <c r="B152" s="146">
        <v>2</v>
      </c>
      <c r="C152" s="146">
        <v>0</v>
      </c>
      <c r="D152" s="146">
        <v>260</v>
      </c>
      <c r="E152" s="146">
        <v>0</v>
      </c>
      <c r="F152" s="146">
        <v>0</v>
      </c>
      <c r="G152" s="146">
        <v>0</v>
      </c>
      <c r="H152" s="146">
        <v>260</v>
      </c>
      <c r="I152" s="146">
        <v>0</v>
      </c>
      <c r="J152" s="146">
        <v>0</v>
      </c>
      <c r="K152" s="146">
        <v>260</v>
      </c>
      <c r="L152" s="146">
        <v>0</v>
      </c>
      <c r="M152" s="146">
        <v>0</v>
      </c>
      <c r="N152" s="146">
        <v>211</v>
      </c>
      <c r="O152" s="147">
        <v>6</v>
      </c>
      <c r="P152" s="194">
        <v>0</v>
      </c>
      <c r="Q152" s="192">
        <v>81.15384615384616</v>
      </c>
      <c r="R152" s="196">
        <v>81.15384615384616</v>
      </c>
    </row>
    <row r="153" spans="1:18" ht="15">
      <c r="A153" s="176" t="s">
        <v>50</v>
      </c>
      <c r="B153" s="146">
        <v>9</v>
      </c>
      <c r="C153" s="146">
        <v>30807</v>
      </c>
      <c r="D153" s="146">
        <v>169036</v>
      </c>
      <c r="E153" s="146">
        <v>45415</v>
      </c>
      <c r="F153" s="146">
        <v>0</v>
      </c>
      <c r="G153" s="146">
        <v>0</v>
      </c>
      <c r="H153" s="146">
        <v>52866</v>
      </c>
      <c r="I153" s="146">
        <v>0</v>
      </c>
      <c r="J153" s="146">
        <v>0</v>
      </c>
      <c r="K153" s="146">
        <v>58486</v>
      </c>
      <c r="L153" s="146">
        <v>0</v>
      </c>
      <c r="M153" s="146">
        <v>0</v>
      </c>
      <c r="N153" s="146">
        <v>32977</v>
      </c>
      <c r="O153" s="147">
        <v>9</v>
      </c>
      <c r="P153" s="194">
        <v>0</v>
      </c>
      <c r="Q153" s="192">
        <v>62.37846631105059</v>
      </c>
      <c r="R153" s="196">
        <v>56.38443388161269</v>
      </c>
    </row>
    <row r="154" spans="1:18" ht="15">
      <c r="A154" s="193" t="s">
        <v>232</v>
      </c>
      <c r="B154" s="146">
        <v>8</v>
      </c>
      <c r="C154" s="146">
        <v>5000</v>
      </c>
      <c r="D154" s="146">
        <v>92074</v>
      </c>
      <c r="E154" s="146">
        <v>45357</v>
      </c>
      <c r="F154" s="146">
        <v>0</v>
      </c>
      <c r="G154" s="146">
        <v>0</v>
      </c>
      <c r="H154" s="146">
        <v>21100</v>
      </c>
      <c r="I154" s="146">
        <v>0</v>
      </c>
      <c r="J154" s="146">
        <v>0</v>
      </c>
      <c r="K154" s="146">
        <v>21510</v>
      </c>
      <c r="L154" s="146">
        <v>0</v>
      </c>
      <c r="M154" s="146">
        <v>0</v>
      </c>
      <c r="N154" s="146">
        <v>9178</v>
      </c>
      <c r="O154" s="147">
        <v>7.625</v>
      </c>
      <c r="P154" s="194">
        <v>0</v>
      </c>
      <c r="Q154" s="192">
        <v>43.497630331753555</v>
      </c>
      <c r="R154" s="196">
        <v>42.66852626685262</v>
      </c>
    </row>
    <row r="155" spans="1:18" ht="15">
      <c r="A155" s="176" t="s">
        <v>51</v>
      </c>
      <c r="B155" s="146">
        <v>5</v>
      </c>
      <c r="C155" s="146">
        <v>5000</v>
      </c>
      <c r="D155" s="146">
        <v>82100</v>
      </c>
      <c r="E155" s="146">
        <v>43347</v>
      </c>
      <c r="F155" s="146">
        <v>0</v>
      </c>
      <c r="G155" s="146">
        <v>0</v>
      </c>
      <c r="H155" s="146">
        <v>17000</v>
      </c>
      <c r="I155" s="146">
        <v>0</v>
      </c>
      <c r="J155" s="146">
        <v>0</v>
      </c>
      <c r="K155" s="146">
        <v>17000</v>
      </c>
      <c r="L155" s="146">
        <v>0</v>
      </c>
      <c r="M155" s="146">
        <v>0</v>
      </c>
      <c r="N155" s="146">
        <v>8263</v>
      </c>
      <c r="O155" s="147">
        <v>7</v>
      </c>
      <c r="P155" s="194">
        <v>0</v>
      </c>
      <c r="Q155" s="192">
        <v>48.60588235294118</v>
      </c>
      <c r="R155" s="196">
        <v>48.60588235294118</v>
      </c>
    </row>
    <row r="156" spans="1:18" ht="15">
      <c r="A156" s="176" t="s">
        <v>53</v>
      </c>
      <c r="B156" s="146">
        <v>1</v>
      </c>
      <c r="C156" s="146">
        <v>0</v>
      </c>
      <c r="D156" s="146">
        <v>1410</v>
      </c>
      <c r="E156" s="146">
        <v>0</v>
      </c>
      <c r="F156" s="146">
        <v>0</v>
      </c>
      <c r="G156" s="146">
        <v>0</v>
      </c>
      <c r="H156" s="146">
        <v>1000</v>
      </c>
      <c r="I156" s="146">
        <v>0</v>
      </c>
      <c r="J156" s="146">
        <v>0</v>
      </c>
      <c r="K156" s="146">
        <v>1410</v>
      </c>
      <c r="L156" s="146">
        <v>0</v>
      </c>
      <c r="M156" s="146">
        <v>0</v>
      </c>
      <c r="N156" s="146">
        <v>915</v>
      </c>
      <c r="O156" s="147">
        <v>8</v>
      </c>
      <c r="P156" s="194">
        <v>0</v>
      </c>
      <c r="Q156" s="192">
        <v>91.5</v>
      </c>
      <c r="R156" s="196">
        <v>64.8936170212766</v>
      </c>
    </row>
    <row r="157" spans="1:18" ht="15">
      <c r="A157" s="176" t="s">
        <v>50</v>
      </c>
      <c r="B157" s="146">
        <v>2</v>
      </c>
      <c r="C157" s="146">
        <v>0</v>
      </c>
      <c r="D157" s="146">
        <v>8564</v>
      </c>
      <c r="E157" s="146">
        <v>2010</v>
      </c>
      <c r="F157" s="146">
        <v>0</v>
      </c>
      <c r="G157" s="146">
        <v>0</v>
      </c>
      <c r="H157" s="146">
        <v>3100</v>
      </c>
      <c r="I157" s="146">
        <v>0</v>
      </c>
      <c r="J157" s="146">
        <v>0</v>
      </c>
      <c r="K157" s="146">
        <v>3100</v>
      </c>
      <c r="L157" s="146">
        <v>0</v>
      </c>
      <c r="M157" s="146">
        <v>0</v>
      </c>
      <c r="N157" s="146">
        <v>0</v>
      </c>
      <c r="O157" s="147">
        <v>9</v>
      </c>
      <c r="P157" s="194">
        <v>0</v>
      </c>
      <c r="Q157" s="192">
        <v>0</v>
      </c>
      <c r="R157" s="196">
        <v>0</v>
      </c>
    </row>
    <row r="158" spans="1:18" ht="15">
      <c r="A158" s="193" t="s">
        <v>233</v>
      </c>
      <c r="B158" s="146">
        <v>6</v>
      </c>
      <c r="C158" s="146">
        <v>0</v>
      </c>
      <c r="D158" s="146">
        <v>64830</v>
      </c>
      <c r="E158" s="146">
        <v>14030</v>
      </c>
      <c r="F158" s="146">
        <v>0</v>
      </c>
      <c r="G158" s="146">
        <v>0</v>
      </c>
      <c r="H158" s="146">
        <v>17498</v>
      </c>
      <c r="I158" s="146">
        <v>0</v>
      </c>
      <c r="J158" s="146">
        <v>0</v>
      </c>
      <c r="K158" s="146">
        <v>38378</v>
      </c>
      <c r="L158" s="146">
        <v>0</v>
      </c>
      <c r="M158" s="146">
        <v>0</v>
      </c>
      <c r="N158" s="146">
        <v>33658</v>
      </c>
      <c r="O158" s="147">
        <v>7.333333333333333</v>
      </c>
      <c r="P158" s="194">
        <v>0</v>
      </c>
      <c r="Q158" s="192">
        <v>192.35341181849356</v>
      </c>
      <c r="R158" s="196">
        <v>87.70128719578926</v>
      </c>
    </row>
    <row r="159" spans="1:18" ht="15">
      <c r="A159" s="176" t="s">
        <v>51</v>
      </c>
      <c r="B159" s="146">
        <v>5</v>
      </c>
      <c r="C159" s="146">
        <v>0</v>
      </c>
      <c r="D159" s="146">
        <v>60598</v>
      </c>
      <c r="E159" s="146">
        <v>12707</v>
      </c>
      <c r="F159" s="146">
        <v>0</v>
      </c>
      <c r="G159" s="146">
        <v>0</v>
      </c>
      <c r="H159" s="146">
        <v>15998</v>
      </c>
      <c r="I159" s="146">
        <v>0</v>
      </c>
      <c r="J159" s="146">
        <v>0</v>
      </c>
      <c r="K159" s="146">
        <v>36878</v>
      </c>
      <c r="L159" s="146">
        <v>0</v>
      </c>
      <c r="M159" s="146">
        <v>0</v>
      </c>
      <c r="N159" s="146">
        <v>32158</v>
      </c>
      <c r="O159" s="147">
        <v>7</v>
      </c>
      <c r="P159" s="194">
        <v>0</v>
      </c>
      <c r="Q159" s="192">
        <v>201.0126265783223</v>
      </c>
      <c r="R159" s="196">
        <v>87.20104127121861</v>
      </c>
    </row>
    <row r="160" spans="1:18" ht="15">
      <c r="A160" s="176" t="s">
        <v>50</v>
      </c>
      <c r="B160" s="146">
        <v>1</v>
      </c>
      <c r="C160" s="146">
        <v>0</v>
      </c>
      <c r="D160" s="146">
        <v>4232</v>
      </c>
      <c r="E160" s="146">
        <v>1323</v>
      </c>
      <c r="F160" s="146">
        <v>0</v>
      </c>
      <c r="G160" s="146">
        <v>0</v>
      </c>
      <c r="H160" s="146">
        <v>1500</v>
      </c>
      <c r="I160" s="146">
        <v>0</v>
      </c>
      <c r="J160" s="146">
        <v>0</v>
      </c>
      <c r="K160" s="146">
        <v>1500</v>
      </c>
      <c r="L160" s="146">
        <v>0</v>
      </c>
      <c r="M160" s="146">
        <v>0</v>
      </c>
      <c r="N160" s="146">
        <v>1500</v>
      </c>
      <c r="O160" s="147">
        <v>9</v>
      </c>
      <c r="P160" s="194">
        <v>0</v>
      </c>
      <c r="Q160" s="192">
        <v>100</v>
      </c>
      <c r="R160" s="196">
        <v>100</v>
      </c>
    </row>
    <row r="161" spans="1:18" ht="15">
      <c r="A161" s="193" t="s">
        <v>140</v>
      </c>
      <c r="B161" s="146">
        <v>2</v>
      </c>
      <c r="C161" s="146">
        <v>4000</v>
      </c>
      <c r="D161" s="146">
        <v>55000</v>
      </c>
      <c r="E161" s="146">
        <v>0</v>
      </c>
      <c r="F161" s="146">
        <v>0</v>
      </c>
      <c r="G161" s="146">
        <v>800</v>
      </c>
      <c r="H161" s="146">
        <v>11000</v>
      </c>
      <c r="I161" s="146">
        <v>0</v>
      </c>
      <c r="J161" s="146">
        <v>4000</v>
      </c>
      <c r="K161" s="146">
        <v>55000</v>
      </c>
      <c r="L161" s="146">
        <v>0</v>
      </c>
      <c r="M161" s="146">
        <v>1462</v>
      </c>
      <c r="N161" s="146">
        <v>8434</v>
      </c>
      <c r="O161" s="147">
        <v>2</v>
      </c>
      <c r="P161" s="194">
        <v>0</v>
      </c>
      <c r="Q161" s="192">
        <v>76.67272727272727</v>
      </c>
      <c r="R161" s="196">
        <v>15.334545454545454</v>
      </c>
    </row>
    <row r="162" spans="1:18" ht="15">
      <c r="A162" s="176" t="s">
        <v>52</v>
      </c>
      <c r="B162" s="146">
        <v>2</v>
      </c>
      <c r="C162" s="146">
        <v>4000</v>
      </c>
      <c r="D162" s="146">
        <v>55000</v>
      </c>
      <c r="E162" s="146">
        <v>0</v>
      </c>
      <c r="F162" s="146">
        <v>0</v>
      </c>
      <c r="G162" s="146">
        <v>800</v>
      </c>
      <c r="H162" s="146">
        <v>11000</v>
      </c>
      <c r="I162" s="146">
        <v>0</v>
      </c>
      <c r="J162" s="146">
        <v>4000</v>
      </c>
      <c r="K162" s="146">
        <v>55000</v>
      </c>
      <c r="L162" s="146">
        <v>0</v>
      </c>
      <c r="M162" s="146">
        <v>1462</v>
      </c>
      <c r="N162" s="146">
        <v>8434</v>
      </c>
      <c r="O162" s="147">
        <v>2</v>
      </c>
      <c r="P162" s="194">
        <v>0</v>
      </c>
      <c r="Q162" s="192">
        <v>76.67272727272727</v>
      </c>
      <c r="R162" s="196">
        <v>15.334545454545454</v>
      </c>
    </row>
    <row r="163" spans="1:18" ht="15">
      <c r="A163" s="193" t="s">
        <v>130</v>
      </c>
      <c r="B163" s="146">
        <v>69</v>
      </c>
      <c r="C163" s="146">
        <v>102000</v>
      </c>
      <c r="D163" s="146">
        <v>685876</v>
      </c>
      <c r="E163" s="146">
        <v>137780</v>
      </c>
      <c r="F163" s="146">
        <v>2754</v>
      </c>
      <c r="G163" s="146">
        <v>0</v>
      </c>
      <c r="H163" s="146">
        <v>324095</v>
      </c>
      <c r="I163" s="146">
        <v>2754</v>
      </c>
      <c r="J163" s="146">
        <v>0</v>
      </c>
      <c r="K163" s="146">
        <v>381771</v>
      </c>
      <c r="L163" s="146">
        <v>844</v>
      </c>
      <c r="M163" s="146">
        <v>0</v>
      </c>
      <c r="N163" s="146">
        <v>334269</v>
      </c>
      <c r="O163" s="147">
        <v>7.217391304347826</v>
      </c>
      <c r="P163" s="194">
        <v>0</v>
      </c>
      <c r="Q163" s="192">
        <v>103.13920301146268</v>
      </c>
      <c r="R163" s="196">
        <v>87.55746245786086</v>
      </c>
    </row>
    <row r="164" spans="1:18" ht="15">
      <c r="A164" s="176" t="s">
        <v>54</v>
      </c>
      <c r="B164" s="146">
        <v>11</v>
      </c>
      <c r="C164" s="146">
        <v>68829</v>
      </c>
      <c r="D164" s="146">
        <v>338477</v>
      </c>
      <c r="E164" s="146">
        <v>21239</v>
      </c>
      <c r="F164" s="146">
        <v>2754</v>
      </c>
      <c r="G164" s="146">
        <v>0</v>
      </c>
      <c r="H164" s="146">
        <v>218000</v>
      </c>
      <c r="I164" s="146">
        <v>2754</v>
      </c>
      <c r="J164" s="146">
        <v>0</v>
      </c>
      <c r="K164" s="146">
        <v>242925</v>
      </c>
      <c r="L164" s="146">
        <v>844</v>
      </c>
      <c r="M164" s="146">
        <v>0</v>
      </c>
      <c r="N164" s="146">
        <v>229322</v>
      </c>
      <c r="O164" s="147">
        <v>0</v>
      </c>
      <c r="P164" s="194">
        <v>0</v>
      </c>
      <c r="Q164" s="192">
        <v>105.19357798165139</v>
      </c>
      <c r="R164" s="196">
        <v>94.4003293197489</v>
      </c>
    </row>
    <row r="165" spans="1:18" ht="15">
      <c r="A165" s="176" t="s">
        <v>55</v>
      </c>
      <c r="B165" s="146">
        <v>6</v>
      </c>
      <c r="C165" s="146">
        <v>0</v>
      </c>
      <c r="D165" s="146">
        <v>228561</v>
      </c>
      <c r="E165" s="146">
        <v>103061</v>
      </c>
      <c r="F165" s="146">
        <v>0</v>
      </c>
      <c r="G165" s="146">
        <v>0</v>
      </c>
      <c r="H165" s="146">
        <v>56500</v>
      </c>
      <c r="I165" s="146">
        <v>0</v>
      </c>
      <c r="J165" s="146">
        <v>0</v>
      </c>
      <c r="K165" s="146">
        <v>88999</v>
      </c>
      <c r="L165" s="146">
        <v>0</v>
      </c>
      <c r="M165" s="146">
        <v>0</v>
      </c>
      <c r="N165" s="146">
        <v>84730</v>
      </c>
      <c r="O165" s="147">
        <v>5</v>
      </c>
      <c r="P165" s="194">
        <v>0</v>
      </c>
      <c r="Q165" s="192">
        <v>149.9646017699115</v>
      </c>
      <c r="R165" s="196">
        <v>95.20331689120103</v>
      </c>
    </row>
    <row r="166" spans="1:18" ht="15">
      <c r="A166" s="176" t="s">
        <v>50</v>
      </c>
      <c r="B166" s="146">
        <v>52</v>
      </c>
      <c r="C166" s="146">
        <v>33171</v>
      </c>
      <c r="D166" s="146">
        <v>118838</v>
      </c>
      <c r="E166" s="146">
        <v>13480</v>
      </c>
      <c r="F166" s="146">
        <v>0</v>
      </c>
      <c r="G166" s="146">
        <v>0</v>
      </c>
      <c r="H166" s="146">
        <v>49595</v>
      </c>
      <c r="I166" s="146">
        <v>0</v>
      </c>
      <c r="J166" s="146">
        <v>0</v>
      </c>
      <c r="K166" s="146">
        <v>49847</v>
      </c>
      <c r="L166" s="146">
        <v>0</v>
      </c>
      <c r="M166" s="146">
        <v>0</v>
      </c>
      <c r="N166" s="146">
        <v>20217</v>
      </c>
      <c r="O166" s="147">
        <v>9</v>
      </c>
      <c r="P166" s="194">
        <v>0</v>
      </c>
      <c r="Q166" s="192">
        <v>40.764189938501865</v>
      </c>
      <c r="R166" s="196">
        <v>40.55810780989829</v>
      </c>
    </row>
    <row r="167" spans="1:18" ht="15">
      <c r="A167" s="193" t="s">
        <v>234</v>
      </c>
      <c r="B167" s="146">
        <v>8</v>
      </c>
      <c r="C167" s="146">
        <v>0</v>
      </c>
      <c r="D167" s="146">
        <v>143419</v>
      </c>
      <c r="E167" s="146">
        <v>111116</v>
      </c>
      <c r="F167" s="146">
        <v>0</v>
      </c>
      <c r="G167" s="146">
        <v>0</v>
      </c>
      <c r="H167" s="146">
        <v>25560</v>
      </c>
      <c r="I167" s="146">
        <v>0</v>
      </c>
      <c r="J167" s="146">
        <v>0</v>
      </c>
      <c r="K167" s="146">
        <v>31164</v>
      </c>
      <c r="L167" s="146">
        <v>0</v>
      </c>
      <c r="M167" s="146">
        <v>0</v>
      </c>
      <c r="N167" s="146">
        <v>16964</v>
      </c>
      <c r="O167" s="147">
        <v>7.555555555555555</v>
      </c>
      <c r="P167" s="194">
        <v>0</v>
      </c>
      <c r="Q167" s="192">
        <v>66.36932707355243</v>
      </c>
      <c r="R167" s="196">
        <v>54.43460403029137</v>
      </c>
    </row>
    <row r="168" spans="1:18" ht="15">
      <c r="A168" s="176" t="s">
        <v>51</v>
      </c>
      <c r="B168" s="146">
        <v>5</v>
      </c>
      <c r="C168" s="146">
        <v>0</v>
      </c>
      <c r="D168" s="146">
        <v>123432</v>
      </c>
      <c r="E168" s="146">
        <v>101089</v>
      </c>
      <c r="F168" s="146">
        <v>0</v>
      </c>
      <c r="G168" s="146">
        <v>0</v>
      </c>
      <c r="H168" s="146">
        <v>17600</v>
      </c>
      <c r="I168" s="146">
        <v>0</v>
      </c>
      <c r="J168" s="146">
        <v>0</v>
      </c>
      <c r="K168" s="146">
        <v>21204</v>
      </c>
      <c r="L168" s="146">
        <v>0</v>
      </c>
      <c r="M168" s="146">
        <v>0</v>
      </c>
      <c r="N168" s="146">
        <v>12895</v>
      </c>
      <c r="O168" s="147">
        <v>7</v>
      </c>
      <c r="P168" s="194">
        <v>0</v>
      </c>
      <c r="Q168" s="192">
        <v>73.26704545454545</v>
      </c>
      <c r="R168" s="196">
        <v>60.81399735898887</v>
      </c>
    </row>
    <row r="169" spans="1:18" ht="15">
      <c r="A169" s="176" t="s">
        <v>53</v>
      </c>
      <c r="B169" s="146">
        <v>1</v>
      </c>
      <c r="C169" s="146">
        <v>0</v>
      </c>
      <c r="D169" s="146">
        <v>4000</v>
      </c>
      <c r="E169" s="146">
        <v>0</v>
      </c>
      <c r="F169" s="146">
        <v>0</v>
      </c>
      <c r="G169" s="146">
        <v>0</v>
      </c>
      <c r="H169" s="146">
        <v>2000</v>
      </c>
      <c r="I169" s="146">
        <v>0</v>
      </c>
      <c r="J169" s="146">
        <v>0</v>
      </c>
      <c r="K169" s="146">
        <v>4000</v>
      </c>
      <c r="L169" s="146">
        <v>0</v>
      </c>
      <c r="M169" s="146">
        <v>0</v>
      </c>
      <c r="N169" s="146">
        <v>2894</v>
      </c>
      <c r="O169" s="147">
        <v>8</v>
      </c>
      <c r="P169" s="194">
        <v>0</v>
      </c>
      <c r="Q169" s="192">
        <v>144.70000000000002</v>
      </c>
      <c r="R169" s="196">
        <v>72.35000000000001</v>
      </c>
    </row>
    <row r="170" spans="1:18" ht="15">
      <c r="A170" s="176" t="s">
        <v>50</v>
      </c>
      <c r="B170" s="146">
        <v>2</v>
      </c>
      <c r="C170" s="146">
        <v>0</v>
      </c>
      <c r="D170" s="146">
        <v>15987</v>
      </c>
      <c r="E170" s="146">
        <v>10027</v>
      </c>
      <c r="F170" s="146">
        <v>0</v>
      </c>
      <c r="G170" s="146">
        <v>0</v>
      </c>
      <c r="H170" s="146">
        <v>5960</v>
      </c>
      <c r="I170" s="146">
        <v>0</v>
      </c>
      <c r="J170" s="146">
        <v>0</v>
      </c>
      <c r="K170" s="146">
        <v>5960</v>
      </c>
      <c r="L170" s="146">
        <v>0</v>
      </c>
      <c r="M170" s="146">
        <v>0</v>
      </c>
      <c r="N170" s="146">
        <v>1175</v>
      </c>
      <c r="O170" s="147">
        <v>9</v>
      </c>
      <c r="P170" s="194">
        <v>0</v>
      </c>
      <c r="Q170" s="192">
        <v>19.71476510067114</v>
      </c>
      <c r="R170" s="196">
        <v>19.71476510067114</v>
      </c>
    </row>
    <row r="171" spans="1:18" ht="15">
      <c r="A171" s="193" t="s">
        <v>121</v>
      </c>
      <c r="B171" s="146">
        <v>20</v>
      </c>
      <c r="C171" s="146">
        <v>63495</v>
      </c>
      <c r="D171" s="146">
        <v>115158</v>
      </c>
      <c r="E171" s="146">
        <v>35930</v>
      </c>
      <c r="F171" s="146">
        <v>0</v>
      </c>
      <c r="G171" s="146">
        <v>13370</v>
      </c>
      <c r="H171" s="146">
        <v>27500</v>
      </c>
      <c r="I171" s="146">
        <v>0</v>
      </c>
      <c r="J171" s="146">
        <v>13143</v>
      </c>
      <c r="K171" s="146">
        <v>27046</v>
      </c>
      <c r="L171" s="146">
        <v>0</v>
      </c>
      <c r="M171" s="146">
        <v>11395</v>
      </c>
      <c r="N171" s="146">
        <v>23254</v>
      </c>
      <c r="O171" s="147">
        <v>3.55</v>
      </c>
      <c r="P171" s="194">
        <v>0</v>
      </c>
      <c r="Q171" s="192">
        <v>84.56</v>
      </c>
      <c r="R171" s="196">
        <v>85.97944243141315</v>
      </c>
    </row>
    <row r="172" spans="1:18" ht="15">
      <c r="A172" s="176" t="s">
        <v>54</v>
      </c>
      <c r="B172" s="146">
        <v>4</v>
      </c>
      <c r="C172" s="146">
        <v>0</v>
      </c>
      <c r="D172" s="146">
        <v>3300</v>
      </c>
      <c r="E172" s="146">
        <v>0</v>
      </c>
      <c r="F172" s="146">
        <v>0</v>
      </c>
      <c r="G172" s="146">
        <v>0</v>
      </c>
      <c r="H172" s="146">
        <v>2000</v>
      </c>
      <c r="I172" s="146">
        <v>0</v>
      </c>
      <c r="J172" s="146">
        <v>0</v>
      </c>
      <c r="K172" s="146">
        <v>2000</v>
      </c>
      <c r="L172" s="146">
        <v>0</v>
      </c>
      <c r="M172" s="146">
        <v>0</v>
      </c>
      <c r="N172" s="146">
        <v>1850</v>
      </c>
      <c r="O172" s="147">
        <v>0</v>
      </c>
      <c r="P172" s="194">
        <v>0</v>
      </c>
      <c r="Q172" s="192">
        <v>92.5</v>
      </c>
      <c r="R172" s="196">
        <v>92.5</v>
      </c>
    </row>
    <row r="173" spans="1:18" ht="15">
      <c r="A173" s="176" t="s">
        <v>56</v>
      </c>
      <c r="B173" s="146">
        <v>9</v>
      </c>
      <c r="C173" s="146">
        <v>63495</v>
      </c>
      <c r="D173" s="146">
        <v>103268</v>
      </c>
      <c r="E173" s="146">
        <v>33830</v>
      </c>
      <c r="F173" s="146">
        <v>0</v>
      </c>
      <c r="G173" s="146">
        <v>13370</v>
      </c>
      <c r="H173" s="146">
        <v>24000</v>
      </c>
      <c r="I173" s="146">
        <v>0</v>
      </c>
      <c r="J173" s="146">
        <v>13143</v>
      </c>
      <c r="K173" s="146">
        <v>23546</v>
      </c>
      <c r="L173" s="146">
        <v>0</v>
      </c>
      <c r="M173" s="146">
        <v>11395</v>
      </c>
      <c r="N173" s="146">
        <v>20386</v>
      </c>
      <c r="O173" s="147">
        <v>4</v>
      </c>
      <c r="P173" s="194">
        <v>0</v>
      </c>
      <c r="Q173" s="192">
        <v>84.94166666666668</v>
      </c>
      <c r="R173" s="196">
        <v>86.57946147965684</v>
      </c>
    </row>
    <row r="174" spans="1:18" ht="15">
      <c r="A174" s="176" t="s">
        <v>55</v>
      </c>
      <c r="B174" s="146">
        <v>7</v>
      </c>
      <c r="C174" s="146">
        <v>0</v>
      </c>
      <c r="D174" s="146">
        <v>8590</v>
      </c>
      <c r="E174" s="146">
        <v>2100</v>
      </c>
      <c r="F174" s="146">
        <v>0</v>
      </c>
      <c r="G174" s="146">
        <v>0</v>
      </c>
      <c r="H174" s="146">
        <v>1500</v>
      </c>
      <c r="I174" s="146">
        <v>0</v>
      </c>
      <c r="J174" s="146">
        <v>0</v>
      </c>
      <c r="K174" s="146">
        <v>1500</v>
      </c>
      <c r="L174" s="146">
        <v>0</v>
      </c>
      <c r="M174" s="146">
        <v>0</v>
      </c>
      <c r="N174" s="146">
        <v>1018</v>
      </c>
      <c r="O174" s="147">
        <v>5</v>
      </c>
      <c r="P174" s="194">
        <v>0</v>
      </c>
      <c r="Q174" s="192">
        <v>67.86666666666666</v>
      </c>
      <c r="R174" s="196">
        <v>67.86666666666666</v>
      </c>
    </row>
    <row r="175" spans="1:18" ht="15">
      <c r="A175" s="193" t="s">
        <v>186</v>
      </c>
      <c r="B175" s="146">
        <v>3</v>
      </c>
      <c r="C175" s="146">
        <v>0</v>
      </c>
      <c r="D175" s="146">
        <v>93400</v>
      </c>
      <c r="E175" s="146">
        <v>39600</v>
      </c>
      <c r="F175" s="146">
        <v>0</v>
      </c>
      <c r="G175" s="146">
        <v>0</v>
      </c>
      <c r="H175" s="146">
        <v>50100</v>
      </c>
      <c r="I175" s="146">
        <v>0</v>
      </c>
      <c r="J175" s="146">
        <v>0</v>
      </c>
      <c r="K175" s="146">
        <v>63800</v>
      </c>
      <c r="L175" s="146">
        <v>0</v>
      </c>
      <c r="M175" s="146">
        <v>0</v>
      </c>
      <c r="N175" s="146">
        <v>52023</v>
      </c>
      <c r="O175" s="147">
        <v>8</v>
      </c>
      <c r="P175" s="194">
        <v>0</v>
      </c>
      <c r="Q175" s="192">
        <v>103.83832335329342</v>
      </c>
      <c r="R175" s="196">
        <v>81.54075235109718</v>
      </c>
    </row>
    <row r="176" spans="1:18" ht="15">
      <c r="A176" s="176" t="s">
        <v>58</v>
      </c>
      <c r="B176" s="146">
        <v>1</v>
      </c>
      <c r="C176" s="146">
        <v>0</v>
      </c>
      <c r="D176" s="146">
        <v>100</v>
      </c>
      <c r="E176" s="146">
        <v>0</v>
      </c>
      <c r="F176" s="146">
        <v>0</v>
      </c>
      <c r="G176" s="146">
        <v>0</v>
      </c>
      <c r="H176" s="146">
        <v>100</v>
      </c>
      <c r="I176" s="146">
        <v>0</v>
      </c>
      <c r="J176" s="146">
        <v>0</v>
      </c>
      <c r="K176" s="146">
        <v>100</v>
      </c>
      <c r="L176" s="146">
        <v>0</v>
      </c>
      <c r="M176" s="146">
        <v>0</v>
      </c>
      <c r="N176" s="146">
        <v>56</v>
      </c>
      <c r="O176" s="147">
        <v>6</v>
      </c>
      <c r="P176" s="194">
        <v>0</v>
      </c>
      <c r="Q176" s="192">
        <v>56.00000000000001</v>
      </c>
      <c r="R176" s="196">
        <v>56.00000000000001</v>
      </c>
    </row>
    <row r="177" spans="1:18" ht="15">
      <c r="A177" s="176" t="s">
        <v>50</v>
      </c>
      <c r="B177" s="146">
        <v>2</v>
      </c>
      <c r="C177" s="146">
        <v>0</v>
      </c>
      <c r="D177" s="146">
        <v>93300</v>
      </c>
      <c r="E177" s="146">
        <v>39600</v>
      </c>
      <c r="F177" s="146">
        <v>0</v>
      </c>
      <c r="G177" s="146">
        <v>0</v>
      </c>
      <c r="H177" s="146">
        <v>50000</v>
      </c>
      <c r="I177" s="146">
        <v>0</v>
      </c>
      <c r="J177" s="146">
        <v>0</v>
      </c>
      <c r="K177" s="146">
        <v>63700</v>
      </c>
      <c r="L177" s="146">
        <v>0</v>
      </c>
      <c r="M177" s="146">
        <v>0</v>
      </c>
      <c r="N177" s="146">
        <v>51967</v>
      </c>
      <c r="O177" s="147">
        <v>9</v>
      </c>
      <c r="P177" s="194">
        <v>0</v>
      </c>
      <c r="Q177" s="192">
        <v>103.934</v>
      </c>
      <c r="R177" s="196">
        <v>81.58084772370486</v>
      </c>
    </row>
    <row r="178" spans="1:18" ht="15">
      <c r="A178" s="193" t="s">
        <v>163</v>
      </c>
      <c r="B178" s="146">
        <v>8</v>
      </c>
      <c r="C178" s="146">
        <v>61300</v>
      </c>
      <c r="D178" s="146">
        <v>252006</v>
      </c>
      <c r="E178" s="146">
        <v>94620</v>
      </c>
      <c r="F178" s="146">
        <v>0</v>
      </c>
      <c r="G178" s="146">
        <v>0</v>
      </c>
      <c r="H178" s="146">
        <v>54000</v>
      </c>
      <c r="I178" s="146">
        <v>0</v>
      </c>
      <c r="J178" s="146">
        <v>0</v>
      </c>
      <c r="K178" s="146">
        <v>54000</v>
      </c>
      <c r="L178" s="146">
        <v>0</v>
      </c>
      <c r="M178" s="146">
        <v>0</v>
      </c>
      <c r="N178" s="146">
        <v>34029</v>
      </c>
      <c r="O178" s="147">
        <v>4</v>
      </c>
      <c r="P178" s="194">
        <v>0</v>
      </c>
      <c r="Q178" s="192">
        <v>63.016666666666666</v>
      </c>
      <c r="R178" s="196">
        <v>63.016666666666666</v>
      </c>
    </row>
    <row r="179" spans="1:18" ht="15">
      <c r="A179" s="176" t="s">
        <v>56</v>
      </c>
      <c r="B179" s="146">
        <v>8</v>
      </c>
      <c r="C179" s="146">
        <v>61300</v>
      </c>
      <c r="D179" s="146">
        <v>252006</v>
      </c>
      <c r="E179" s="146">
        <v>94620</v>
      </c>
      <c r="F179" s="146">
        <v>0</v>
      </c>
      <c r="G179" s="146">
        <v>0</v>
      </c>
      <c r="H179" s="146">
        <v>54000</v>
      </c>
      <c r="I179" s="146">
        <v>0</v>
      </c>
      <c r="J179" s="146">
        <v>0</v>
      </c>
      <c r="K179" s="146">
        <v>54000</v>
      </c>
      <c r="L179" s="146">
        <v>0</v>
      </c>
      <c r="M179" s="146">
        <v>0</v>
      </c>
      <c r="N179" s="146">
        <v>34029</v>
      </c>
      <c r="O179" s="147">
        <v>4</v>
      </c>
      <c r="P179" s="194">
        <v>0</v>
      </c>
      <c r="Q179" s="192">
        <v>63.016666666666666</v>
      </c>
      <c r="R179" s="196">
        <v>63.016666666666666</v>
      </c>
    </row>
    <row r="180" spans="1:18" ht="15">
      <c r="A180" s="193" t="s">
        <v>144</v>
      </c>
      <c r="B180" s="146">
        <v>2</v>
      </c>
      <c r="C180" s="146">
        <v>0</v>
      </c>
      <c r="D180" s="146">
        <v>5866</v>
      </c>
      <c r="E180" s="146">
        <v>66</v>
      </c>
      <c r="F180" s="146">
        <v>0</v>
      </c>
      <c r="G180" s="146">
        <v>0</v>
      </c>
      <c r="H180" s="146">
        <v>2800</v>
      </c>
      <c r="I180" s="146">
        <v>0</v>
      </c>
      <c r="J180" s="146">
        <v>0</v>
      </c>
      <c r="K180" s="146">
        <v>5800</v>
      </c>
      <c r="L180" s="146">
        <v>0</v>
      </c>
      <c r="M180" s="146">
        <v>0</v>
      </c>
      <c r="N180" s="146">
        <v>4932</v>
      </c>
      <c r="O180" s="147">
        <v>2</v>
      </c>
      <c r="P180" s="194">
        <v>0</v>
      </c>
      <c r="Q180" s="192">
        <v>176.14285714285714</v>
      </c>
      <c r="R180" s="196">
        <v>85.03448275862068</v>
      </c>
    </row>
    <row r="181" spans="1:18" ht="15">
      <c r="A181" s="176" t="s">
        <v>52</v>
      </c>
      <c r="B181" s="146">
        <v>2</v>
      </c>
      <c r="C181" s="146">
        <v>0</v>
      </c>
      <c r="D181" s="146">
        <v>5866</v>
      </c>
      <c r="E181" s="146">
        <v>66</v>
      </c>
      <c r="F181" s="146">
        <v>0</v>
      </c>
      <c r="G181" s="146">
        <v>0</v>
      </c>
      <c r="H181" s="146">
        <v>2800</v>
      </c>
      <c r="I181" s="146">
        <v>0</v>
      </c>
      <c r="J181" s="146">
        <v>0</v>
      </c>
      <c r="K181" s="146">
        <v>5800</v>
      </c>
      <c r="L181" s="146">
        <v>0</v>
      </c>
      <c r="M181" s="146">
        <v>0</v>
      </c>
      <c r="N181" s="146">
        <v>4932</v>
      </c>
      <c r="O181" s="147">
        <v>2</v>
      </c>
      <c r="P181" s="194">
        <v>0</v>
      </c>
      <c r="Q181" s="192">
        <v>176.14285714285714</v>
      </c>
      <c r="R181" s="196">
        <v>85.03448275862068</v>
      </c>
    </row>
    <row r="182" spans="1:18" ht="15">
      <c r="A182" s="193" t="s">
        <v>306</v>
      </c>
      <c r="B182" s="146">
        <v>1</v>
      </c>
      <c r="C182" s="146">
        <v>0</v>
      </c>
      <c r="D182" s="146">
        <v>5259</v>
      </c>
      <c r="E182" s="146">
        <v>0</v>
      </c>
      <c r="F182" s="146">
        <v>0</v>
      </c>
      <c r="G182" s="146">
        <v>0</v>
      </c>
      <c r="H182" s="146">
        <v>5000</v>
      </c>
      <c r="I182" s="146">
        <v>0</v>
      </c>
      <c r="J182" s="146">
        <v>0</v>
      </c>
      <c r="K182" s="146">
        <v>5259</v>
      </c>
      <c r="L182" s="146">
        <v>0</v>
      </c>
      <c r="M182" s="146">
        <v>0</v>
      </c>
      <c r="N182" s="146">
        <v>5131</v>
      </c>
      <c r="O182" s="147">
        <v>7</v>
      </c>
      <c r="P182" s="194">
        <v>0</v>
      </c>
      <c r="Q182" s="192">
        <v>102.62</v>
      </c>
      <c r="R182" s="196">
        <v>97.56607720098877</v>
      </c>
    </row>
    <row r="183" spans="1:18" ht="15">
      <c r="A183" s="176" t="s">
        <v>51</v>
      </c>
      <c r="B183" s="146">
        <v>1</v>
      </c>
      <c r="C183" s="146">
        <v>0</v>
      </c>
      <c r="D183" s="146">
        <v>5259</v>
      </c>
      <c r="E183" s="146">
        <v>0</v>
      </c>
      <c r="F183" s="146">
        <v>0</v>
      </c>
      <c r="G183" s="146">
        <v>0</v>
      </c>
      <c r="H183" s="146">
        <v>5000</v>
      </c>
      <c r="I183" s="146">
        <v>0</v>
      </c>
      <c r="J183" s="146">
        <v>0</v>
      </c>
      <c r="K183" s="146">
        <v>5259</v>
      </c>
      <c r="L183" s="146">
        <v>0</v>
      </c>
      <c r="M183" s="146">
        <v>0</v>
      </c>
      <c r="N183" s="146">
        <v>5131</v>
      </c>
      <c r="O183" s="147">
        <v>7</v>
      </c>
      <c r="P183" s="194">
        <v>0</v>
      </c>
      <c r="Q183" s="192">
        <v>102.62</v>
      </c>
      <c r="R183" s="196">
        <v>97.56607720098877</v>
      </c>
    </row>
    <row r="184" spans="1:18" ht="15">
      <c r="A184" s="193" t="s">
        <v>318</v>
      </c>
      <c r="B184" s="146">
        <v>2</v>
      </c>
      <c r="C184" s="146">
        <v>0</v>
      </c>
      <c r="D184" s="146">
        <v>5000</v>
      </c>
      <c r="E184" s="146">
        <v>0</v>
      </c>
      <c r="F184" s="146">
        <v>0</v>
      </c>
      <c r="G184" s="146">
        <v>0</v>
      </c>
      <c r="H184" s="146">
        <v>5000</v>
      </c>
      <c r="I184" s="146">
        <v>0</v>
      </c>
      <c r="J184" s="146">
        <v>0</v>
      </c>
      <c r="K184" s="146">
        <v>5000</v>
      </c>
      <c r="L184" s="146">
        <v>0</v>
      </c>
      <c r="M184" s="146">
        <v>0</v>
      </c>
      <c r="N184" s="146">
        <v>246</v>
      </c>
      <c r="O184" s="147">
        <v>9</v>
      </c>
      <c r="P184" s="194">
        <v>0</v>
      </c>
      <c r="Q184" s="192">
        <v>4.92</v>
      </c>
      <c r="R184" s="196">
        <v>4.92</v>
      </c>
    </row>
    <row r="185" spans="1:18" ht="15">
      <c r="A185" s="176" t="s">
        <v>50</v>
      </c>
      <c r="B185" s="146">
        <v>2</v>
      </c>
      <c r="C185" s="146">
        <v>0</v>
      </c>
      <c r="D185" s="146">
        <v>5000</v>
      </c>
      <c r="E185" s="146">
        <v>0</v>
      </c>
      <c r="F185" s="146">
        <v>0</v>
      </c>
      <c r="G185" s="146">
        <v>0</v>
      </c>
      <c r="H185" s="146">
        <v>5000</v>
      </c>
      <c r="I185" s="146">
        <v>0</v>
      </c>
      <c r="J185" s="146">
        <v>0</v>
      </c>
      <c r="K185" s="146">
        <v>5000</v>
      </c>
      <c r="L185" s="146">
        <v>0</v>
      </c>
      <c r="M185" s="146">
        <v>0</v>
      </c>
      <c r="N185" s="146">
        <v>246</v>
      </c>
      <c r="O185" s="147">
        <v>9</v>
      </c>
      <c r="P185" s="194">
        <v>0</v>
      </c>
      <c r="Q185" s="192">
        <v>4.92</v>
      </c>
      <c r="R185" s="196">
        <v>4.92</v>
      </c>
    </row>
    <row r="186" spans="1:18" ht="15">
      <c r="A186" s="193" t="s">
        <v>187</v>
      </c>
      <c r="B186" s="146">
        <v>5</v>
      </c>
      <c r="C186" s="146">
        <v>0</v>
      </c>
      <c r="D186" s="146">
        <v>871953</v>
      </c>
      <c r="E186" s="146">
        <v>380427</v>
      </c>
      <c r="F186" s="146">
        <v>0</v>
      </c>
      <c r="G186" s="146">
        <v>0</v>
      </c>
      <c r="H186" s="146">
        <v>224816</v>
      </c>
      <c r="I186" s="146">
        <v>0</v>
      </c>
      <c r="J186" s="146">
        <v>0</v>
      </c>
      <c r="K186" s="146">
        <v>220600</v>
      </c>
      <c r="L186" s="146">
        <v>0</v>
      </c>
      <c r="M186" s="146">
        <v>0</v>
      </c>
      <c r="N186" s="146">
        <v>205345</v>
      </c>
      <c r="O186" s="147">
        <v>8.4</v>
      </c>
      <c r="P186" s="194">
        <v>0</v>
      </c>
      <c r="Q186" s="192">
        <v>91.33913956302042</v>
      </c>
      <c r="R186" s="196">
        <v>93.08476881233001</v>
      </c>
    </row>
    <row r="187" spans="1:18" ht="15">
      <c r="A187" s="176" t="s">
        <v>58</v>
      </c>
      <c r="B187" s="146">
        <v>1</v>
      </c>
      <c r="C187" s="146">
        <v>0</v>
      </c>
      <c r="D187" s="146">
        <v>500</v>
      </c>
      <c r="E187" s="146">
        <v>0</v>
      </c>
      <c r="F187" s="146">
        <v>0</v>
      </c>
      <c r="G187" s="146">
        <v>0</v>
      </c>
      <c r="H187" s="146">
        <v>500</v>
      </c>
      <c r="I187" s="146">
        <v>0</v>
      </c>
      <c r="J187" s="146">
        <v>0</v>
      </c>
      <c r="K187" s="146">
        <v>500</v>
      </c>
      <c r="L187" s="146">
        <v>0</v>
      </c>
      <c r="M187" s="146">
        <v>0</v>
      </c>
      <c r="N187" s="146">
        <v>0</v>
      </c>
      <c r="O187" s="147">
        <v>6</v>
      </c>
      <c r="P187" s="194">
        <v>0</v>
      </c>
      <c r="Q187" s="192">
        <v>0</v>
      </c>
      <c r="R187" s="196">
        <v>0</v>
      </c>
    </row>
    <row r="188" spans="1:18" ht="15">
      <c r="A188" s="176" t="s">
        <v>50</v>
      </c>
      <c r="B188" s="146">
        <v>4</v>
      </c>
      <c r="C188" s="146">
        <v>0</v>
      </c>
      <c r="D188" s="146">
        <v>871453</v>
      </c>
      <c r="E188" s="146">
        <v>380427</v>
      </c>
      <c r="F188" s="146">
        <v>0</v>
      </c>
      <c r="G188" s="146">
        <v>0</v>
      </c>
      <c r="H188" s="146">
        <v>224316</v>
      </c>
      <c r="I188" s="146">
        <v>0</v>
      </c>
      <c r="J188" s="146">
        <v>0</v>
      </c>
      <c r="K188" s="146">
        <v>220100</v>
      </c>
      <c r="L188" s="146">
        <v>0</v>
      </c>
      <c r="M188" s="146">
        <v>0</v>
      </c>
      <c r="N188" s="146">
        <v>205345</v>
      </c>
      <c r="O188" s="147">
        <v>9</v>
      </c>
      <c r="P188" s="194">
        <v>0</v>
      </c>
      <c r="Q188" s="192">
        <v>91.54273435688938</v>
      </c>
      <c r="R188" s="196">
        <v>93.29622898682418</v>
      </c>
    </row>
    <row r="189" spans="1:18" ht="15">
      <c r="A189" s="193" t="s">
        <v>119</v>
      </c>
      <c r="B189" s="146">
        <v>269</v>
      </c>
      <c r="C189" s="146">
        <v>14931065</v>
      </c>
      <c r="D189" s="146">
        <v>105161128</v>
      </c>
      <c r="E189" s="146">
        <v>46157330</v>
      </c>
      <c r="F189" s="146">
        <v>781801</v>
      </c>
      <c r="G189" s="146">
        <v>0</v>
      </c>
      <c r="H189" s="146">
        <v>5551973</v>
      </c>
      <c r="I189" s="146">
        <v>821312</v>
      </c>
      <c r="J189" s="146">
        <v>0</v>
      </c>
      <c r="K189" s="146">
        <v>5160403</v>
      </c>
      <c r="L189" s="146">
        <v>814736</v>
      </c>
      <c r="M189" s="146">
        <v>0</v>
      </c>
      <c r="N189" s="146">
        <v>5125986</v>
      </c>
      <c r="O189" s="147">
        <v>1.661710037174721</v>
      </c>
      <c r="P189" s="194">
        <v>0</v>
      </c>
      <c r="Q189" s="192">
        <v>92.32728617376202</v>
      </c>
      <c r="R189" s="196">
        <v>99.33305596481516</v>
      </c>
    </row>
    <row r="190" spans="1:18" ht="15">
      <c r="A190" s="176" t="s">
        <v>54</v>
      </c>
      <c r="B190" s="146">
        <v>198</v>
      </c>
      <c r="C190" s="146">
        <v>4106581</v>
      </c>
      <c r="D190" s="146">
        <v>72631163</v>
      </c>
      <c r="E190" s="146">
        <v>26608690</v>
      </c>
      <c r="F190" s="146">
        <v>46030</v>
      </c>
      <c r="G190" s="146">
        <v>0</v>
      </c>
      <c r="H190" s="146">
        <v>3351800</v>
      </c>
      <c r="I190" s="146">
        <v>47808</v>
      </c>
      <c r="J190" s="146">
        <v>0</v>
      </c>
      <c r="K190" s="146">
        <v>3114811</v>
      </c>
      <c r="L190" s="146">
        <v>47805</v>
      </c>
      <c r="M190" s="146">
        <v>0</v>
      </c>
      <c r="N190" s="146">
        <v>3097487</v>
      </c>
      <c r="O190" s="147">
        <v>0</v>
      </c>
      <c r="P190" s="194">
        <v>0</v>
      </c>
      <c r="Q190" s="192">
        <v>92.41264395250313</v>
      </c>
      <c r="R190" s="196">
        <v>99.44381858160897</v>
      </c>
    </row>
    <row r="191" spans="1:18" ht="15">
      <c r="A191" s="176" t="s">
        <v>57</v>
      </c>
      <c r="B191" s="146">
        <v>32</v>
      </c>
      <c r="C191" s="146">
        <v>8413855</v>
      </c>
      <c r="D191" s="146">
        <v>23081896</v>
      </c>
      <c r="E191" s="146">
        <v>14957349</v>
      </c>
      <c r="F191" s="146">
        <v>695771</v>
      </c>
      <c r="G191" s="146">
        <v>0</v>
      </c>
      <c r="H191" s="146">
        <v>1455000</v>
      </c>
      <c r="I191" s="146">
        <v>723892</v>
      </c>
      <c r="J191" s="146">
        <v>0</v>
      </c>
      <c r="K191" s="146">
        <v>1604580</v>
      </c>
      <c r="L191" s="146">
        <v>717322</v>
      </c>
      <c r="M191" s="146">
        <v>0</v>
      </c>
      <c r="N191" s="146">
        <v>1589778</v>
      </c>
      <c r="O191" s="147">
        <v>3</v>
      </c>
      <c r="P191" s="194">
        <v>0</v>
      </c>
      <c r="Q191" s="192">
        <v>109.26309278350514</v>
      </c>
      <c r="R191" s="196">
        <v>99.0775156115619</v>
      </c>
    </row>
    <row r="192" spans="1:18" ht="15">
      <c r="A192" s="176" t="s">
        <v>50</v>
      </c>
      <c r="B192" s="146">
        <v>39</v>
      </c>
      <c r="C192" s="146">
        <v>2410629</v>
      </c>
      <c r="D192" s="146">
        <v>9448069</v>
      </c>
      <c r="E192" s="146">
        <v>4591291</v>
      </c>
      <c r="F192" s="146">
        <v>40000</v>
      </c>
      <c r="G192" s="146">
        <v>0</v>
      </c>
      <c r="H192" s="146">
        <v>745173</v>
      </c>
      <c r="I192" s="146">
        <v>49612</v>
      </c>
      <c r="J192" s="146">
        <v>0</v>
      </c>
      <c r="K192" s="146">
        <v>441012</v>
      </c>
      <c r="L192" s="146">
        <v>49609</v>
      </c>
      <c r="M192" s="146">
        <v>0</v>
      </c>
      <c r="N192" s="146">
        <v>438721</v>
      </c>
      <c r="O192" s="147">
        <v>9</v>
      </c>
      <c r="P192" s="194">
        <v>0</v>
      </c>
      <c r="Q192" s="192">
        <v>58.87505317557131</v>
      </c>
      <c r="R192" s="196">
        <v>99.48051300191378</v>
      </c>
    </row>
    <row r="193" spans="1:18" ht="15">
      <c r="A193" s="193" t="s">
        <v>307</v>
      </c>
      <c r="B193" s="146">
        <v>1</v>
      </c>
      <c r="C193" s="146">
        <v>0</v>
      </c>
      <c r="D193" s="146">
        <v>4630</v>
      </c>
      <c r="E193" s="146">
        <v>0</v>
      </c>
      <c r="F193" s="146">
        <v>0</v>
      </c>
      <c r="G193" s="146">
        <v>0</v>
      </c>
      <c r="H193" s="146">
        <v>4500</v>
      </c>
      <c r="I193" s="146">
        <v>0</v>
      </c>
      <c r="J193" s="146">
        <v>0</v>
      </c>
      <c r="K193" s="146">
        <v>4630</v>
      </c>
      <c r="L193" s="146">
        <v>0</v>
      </c>
      <c r="M193" s="146">
        <v>0</v>
      </c>
      <c r="N193" s="146">
        <v>4604</v>
      </c>
      <c r="O193" s="147">
        <v>7</v>
      </c>
      <c r="P193" s="194">
        <v>0</v>
      </c>
      <c r="Q193" s="192">
        <v>102.3111111111111</v>
      </c>
      <c r="R193" s="196">
        <v>99.43844492440604</v>
      </c>
    </row>
    <row r="194" spans="1:18" ht="15">
      <c r="A194" s="176" t="s">
        <v>51</v>
      </c>
      <c r="B194" s="146">
        <v>1</v>
      </c>
      <c r="C194" s="146">
        <v>0</v>
      </c>
      <c r="D194" s="146">
        <v>4630</v>
      </c>
      <c r="E194" s="146">
        <v>0</v>
      </c>
      <c r="F194" s="146">
        <v>0</v>
      </c>
      <c r="G194" s="146">
        <v>0</v>
      </c>
      <c r="H194" s="146">
        <v>4500</v>
      </c>
      <c r="I194" s="146">
        <v>0</v>
      </c>
      <c r="J194" s="146">
        <v>0</v>
      </c>
      <c r="K194" s="146">
        <v>4630</v>
      </c>
      <c r="L194" s="146">
        <v>0</v>
      </c>
      <c r="M194" s="146">
        <v>0</v>
      </c>
      <c r="N194" s="146">
        <v>4604</v>
      </c>
      <c r="O194" s="147">
        <v>7</v>
      </c>
      <c r="P194" s="194">
        <v>0</v>
      </c>
      <c r="Q194" s="192">
        <v>102.3111111111111</v>
      </c>
      <c r="R194" s="196">
        <v>99.43844492440604</v>
      </c>
    </row>
    <row r="195" spans="1:18" ht="15">
      <c r="A195" s="193" t="s">
        <v>166</v>
      </c>
      <c r="B195" s="146">
        <v>32</v>
      </c>
      <c r="C195" s="146">
        <v>390529</v>
      </c>
      <c r="D195" s="146">
        <v>1562069</v>
      </c>
      <c r="E195" s="146">
        <v>596059</v>
      </c>
      <c r="F195" s="146">
        <v>0</v>
      </c>
      <c r="G195" s="146">
        <v>94774</v>
      </c>
      <c r="H195" s="146">
        <v>408700</v>
      </c>
      <c r="I195" s="146">
        <v>0</v>
      </c>
      <c r="J195" s="146">
        <v>131454</v>
      </c>
      <c r="K195" s="146">
        <v>412599</v>
      </c>
      <c r="L195" s="146">
        <v>0</v>
      </c>
      <c r="M195" s="146">
        <v>119568</v>
      </c>
      <c r="N195" s="146">
        <v>408518</v>
      </c>
      <c r="O195" s="147">
        <v>4.1875</v>
      </c>
      <c r="P195" s="194">
        <v>0</v>
      </c>
      <c r="Q195" s="192">
        <v>99.95546855884511</v>
      </c>
      <c r="R195" s="196">
        <v>99.01090404969473</v>
      </c>
    </row>
    <row r="196" spans="1:18" ht="15">
      <c r="A196" s="176" t="s">
        <v>56</v>
      </c>
      <c r="B196" s="146">
        <v>29</v>
      </c>
      <c r="C196" s="146">
        <v>390529</v>
      </c>
      <c r="D196" s="146">
        <v>1547269</v>
      </c>
      <c r="E196" s="146">
        <v>595059</v>
      </c>
      <c r="F196" s="146">
        <v>0</v>
      </c>
      <c r="G196" s="146">
        <v>94774</v>
      </c>
      <c r="H196" s="146">
        <v>400000</v>
      </c>
      <c r="I196" s="146">
        <v>0</v>
      </c>
      <c r="J196" s="146">
        <v>131454</v>
      </c>
      <c r="K196" s="146">
        <v>403899</v>
      </c>
      <c r="L196" s="146">
        <v>0</v>
      </c>
      <c r="M196" s="146">
        <v>119568</v>
      </c>
      <c r="N196" s="146">
        <v>402072</v>
      </c>
      <c r="O196" s="147">
        <v>4</v>
      </c>
      <c r="P196" s="194">
        <v>0</v>
      </c>
      <c r="Q196" s="192">
        <v>100.518</v>
      </c>
      <c r="R196" s="196">
        <v>99.54765919202573</v>
      </c>
    </row>
    <row r="197" spans="1:18" ht="15">
      <c r="A197" s="176" t="s">
        <v>58</v>
      </c>
      <c r="B197" s="146">
        <v>3</v>
      </c>
      <c r="C197" s="146">
        <v>0</v>
      </c>
      <c r="D197" s="146">
        <v>14800</v>
      </c>
      <c r="E197" s="146">
        <v>1000</v>
      </c>
      <c r="F197" s="146">
        <v>0</v>
      </c>
      <c r="G197" s="146">
        <v>0</v>
      </c>
      <c r="H197" s="146">
        <v>8700</v>
      </c>
      <c r="I197" s="146">
        <v>0</v>
      </c>
      <c r="J197" s="146">
        <v>0</v>
      </c>
      <c r="K197" s="146">
        <v>8700</v>
      </c>
      <c r="L197" s="146">
        <v>0</v>
      </c>
      <c r="M197" s="146">
        <v>0</v>
      </c>
      <c r="N197" s="146">
        <v>6446</v>
      </c>
      <c r="O197" s="147">
        <v>6</v>
      </c>
      <c r="P197" s="194">
        <v>0</v>
      </c>
      <c r="Q197" s="192">
        <v>74.0919540229885</v>
      </c>
      <c r="R197" s="196">
        <v>74.0919540229885</v>
      </c>
    </row>
    <row r="198" spans="1:18" ht="15">
      <c r="A198" s="193" t="s">
        <v>188</v>
      </c>
      <c r="B198" s="146">
        <v>6</v>
      </c>
      <c r="C198" s="146">
        <v>0</v>
      </c>
      <c r="D198" s="146">
        <v>21639</v>
      </c>
      <c r="E198" s="146">
        <v>6679</v>
      </c>
      <c r="F198" s="146">
        <v>0</v>
      </c>
      <c r="G198" s="146">
        <v>0</v>
      </c>
      <c r="H198" s="146">
        <v>10395</v>
      </c>
      <c r="I198" s="146">
        <v>0</v>
      </c>
      <c r="J198" s="146">
        <v>0</v>
      </c>
      <c r="K198" s="146">
        <v>10395</v>
      </c>
      <c r="L198" s="146">
        <v>0</v>
      </c>
      <c r="M198" s="146">
        <v>0</v>
      </c>
      <c r="N198" s="146">
        <v>6287</v>
      </c>
      <c r="O198" s="147">
        <v>8</v>
      </c>
      <c r="P198" s="194">
        <v>0</v>
      </c>
      <c r="Q198" s="192">
        <v>60.48100048100048</v>
      </c>
      <c r="R198" s="196">
        <v>60.48100048100048</v>
      </c>
    </row>
    <row r="199" spans="1:18" ht="15">
      <c r="A199" s="176" t="s">
        <v>58</v>
      </c>
      <c r="B199" s="146">
        <v>2</v>
      </c>
      <c r="C199" s="146">
        <v>0</v>
      </c>
      <c r="D199" s="146">
        <v>395</v>
      </c>
      <c r="E199" s="146">
        <v>0</v>
      </c>
      <c r="F199" s="146">
        <v>0</v>
      </c>
      <c r="G199" s="146">
        <v>0</v>
      </c>
      <c r="H199" s="146">
        <v>395</v>
      </c>
      <c r="I199" s="146">
        <v>0</v>
      </c>
      <c r="J199" s="146">
        <v>0</v>
      </c>
      <c r="K199" s="146">
        <v>395</v>
      </c>
      <c r="L199" s="146">
        <v>0</v>
      </c>
      <c r="M199" s="146">
        <v>0</v>
      </c>
      <c r="N199" s="146">
        <v>307</v>
      </c>
      <c r="O199" s="147">
        <v>6</v>
      </c>
      <c r="P199" s="194">
        <v>0</v>
      </c>
      <c r="Q199" s="192">
        <v>77.72151898734178</v>
      </c>
      <c r="R199" s="196">
        <v>77.72151898734178</v>
      </c>
    </row>
    <row r="200" spans="1:18" ht="15">
      <c r="A200" s="176" t="s">
        <v>50</v>
      </c>
      <c r="B200" s="146">
        <v>4</v>
      </c>
      <c r="C200" s="146">
        <v>0</v>
      </c>
      <c r="D200" s="146">
        <v>21244</v>
      </c>
      <c r="E200" s="146">
        <v>6679</v>
      </c>
      <c r="F200" s="146">
        <v>0</v>
      </c>
      <c r="G200" s="146">
        <v>0</v>
      </c>
      <c r="H200" s="146">
        <v>10000</v>
      </c>
      <c r="I200" s="146">
        <v>0</v>
      </c>
      <c r="J200" s="146">
        <v>0</v>
      </c>
      <c r="K200" s="146">
        <v>10000</v>
      </c>
      <c r="L200" s="146">
        <v>0</v>
      </c>
      <c r="M200" s="146">
        <v>0</v>
      </c>
      <c r="N200" s="146">
        <v>5980</v>
      </c>
      <c r="O200" s="147">
        <v>9</v>
      </c>
      <c r="P200" s="194">
        <v>0</v>
      </c>
      <c r="Q200" s="192">
        <v>59.8</v>
      </c>
      <c r="R200" s="196">
        <v>59.8</v>
      </c>
    </row>
    <row r="201" spans="1:18" ht="15">
      <c r="A201" s="193" t="s">
        <v>189</v>
      </c>
      <c r="B201" s="146">
        <v>7</v>
      </c>
      <c r="C201" s="146">
        <v>0</v>
      </c>
      <c r="D201" s="146">
        <v>664335</v>
      </c>
      <c r="E201" s="146">
        <v>140685</v>
      </c>
      <c r="F201" s="146">
        <v>0</v>
      </c>
      <c r="G201" s="146">
        <v>0</v>
      </c>
      <c r="H201" s="146">
        <v>150600</v>
      </c>
      <c r="I201" s="146">
        <v>0</v>
      </c>
      <c r="J201" s="146">
        <v>0</v>
      </c>
      <c r="K201" s="146">
        <v>147500</v>
      </c>
      <c r="L201" s="146">
        <v>0</v>
      </c>
      <c r="M201" s="146">
        <v>0</v>
      </c>
      <c r="N201" s="146">
        <v>133934</v>
      </c>
      <c r="O201" s="147">
        <v>8.571428571428571</v>
      </c>
      <c r="P201" s="194">
        <v>0</v>
      </c>
      <c r="Q201" s="192">
        <v>88.933598937583</v>
      </c>
      <c r="R201" s="196">
        <v>90.80271186440679</v>
      </c>
    </row>
    <row r="202" spans="1:18" ht="15">
      <c r="A202" s="176" t="s">
        <v>58</v>
      </c>
      <c r="B202" s="146">
        <v>1</v>
      </c>
      <c r="C202" s="146">
        <v>0</v>
      </c>
      <c r="D202" s="146">
        <v>1325</v>
      </c>
      <c r="E202" s="146">
        <v>0</v>
      </c>
      <c r="F202" s="146">
        <v>0</v>
      </c>
      <c r="G202" s="146">
        <v>0</v>
      </c>
      <c r="H202" s="146">
        <v>600</v>
      </c>
      <c r="I202" s="146">
        <v>0</v>
      </c>
      <c r="J202" s="146">
        <v>0</v>
      </c>
      <c r="K202" s="146">
        <v>1325</v>
      </c>
      <c r="L202" s="146">
        <v>0</v>
      </c>
      <c r="M202" s="146">
        <v>0</v>
      </c>
      <c r="N202" s="146">
        <v>1325</v>
      </c>
      <c r="O202" s="147">
        <v>6</v>
      </c>
      <c r="P202" s="194">
        <v>0</v>
      </c>
      <c r="Q202" s="192">
        <v>220.83333333333334</v>
      </c>
      <c r="R202" s="196">
        <v>100</v>
      </c>
    </row>
    <row r="203" spans="1:18" ht="15">
      <c r="A203" s="176" t="s">
        <v>50</v>
      </c>
      <c r="B203" s="146">
        <v>6</v>
      </c>
      <c r="C203" s="146">
        <v>0</v>
      </c>
      <c r="D203" s="146">
        <v>663010</v>
      </c>
      <c r="E203" s="146">
        <v>140685</v>
      </c>
      <c r="F203" s="146">
        <v>0</v>
      </c>
      <c r="G203" s="146">
        <v>0</v>
      </c>
      <c r="H203" s="146">
        <v>150000</v>
      </c>
      <c r="I203" s="146">
        <v>0</v>
      </c>
      <c r="J203" s="146">
        <v>0</v>
      </c>
      <c r="K203" s="146">
        <v>146175</v>
      </c>
      <c r="L203" s="146">
        <v>0</v>
      </c>
      <c r="M203" s="146">
        <v>0</v>
      </c>
      <c r="N203" s="146">
        <v>132609</v>
      </c>
      <c r="O203" s="147">
        <v>9</v>
      </c>
      <c r="P203" s="194">
        <v>0</v>
      </c>
      <c r="Q203" s="192">
        <v>88.40599999999999</v>
      </c>
      <c r="R203" s="196">
        <v>90.71934325295024</v>
      </c>
    </row>
    <row r="204" spans="1:18" ht="15">
      <c r="A204" s="193" t="s">
        <v>235</v>
      </c>
      <c r="B204" s="146">
        <v>11</v>
      </c>
      <c r="C204" s="146">
        <v>0</v>
      </c>
      <c r="D204" s="146">
        <v>265570</v>
      </c>
      <c r="E204" s="146">
        <v>145454</v>
      </c>
      <c r="F204" s="146">
        <v>0</v>
      </c>
      <c r="G204" s="146">
        <v>0</v>
      </c>
      <c r="H204" s="146">
        <v>49100</v>
      </c>
      <c r="I204" s="146">
        <v>0</v>
      </c>
      <c r="J204" s="146">
        <v>0</v>
      </c>
      <c r="K204" s="146">
        <v>76477</v>
      </c>
      <c r="L204" s="146">
        <v>0</v>
      </c>
      <c r="M204" s="146">
        <v>0</v>
      </c>
      <c r="N204" s="146">
        <v>63386</v>
      </c>
      <c r="O204" s="147">
        <v>7.666666666666667</v>
      </c>
      <c r="P204" s="194">
        <v>0</v>
      </c>
      <c r="Q204" s="192">
        <v>129.09572301425663</v>
      </c>
      <c r="R204" s="196">
        <v>82.88243524196818</v>
      </c>
    </row>
    <row r="205" spans="1:18" ht="15">
      <c r="A205" s="176" t="s">
        <v>51</v>
      </c>
      <c r="B205" s="146">
        <v>6</v>
      </c>
      <c r="C205" s="146">
        <v>0</v>
      </c>
      <c r="D205" s="146">
        <v>160051</v>
      </c>
      <c r="E205" s="146">
        <v>94553</v>
      </c>
      <c r="F205" s="146">
        <v>0</v>
      </c>
      <c r="G205" s="146">
        <v>0</v>
      </c>
      <c r="H205" s="146">
        <v>19400</v>
      </c>
      <c r="I205" s="146">
        <v>0</v>
      </c>
      <c r="J205" s="146">
        <v>0</v>
      </c>
      <c r="K205" s="146">
        <v>34022</v>
      </c>
      <c r="L205" s="146">
        <v>0</v>
      </c>
      <c r="M205" s="146">
        <v>0</v>
      </c>
      <c r="N205" s="146">
        <v>32781</v>
      </c>
      <c r="O205" s="147">
        <v>7</v>
      </c>
      <c r="P205" s="194">
        <v>0</v>
      </c>
      <c r="Q205" s="192">
        <v>168.9742268041237</v>
      </c>
      <c r="R205" s="196">
        <v>96.35236023749339</v>
      </c>
    </row>
    <row r="206" spans="1:18" ht="15">
      <c r="A206" s="176" t="s">
        <v>53</v>
      </c>
      <c r="B206" s="146">
        <v>3</v>
      </c>
      <c r="C206" s="146">
        <v>0</v>
      </c>
      <c r="D206" s="146">
        <v>92119</v>
      </c>
      <c r="E206" s="146">
        <v>47119</v>
      </c>
      <c r="F206" s="146">
        <v>0</v>
      </c>
      <c r="G206" s="146">
        <v>0</v>
      </c>
      <c r="H206" s="146">
        <v>23000</v>
      </c>
      <c r="I206" s="146">
        <v>0</v>
      </c>
      <c r="J206" s="146">
        <v>0</v>
      </c>
      <c r="K206" s="146">
        <v>35755</v>
      </c>
      <c r="L206" s="146">
        <v>0</v>
      </c>
      <c r="M206" s="146">
        <v>0</v>
      </c>
      <c r="N206" s="146">
        <v>30605</v>
      </c>
      <c r="O206" s="147">
        <v>8</v>
      </c>
      <c r="P206" s="194">
        <v>0</v>
      </c>
      <c r="Q206" s="192">
        <v>133.06521739130434</v>
      </c>
      <c r="R206" s="196">
        <v>85.59642008110754</v>
      </c>
    </row>
    <row r="207" spans="1:18" ht="15">
      <c r="A207" s="176" t="s">
        <v>50</v>
      </c>
      <c r="B207" s="146">
        <v>2</v>
      </c>
      <c r="C207" s="146">
        <v>0</v>
      </c>
      <c r="D207" s="146">
        <v>13400</v>
      </c>
      <c r="E207" s="146">
        <v>3782</v>
      </c>
      <c r="F207" s="146">
        <v>0</v>
      </c>
      <c r="G207" s="146">
        <v>0</v>
      </c>
      <c r="H207" s="146">
        <v>6700</v>
      </c>
      <c r="I207" s="146">
        <v>0</v>
      </c>
      <c r="J207" s="146">
        <v>0</v>
      </c>
      <c r="K207" s="146">
        <v>6700</v>
      </c>
      <c r="L207" s="146">
        <v>0</v>
      </c>
      <c r="M207" s="146">
        <v>0</v>
      </c>
      <c r="N207" s="146">
        <v>0</v>
      </c>
      <c r="O207" s="147">
        <v>9</v>
      </c>
      <c r="P207" s="194">
        <v>0</v>
      </c>
      <c r="Q207" s="192">
        <v>0</v>
      </c>
      <c r="R207" s="196">
        <v>0</v>
      </c>
    </row>
    <row r="208" spans="1:18" ht="15">
      <c r="A208" s="193" t="s">
        <v>204</v>
      </c>
      <c r="B208" s="146">
        <v>8</v>
      </c>
      <c r="C208" s="146">
        <v>0</v>
      </c>
      <c r="D208" s="146">
        <v>57121</v>
      </c>
      <c r="E208" s="146">
        <v>14676</v>
      </c>
      <c r="F208" s="146">
        <v>0</v>
      </c>
      <c r="G208" s="146">
        <v>0</v>
      </c>
      <c r="H208" s="146">
        <v>24000</v>
      </c>
      <c r="I208" s="146">
        <v>0</v>
      </c>
      <c r="J208" s="146">
        <v>0</v>
      </c>
      <c r="K208" s="146">
        <v>28300</v>
      </c>
      <c r="L208" s="146">
        <v>0</v>
      </c>
      <c r="M208" s="146">
        <v>0</v>
      </c>
      <c r="N208" s="146">
        <v>27587</v>
      </c>
      <c r="O208" s="147">
        <v>7.75</v>
      </c>
      <c r="P208" s="194">
        <v>0</v>
      </c>
      <c r="Q208" s="192">
        <v>114.94583333333333</v>
      </c>
      <c r="R208" s="196">
        <v>97.48056537102472</v>
      </c>
    </row>
    <row r="209" spans="1:18" ht="15">
      <c r="A209" s="176" t="s">
        <v>51</v>
      </c>
      <c r="B209" s="146">
        <v>5</v>
      </c>
      <c r="C209" s="146">
        <v>0</v>
      </c>
      <c r="D209" s="146">
        <v>41419</v>
      </c>
      <c r="E209" s="146">
        <v>13176</v>
      </c>
      <c r="F209" s="146">
        <v>0</v>
      </c>
      <c r="G209" s="146">
        <v>0</v>
      </c>
      <c r="H209" s="146">
        <v>17000</v>
      </c>
      <c r="I209" s="146">
        <v>0</v>
      </c>
      <c r="J209" s="146">
        <v>0</v>
      </c>
      <c r="K209" s="146">
        <v>17286</v>
      </c>
      <c r="L209" s="146">
        <v>0</v>
      </c>
      <c r="M209" s="146">
        <v>0</v>
      </c>
      <c r="N209" s="146">
        <v>16573</v>
      </c>
      <c r="O209" s="147">
        <v>7</v>
      </c>
      <c r="P209" s="194">
        <v>0</v>
      </c>
      <c r="Q209" s="192">
        <v>97.48823529411764</v>
      </c>
      <c r="R209" s="196">
        <v>95.87527478884647</v>
      </c>
    </row>
    <row r="210" spans="1:18" ht="15">
      <c r="A210" s="176" t="s">
        <v>50</v>
      </c>
      <c r="B210" s="146">
        <v>3</v>
      </c>
      <c r="C210" s="146">
        <v>0</v>
      </c>
      <c r="D210" s="146">
        <v>15702</v>
      </c>
      <c r="E210" s="146">
        <v>1500</v>
      </c>
      <c r="F210" s="146">
        <v>0</v>
      </c>
      <c r="G210" s="146">
        <v>0</v>
      </c>
      <c r="H210" s="146">
        <v>7000</v>
      </c>
      <c r="I210" s="146">
        <v>0</v>
      </c>
      <c r="J210" s="146">
        <v>0</v>
      </c>
      <c r="K210" s="146">
        <v>11014</v>
      </c>
      <c r="L210" s="146">
        <v>0</v>
      </c>
      <c r="M210" s="146">
        <v>0</v>
      </c>
      <c r="N210" s="146">
        <v>11014</v>
      </c>
      <c r="O210" s="147">
        <v>9</v>
      </c>
      <c r="P210" s="194">
        <v>0</v>
      </c>
      <c r="Q210" s="192">
        <v>157.34285714285713</v>
      </c>
      <c r="R210" s="196">
        <v>100</v>
      </c>
    </row>
    <row r="211" spans="1:18" ht="15">
      <c r="A211" s="193" t="s">
        <v>236</v>
      </c>
      <c r="B211" s="146">
        <v>12</v>
      </c>
      <c r="C211" s="146">
        <v>0</v>
      </c>
      <c r="D211" s="146">
        <v>285660</v>
      </c>
      <c r="E211" s="146">
        <v>163453</v>
      </c>
      <c r="F211" s="146">
        <v>0</v>
      </c>
      <c r="G211" s="146">
        <v>0</v>
      </c>
      <c r="H211" s="146">
        <v>53598</v>
      </c>
      <c r="I211" s="146">
        <v>0</v>
      </c>
      <c r="J211" s="146">
        <v>0</v>
      </c>
      <c r="K211" s="146">
        <v>71483</v>
      </c>
      <c r="L211" s="146">
        <v>0</v>
      </c>
      <c r="M211" s="146">
        <v>0</v>
      </c>
      <c r="N211" s="146">
        <v>43464</v>
      </c>
      <c r="O211" s="147">
        <v>7.769230769230769</v>
      </c>
      <c r="P211" s="194">
        <v>0</v>
      </c>
      <c r="Q211" s="192">
        <v>81.0925780812717</v>
      </c>
      <c r="R211" s="196">
        <v>60.803267909852686</v>
      </c>
    </row>
    <row r="212" spans="1:18" ht="15">
      <c r="A212" s="176" t="s">
        <v>51</v>
      </c>
      <c r="B212" s="146">
        <v>7</v>
      </c>
      <c r="C212" s="146">
        <v>0</v>
      </c>
      <c r="D212" s="146">
        <v>177512</v>
      </c>
      <c r="E212" s="146">
        <v>113753</v>
      </c>
      <c r="F212" s="146">
        <v>0</v>
      </c>
      <c r="G212" s="146">
        <v>0</v>
      </c>
      <c r="H212" s="146">
        <v>18998</v>
      </c>
      <c r="I212" s="146">
        <v>0</v>
      </c>
      <c r="J212" s="146">
        <v>0</v>
      </c>
      <c r="K212" s="146">
        <v>32778</v>
      </c>
      <c r="L212" s="146">
        <v>0</v>
      </c>
      <c r="M212" s="146">
        <v>0</v>
      </c>
      <c r="N212" s="146">
        <v>24534</v>
      </c>
      <c r="O212" s="147">
        <v>7</v>
      </c>
      <c r="P212" s="194">
        <v>0</v>
      </c>
      <c r="Q212" s="192">
        <v>129.13990946415413</v>
      </c>
      <c r="R212" s="196">
        <v>74.84898407468424</v>
      </c>
    </row>
    <row r="213" spans="1:18" ht="15">
      <c r="A213" s="176" t="s">
        <v>53</v>
      </c>
      <c r="B213" s="146">
        <v>1</v>
      </c>
      <c r="C213" s="146">
        <v>0</v>
      </c>
      <c r="D213" s="146">
        <v>12200</v>
      </c>
      <c r="E213" s="146">
        <v>0</v>
      </c>
      <c r="F213" s="146">
        <v>0</v>
      </c>
      <c r="G213" s="146">
        <v>0</v>
      </c>
      <c r="H213" s="146">
        <v>12000</v>
      </c>
      <c r="I213" s="146">
        <v>0</v>
      </c>
      <c r="J213" s="146">
        <v>0</v>
      </c>
      <c r="K213" s="146">
        <v>12200</v>
      </c>
      <c r="L213" s="146">
        <v>0</v>
      </c>
      <c r="M213" s="146">
        <v>0</v>
      </c>
      <c r="N213" s="146">
        <v>6756</v>
      </c>
      <c r="O213" s="147">
        <v>8</v>
      </c>
      <c r="P213" s="194">
        <v>0</v>
      </c>
      <c r="Q213" s="192">
        <v>56.3</v>
      </c>
      <c r="R213" s="196">
        <v>55.377049180327866</v>
      </c>
    </row>
    <row r="214" spans="1:18" ht="15">
      <c r="A214" s="176" t="s">
        <v>50</v>
      </c>
      <c r="B214" s="146">
        <v>4</v>
      </c>
      <c r="C214" s="146">
        <v>0</v>
      </c>
      <c r="D214" s="146">
        <v>95948</v>
      </c>
      <c r="E214" s="146">
        <v>49700</v>
      </c>
      <c r="F214" s="146">
        <v>0</v>
      </c>
      <c r="G214" s="146">
        <v>0</v>
      </c>
      <c r="H214" s="146">
        <v>22600</v>
      </c>
      <c r="I214" s="146">
        <v>0</v>
      </c>
      <c r="J214" s="146">
        <v>0</v>
      </c>
      <c r="K214" s="146">
        <v>26505</v>
      </c>
      <c r="L214" s="146">
        <v>0</v>
      </c>
      <c r="M214" s="146">
        <v>0</v>
      </c>
      <c r="N214" s="146">
        <v>12174</v>
      </c>
      <c r="O214" s="147">
        <v>9</v>
      </c>
      <c r="P214" s="194">
        <v>0</v>
      </c>
      <c r="Q214" s="192">
        <v>53.86725663716814</v>
      </c>
      <c r="R214" s="196">
        <v>45.93095642331635</v>
      </c>
    </row>
    <row r="215" spans="1:18" ht="15">
      <c r="A215" s="193" t="s">
        <v>237</v>
      </c>
      <c r="B215" s="146">
        <v>8</v>
      </c>
      <c r="C215" s="146">
        <v>0</v>
      </c>
      <c r="D215" s="146">
        <v>136685</v>
      </c>
      <c r="E215" s="146">
        <v>108476</v>
      </c>
      <c r="F215" s="146">
        <v>0</v>
      </c>
      <c r="G215" s="146">
        <v>0</v>
      </c>
      <c r="H215" s="146">
        <v>22948</v>
      </c>
      <c r="I215" s="146">
        <v>0</v>
      </c>
      <c r="J215" s="146">
        <v>0</v>
      </c>
      <c r="K215" s="146">
        <v>26503</v>
      </c>
      <c r="L215" s="146">
        <v>0</v>
      </c>
      <c r="M215" s="146">
        <v>0</v>
      </c>
      <c r="N215" s="146">
        <v>1108</v>
      </c>
      <c r="O215" s="147">
        <v>7.666666666666667</v>
      </c>
      <c r="P215" s="194">
        <v>0</v>
      </c>
      <c r="Q215" s="192">
        <v>4.828307477775841</v>
      </c>
      <c r="R215" s="196">
        <v>4.18065879334415</v>
      </c>
    </row>
    <row r="216" spans="1:18" ht="15">
      <c r="A216" s="176" t="s">
        <v>51</v>
      </c>
      <c r="B216" s="146">
        <v>5</v>
      </c>
      <c r="C216" s="146">
        <v>0</v>
      </c>
      <c r="D216" s="146">
        <v>127135</v>
      </c>
      <c r="E216" s="146">
        <v>105302</v>
      </c>
      <c r="F216" s="146">
        <v>0</v>
      </c>
      <c r="G216" s="146">
        <v>0</v>
      </c>
      <c r="H216" s="146">
        <v>14398</v>
      </c>
      <c r="I216" s="146">
        <v>0</v>
      </c>
      <c r="J216" s="146">
        <v>0</v>
      </c>
      <c r="K216" s="146">
        <v>21953</v>
      </c>
      <c r="L216" s="146">
        <v>0</v>
      </c>
      <c r="M216" s="146">
        <v>0</v>
      </c>
      <c r="N216" s="146">
        <v>1108</v>
      </c>
      <c r="O216" s="147">
        <v>7</v>
      </c>
      <c r="P216" s="194">
        <v>0</v>
      </c>
      <c r="Q216" s="192">
        <v>7.695513265731352</v>
      </c>
      <c r="R216" s="196">
        <v>5.047146175921286</v>
      </c>
    </row>
    <row r="217" spans="1:18" ht="15">
      <c r="A217" s="176" t="s">
        <v>53</v>
      </c>
      <c r="B217" s="146">
        <v>1</v>
      </c>
      <c r="C217" s="146">
        <v>0</v>
      </c>
      <c r="D217" s="146">
        <v>1500</v>
      </c>
      <c r="E217" s="146">
        <v>0</v>
      </c>
      <c r="F217" s="146">
        <v>0</v>
      </c>
      <c r="G217" s="146">
        <v>0</v>
      </c>
      <c r="H217" s="146">
        <v>5500</v>
      </c>
      <c r="I217" s="146">
        <v>0</v>
      </c>
      <c r="J217" s="146">
        <v>0</v>
      </c>
      <c r="K217" s="146">
        <v>1500</v>
      </c>
      <c r="L217" s="146">
        <v>0</v>
      </c>
      <c r="M217" s="146">
        <v>0</v>
      </c>
      <c r="N217" s="146">
        <v>0</v>
      </c>
      <c r="O217" s="147">
        <v>8</v>
      </c>
      <c r="P217" s="194">
        <v>0</v>
      </c>
      <c r="Q217" s="192">
        <v>0</v>
      </c>
      <c r="R217" s="196">
        <v>0</v>
      </c>
    </row>
    <row r="218" spans="1:18" ht="15">
      <c r="A218" s="176" t="s">
        <v>50</v>
      </c>
      <c r="B218" s="146">
        <v>2</v>
      </c>
      <c r="C218" s="146">
        <v>0</v>
      </c>
      <c r="D218" s="146">
        <v>8050</v>
      </c>
      <c r="E218" s="146">
        <v>3174</v>
      </c>
      <c r="F218" s="146">
        <v>0</v>
      </c>
      <c r="G218" s="146">
        <v>0</v>
      </c>
      <c r="H218" s="146">
        <v>3050</v>
      </c>
      <c r="I218" s="146">
        <v>0</v>
      </c>
      <c r="J218" s="146">
        <v>0</v>
      </c>
      <c r="K218" s="146">
        <v>3050</v>
      </c>
      <c r="L218" s="146">
        <v>0</v>
      </c>
      <c r="M218" s="146">
        <v>0</v>
      </c>
      <c r="N218" s="146">
        <v>0</v>
      </c>
      <c r="O218" s="147">
        <v>9</v>
      </c>
      <c r="P218" s="194">
        <v>0</v>
      </c>
      <c r="Q218" s="192">
        <v>0</v>
      </c>
      <c r="R218" s="196">
        <v>0</v>
      </c>
    </row>
    <row r="219" spans="1:18" ht="15">
      <c r="A219" s="193" t="s">
        <v>238</v>
      </c>
      <c r="B219" s="146">
        <v>9</v>
      </c>
      <c r="C219" s="146">
        <v>0</v>
      </c>
      <c r="D219" s="146">
        <v>123114</v>
      </c>
      <c r="E219" s="146">
        <v>80712</v>
      </c>
      <c r="F219" s="146">
        <v>0</v>
      </c>
      <c r="G219" s="146">
        <v>0</v>
      </c>
      <c r="H219" s="146">
        <v>16100</v>
      </c>
      <c r="I219" s="146">
        <v>0</v>
      </c>
      <c r="J219" s="146">
        <v>4465</v>
      </c>
      <c r="K219" s="146">
        <v>22066</v>
      </c>
      <c r="L219" s="146">
        <v>0</v>
      </c>
      <c r="M219" s="146">
        <v>4457</v>
      </c>
      <c r="N219" s="146">
        <v>21945</v>
      </c>
      <c r="O219" s="147">
        <v>7.666666666666667</v>
      </c>
      <c r="P219" s="194">
        <v>0</v>
      </c>
      <c r="Q219" s="192">
        <v>136.30434782608697</v>
      </c>
      <c r="R219" s="196">
        <v>99.45164506480559</v>
      </c>
    </row>
    <row r="220" spans="1:18" ht="15">
      <c r="A220" s="176" t="s">
        <v>51</v>
      </c>
      <c r="B220" s="146">
        <v>5</v>
      </c>
      <c r="C220" s="146">
        <v>0</v>
      </c>
      <c r="D220" s="146">
        <v>117213</v>
      </c>
      <c r="E220" s="146">
        <v>79083</v>
      </c>
      <c r="F220" s="146">
        <v>0</v>
      </c>
      <c r="G220" s="146">
        <v>0</v>
      </c>
      <c r="H220" s="146">
        <v>14000</v>
      </c>
      <c r="I220" s="146">
        <v>0</v>
      </c>
      <c r="J220" s="146">
        <v>4465</v>
      </c>
      <c r="K220" s="146">
        <v>19465</v>
      </c>
      <c r="L220" s="146">
        <v>0</v>
      </c>
      <c r="M220" s="146">
        <v>4457</v>
      </c>
      <c r="N220" s="146">
        <v>19454</v>
      </c>
      <c r="O220" s="147">
        <v>7</v>
      </c>
      <c r="P220" s="194">
        <v>0</v>
      </c>
      <c r="Q220" s="192">
        <v>138.95714285714286</v>
      </c>
      <c r="R220" s="196">
        <v>99.94348831235551</v>
      </c>
    </row>
    <row r="221" spans="1:18" ht="15">
      <c r="A221" s="176" t="s">
        <v>53</v>
      </c>
      <c r="B221" s="146">
        <v>2</v>
      </c>
      <c r="C221" s="146">
        <v>0</v>
      </c>
      <c r="D221" s="146">
        <v>451</v>
      </c>
      <c r="E221" s="146">
        <v>0</v>
      </c>
      <c r="F221" s="146">
        <v>0</v>
      </c>
      <c r="G221" s="146">
        <v>0</v>
      </c>
      <c r="H221" s="146">
        <v>100</v>
      </c>
      <c r="I221" s="146">
        <v>0</v>
      </c>
      <c r="J221" s="146">
        <v>0</v>
      </c>
      <c r="K221" s="146">
        <v>451</v>
      </c>
      <c r="L221" s="146">
        <v>0</v>
      </c>
      <c r="M221" s="146">
        <v>0</v>
      </c>
      <c r="N221" s="146">
        <v>351</v>
      </c>
      <c r="O221" s="147">
        <v>8</v>
      </c>
      <c r="P221" s="194">
        <v>0</v>
      </c>
      <c r="Q221" s="192">
        <v>351</v>
      </c>
      <c r="R221" s="196">
        <v>77.8270509977827</v>
      </c>
    </row>
    <row r="222" spans="1:18" ht="15">
      <c r="A222" s="176" t="s">
        <v>50</v>
      </c>
      <c r="B222" s="146">
        <v>2</v>
      </c>
      <c r="C222" s="146">
        <v>0</v>
      </c>
      <c r="D222" s="146">
        <v>5450</v>
      </c>
      <c r="E222" s="146">
        <v>1629</v>
      </c>
      <c r="F222" s="146">
        <v>0</v>
      </c>
      <c r="G222" s="146">
        <v>0</v>
      </c>
      <c r="H222" s="146">
        <v>2000</v>
      </c>
      <c r="I222" s="146">
        <v>0</v>
      </c>
      <c r="J222" s="146">
        <v>0</v>
      </c>
      <c r="K222" s="146">
        <v>2150</v>
      </c>
      <c r="L222" s="146">
        <v>0</v>
      </c>
      <c r="M222" s="146">
        <v>0</v>
      </c>
      <c r="N222" s="146">
        <v>2140</v>
      </c>
      <c r="O222" s="147">
        <v>9</v>
      </c>
      <c r="P222" s="194">
        <v>0</v>
      </c>
      <c r="Q222" s="192">
        <v>107</v>
      </c>
      <c r="R222" s="196">
        <v>99.53488372093024</v>
      </c>
    </row>
    <row r="223" spans="1:18" ht="15">
      <c r="A223" s="193" t="s">
        <v>239</v>
      </c>
      <c r="B223" s="146">
        <v>16</v>
      </c>
      <c r="C223" s="146">
        <v>0</v>
      </c>
      <c r="D223" s="146">
        <v>210969</v>
      </c>
      <c r="E223" s="146">
        <v>95641</v>
      </c>
      <c r="F223" s="146">
        <v>0</v>
      </c>
      <c r="G223" s="146">
        <v>0</v>
      </c>
      <c r="H223" s="146">
        <v>58078</v>
      </c>
      <c r="I223" s="146">
        <v>0</v>
      </c>
      <c r="J223" s="146">
        <v>0</v>
      </c>
      <c r="K223" s="146">
        <v>73347</v>
      </c>
      <c r="L223" s="146">
        <v>0</v>
      </c>
      <c r="M223" s="146">
        <v>0</v>
      </c>
      <c r="N223" s="146">
        <v>47339</v>
      </c>
      <c r="O223" s="147">
        <v>8</v>
      </c>
      <c r="P223" s="194">
        <v>0</v>
      </c>
      <c r="Q223" s="192">
        <v>81.50934949550604</v>
      </c>
      <c r="R223" s="196">
        <v>64.54115369408429</v>
      </c>
    </row>
    <row r="224" spans="1:18" ht="15">
      <c r="A224" s="176" t="s">
        <v>51</v>
      </c>
      <c r="B224" s="146">
        <v>7</v>
      </c>
      <c r="C224" s="146">
        <v>0</v>
      </c>
      <c r="D224" s="146">
        <v>115691</v>
      </c>
      <c r="E224" s="146">
        <v>72188</v>
      </c>
      <c r="F224" s="146">
        <v>0</v>
      </c>
      <c r="G224" s="146">
        <v>0</v>
      </c>
      <c r="H224" s="146">
        <v>21998</v>
      </c>
      <c r="I224" s="146">
        <v>0</v>
      </c>
      <c r="J224" s="146">
        <v>0</v>
      </c>
      <c r="K224" s="146">
        <v>33187</v>
      </c>
      <c r="L224" s="146">
        <v>0</v>
      </c>
      <c r="M224" s="146">
        <v>0</v>
      </c>
      <c r="N224" s="146">
        <v>21550</v>
      </c>
      <c r="O224" s="147">
        <v>7</v>
      </c>
      <c r="P224" s="194">
        <v>0</v>
      </c>
      <c r="Q224" s="192">
        <v>97.96345122283844</v>
      </c>
      <c r="R224" s="196">
        <v>64.93506493506493</v>
      </c>
    </row>
    <row r="225" spans="1:18" ht="15">
      <c r="A225" s="176" t="s">
        <v>53</v>
      </c>
      <c r="B225" s="146">
        <v>2</v>
      </c>
      <c r="C225" s="146">
        <v>0</v>
      </c>
      <c r="D225" s="146">
        <v>41192</v>
      </c>
      <c r="E225" s="146">
        <v>0</v>
      </c>
      <c r="F225" s="146">
        <v>0</v>
      </c>
      <c r="G225" s="146">
        <v>0</v>
      </c>
      <c r="H225" s="146">
        <v>20000</v>
      </c>
      <c r="I225" s="146">
        <v>0</v>
      </c>
      <c r="J225" s="146">
        <v>0</v>
      </c>
      <c r="K225" s="146">
        <v>20450</v>
      </c>
      <c r="L225" s="146">
        <v>0</v>
      </c>
      <c r="M225" s="146">
        <v>0</v>
      </c>
      <c r="N225" s="146">
        <v>6079</v>
      </c>
      <c r="O225" s="147">
        <v>8</v>
      </c>
      <c r="P225" s="194">
        <v>0</v>
      </c>
      <c r="Q225" s="192">
        <v>30.395</v>
      </c>
      <c r="R225" s="196">
        <v>29.726161369193154</v>
      </c>
    </row>
    <row r="226" spans="1:18" ht="15">
      <c r="A226" s="176" t="s">
        <v>50</v>
      </c>
      <c r="B226" s="146">
        <v>7</v>
      </c>
      <c r="C226" s="146">
        <v>0</v>
      </c>
      <c r="D226" s="146">
        <v>54086</v>
      </c>
      <c r="E226" s="146">
        <v>23453</v>
      </c>
      <c r="F226" s="146">
        <v>0</v>
      </c>
      <c r="G226" s="146">
        <v>0</v>
      </c>
      <c r="H226" s="146">
        <v>16080</v>
      </c>
      <c r="I226" s="146">
        <v>0</v>
      </c>
      <c r="J226" s="146">
        <v>0</v>
      </c>
      <c r="K226" s="146">
        <v>19710</v>
      </c>
      <c r="L226" s="146">
        <v>0</v>
      </c>
      <c r="M226" s="146">
        <v>0</v>
      </c>
      <c r="N226" s="146">
        <v>19710</v>
      </c>
      <c r="O226" s="147">
        <v>9</v>
      </c>
      <c r="P226" s="194">
        <v>0</v>
      </c>
      <c r="Q226" s="192">
        <v>122.57462686567165</v>
      </c>
      <c r="R226" s="196">
        <v>100</v>
      </c>
    </row>
    <row r="227" spans="1:18" ht="15">
      <c r="A227" s="193" t="s">
        <v>162</v>
      </c>
      <c r="B227" s="146">
        <v>13</v>
      </c>
      <c r="C227" s="146">
        <v>0</v>
      </c>
      <c r="D227" s="146">
        <v>36544</v>
      </c>
      <c r="E227" s="146">
        <v>3444</v>
      </c>
      <c r="F227" s="146">
        <v>0</v>
      </c>
      <c r="G227" s="146">
        <v>0</v>
      </c>
      <c r="H227" s="146">
        <v>16527</v>
      </c>
      <c r="I227" s="146">
        <v>0</v>
      </c>
      <c r="J227" s="146">
        <v>0</v>
      </c>
      <c r="K227" s="146">
        <v>16527</v>
      </c>
      <c r="L227" s="146">
        <v>0</v>
      </c>
      <c r="M227" s="146">
        <v>0</v>
      </c>
      <c r="N227" s="146">
        <v>6786</v>
      </c>
      <c r="O227" s="147">
        <v>3</v>
      </c>
      <c r="P227" s="194">
        <v>0</v>
      </c>
      <c r="Q227" s="192">
        <v>41.06008349972772</v>
      </c>
      <c r="R227" s="196">
        <v>41.06008349972772</v>
      </c>
    </row>
    <row r="228" spans="1:18" ht="15">
      <c r="A228" s="176" t="s">
        <v>57</v>
      </c>
      <c r="B228" s="146">
        <v>13</v>
      </c>
      <c r="C228" s="146">
        <v>0</v>
      </c>
      <c r="D228" s="146">
        <v>36544</v>
      </c>
      <c r="E228" s="146">
        <v>3444</v>
      </c>
      <c r="F228" s="146">
        <v>0</v>
      </c>
      <c r="G228" s="146">
        <v>0</v>
      </c>
      <c r="H228" s="146">
        <v>16527</v>
      </c>
      <c r="I228" s="146">
        <v>0</v>
      </c>
      <c r="J228" s="146">
        <v>0</v>
      </c>
      <c r="K228" s="146">
        <v>16527</v>
      </c>
      <c r="L228" s="146">
        <v>0</v>
      </c>
      <c r="M228" s="146">
        <v>0</v>
      </c>
      <c r="N228" s="146">
        <v>6786</v>
      </c>
      <c r="O228" s="147">
        <v>3</v>
      </c>
      <c r="P228" s="194">
        <v>0</v>
      </c>
      <c r="Q228" s="192">
        <v>41.06008349972772</v>
      </c>
      <c r="R228" s="196">
        <v>41.06008349972772</v>
      </c>
    </row>
    <row r="229" spans="1:18" ht="15">
      <c r="A229" s="193" t="s">
        <v>168</v>
      </c>
      <c r="B229" s="146">
        <v>38</v>
      </c>
      <c r="C229" s="146">
        <v>971260</v>
      </c>
      <c r="D229" s="146">
        <v>4056832</v>
      </c>
      <c r="E229" s="146">
        <v>1671195</v>
      </c>
      <c r="F229" s="146">
        <v>0</v>
      </c>
      <c r="G229" s="146">
        <v>1000</v>
      </c>
      <c r="H229" s="146">
        <v>401500</v>
      </c>
      <c r="I229" s="146">
        <v>0</v>
      </c>
      <c r="J229" s="146">
        <v>1040</v>
      </c>
      <c r="K229" s="146">
        <v>766157</v>
      </c>
      <c r="L229" s="146">
        <v>0</v>
      </c>
      <c r="M229" s="146">
        <v>0</v>
      </c>
      <c r="N229" s="146">
        <v>738645</v>
      </c>
      <c r="O229" s="147">
        <v>7.2368421052631575</v>
      </c>
      <c r="P229" s="194">
        <v>0</v>
      </c>
      <c r="Q229" s="192">
        <v>183.97135740971356</v>
      </c>
      <c r="R229" s="196">
        <v>96.40909108707484</v>
      </c>
    </row>
    <row r="230" spans="1:18" ht="15">
      <c r="A230" s="176" t="s">
        <v>56</v>
      </c>
      <c r="B230" s="146">
        <v>6</v>
      </c>
      <c r="C230" s="146">
        <v>0</v>
      </c>
      <c r="D230" s="146">
        <v>16857</v>
      </c>
      <c r="E230" s="146">
        <v>920</v>
      </c>
      <c r="F230" s="146">
        <v>0</v>
      </c>
      <c r="G230" s="146">
        <v>0</v>
      </c>
      <c r="H230" s="146">
        <v>14000</v>
      </c>
      <c r="I230" s="146">
        <v>0</v>
      </c>
      <c r="J230" s="146">
        <v>0</v>
      </c>
      <c r="K230" s="146">
        <v>14000</v>
      </c>
      <c r="L230" s="146">
        <v>0</v>
      </c>
      <c r="M230" s="146">
        <v>0</v>
      </c>
      <c r="N230" s="146">
        <v>13989</v>
      </c>
      <c r="O230" s="147">
        <v>4</v>
      </c>
      <c r="P230" s="194">
        <v>0</v>
      </c>
      <c r="Q230" s="192">
        <v>99.92142857142858</v>
      </c>
      <c r="R230" s="196">
        <v>99.92142857142858</v>
      </c>
    </row>
    <row r="231" spans="1:18" ht="15">
      <c r="A231" s="176" t="s">
        <v>58</v>
      </c>
      <c r="B231" s="146">
        <v>7</v>
      </c>
      <c r="C231" s="146">
        <v>0</v>
      </c>
      <c r="D231" s="146">
        <v>93213</v>
      </c>
      <c r="E231" s="146">
        <v>45234</v>
      </c>
      <c r="F231" s="146">
        <v>0</v>
      </c>
      <c r="G231" s="146">
        <v>0</v>
      </c>
      <c r="H231" s="146">
        <v>20000</v>
      </c>
      <c r="I231" s="146">
        <v>0</v>
      </c>
      <c r="J231" s="146">
        <v>0</v>
      </c>
      <c r="K231" s="146">
        <v>35000</v>
      </c>
      <c r="L231" s="146">
        <v>0</v>
      </c>
      <c r="M231" s="146">
        <v>0</v>
      </c>
      <c r="N231" s="146">
        <v>34996</v>
      </c>
      <c r="O231" s="147">
        <v>6</v>
      </c>
      <c r="P231" s="194">
        <v>0</v>
      </c>
      <c r="Q231" s="192">
        <v>174.98</v>
      </c>
      <c r="R231" s="196">
        <v>99.98857142857143</v>
      </c>
    </row>
    <row r="232" spans="1:18" ht="15">
      <c r="A232" s="176" t="s">
        <v>51</v>
      </c>
      <c r="B232" s="146">
        <v>8</v>
      </c>
      <c r="C232" s="146">
        <v>0</v>
      </c>
      <c r="D232" s="146">
        <v>283857</v>
      </c>
      <c r="E232" s="146">
        <v>113406</v>
      </c>
      <c r="F232" s="146">
        <v>0</v>
      </c>
      <c r="G232" s="146">
        <v>0</v>
      </c>
      <c r="H232" s="146">
        <v>27500</v>
      </c>
      <c r="I232" s="146">
        <v>0</v>
      </c>
      <c r="J232" s="146">
        <v>0</v>
      </c>
      <c r="K232" s="146">
        <v>38355</v>
      </c>
      <c r="L232" s="146">
        <v>0</v>
      </c>
      <c r="M232" s="146">
        <v>0</v>
      </c>
      <c r="N232" s="146">
        <v>38149</v>
      </c>
      <c r="O232" s="147">
        <v>7</v>
      </c>
      <c r="P232" s="194">
        <v>0</v>
      </c>
      <c r="Q232" s="192">
        <v>138.72363636363636</v>
      </c>
      <c r="R232" s="196">
        <v>99.46291226697953</v>
      </c>
    </row>
    <row r="233" spans="1:18" ht="15">
      <c r="A233" s="176" t="s">
        <v>50</v>
      </c>
      <c r="B233" s="146">
        <v>17</v>
      </c>
      <c r="C233" s="146">
        <v>971260</v>
      </c>
      <c r="D233" s="146">
        <v>3662905</v>
      </c>
      <c r="E233" s="146">
        <v>1511635</v>
      </c>
      <c r="F233" s="146">
        <v>0</v>
      </c>
      <c r="G233" s="146">
        <v>1000</v>
      </c>
      <c r="H233" s="146">
        <v>340000</v>
      </c>
      <c r="I233" s="146">
        <v>0</v>
      </c>
      <c r="J233" s="146">
        <v>1040</v>
      </c>
      <c r="K233" s="146">
        <v>678802</v>
      </c>
      <c r="L233" s="146">
        <v>0</v>
      </c>
      <c r="M233" s="146">
        <v>0</v>
      </c>
      <c r="N233" s="146">
        <v>651511</v>
      </c>
      <c r="O233" s="147">
        <v>9</v>
      </c>
      <c r="P233" s="194">
        <v>0</v>
      </c>
      <c r="Q233" s="192">
        <v>191.62088235294118</v>
      </c>
      <c r="R233" s="196">
        <v>95.97953453289766</v>
      </c>
    </row>
    <row r="234" spans="1:18" ht="15">
      <c r="A234" s="193" t="s">
        <v>339</v>
      </c>
      <c r="B234" s="146">
        <v>1</v>
      </c>
      <c r="C234" s="146">
        <v>0</v>
      </c>
      <c r="D234" s="146">
        <v>6250</v>
      </c>
      <c r="E234" s="146">
        <v>0</v>
      </c>
      <c r="F234" s="146">
        <v>0</v>
      </c>
      <c r="G234" s="146">
        <v>0</v>
      </c>
      <c r="H234" s="146">
        <v>6250</v>
      </c>
      <c r="I234" s="146">
        <v>0</v>
      </c>
      <c r="J234" s="146">
        <v>0</v>
      </c>
      <c r="K234" s="146">
        <v>6250</v>
      </c>
      <c r="L234" s="146">
        <v>0</v>
      </c>
      <c r="M234" s="146">
        <v>0</v>
      </c>
      <c r="N234" s="146">
        <v>331</v>
      </c>
      <c r="O234" s="147">
        <v>9</v>
      </c>
      <c r="P234" s="194">
        <v>0</v>
      </c>
      <c r="Q234" s="192">
        <v>5.296</v>
      </c>
      <c r="R234" s="196">
        <v>5.296</v>
      </c>
    </row>
    <row r="235" spans="1:18" ht="15">
      <c r="A235" s="176" t="s">
        <v>50</v>
      </c>
      <c r="B235" s="146">
        <v>1</v>
      </c>
      <c r="C235" s="146">
        <v>0</v>
      </c>
      <c r="D235" s="146">
        <v>6250</v>
      </c>
      <c r="E235" s="146">
        <v>0</v>
      </c>
      <c r="F235" s="146">
        <v>0</v>
      </c>
      <c r="G235" s="146">
        <v>0</v>
      </c>
      <c r="H235" s="146">
        <v>6250</v>
      </c>
      <c r="I235" s="146">
        <v>0</v>
      </c>
      <c r="J235" s="146">
        <v>0</v>
      </c>
      <c r="K235" s="146">
        <v>6250</v>
      </c>
      <c r="L235" s="146">
        <v>0</v>
      </c>
      <c r="M235" s="146">
        <v>0</v>
      </c>
      <c r="N235" s="146">
        <v>331</v>
      </c>
      <c r="O235" s="147">
        <v>9</v>
      </c>
      <c r="P235" s="194">
        <v>0</v>
      </c>
      <c r="Q235" s="192">
        <v>5.296</v>
      </c>
      <c r="R235" s="196">
        <v>5.296</v>
      </c>
    </row>
    <row r="236" spans="1:18" ht="15">
      <c r="A236" s="193" t="s">
        <v>137</v>
      </c>
      <c r="B236" s="146">
        <v>9</v>
      </c>
      <c r="C236" s="146">
        <v>0</v>
      </c>
      <c r="D236" s="146">
        <v>19109</v>
      </c>
      <c r="E236" s="146">
        <v>7320</v>
      </c>
      <c r="F236" s="146">
        <v>0</v>
      </c>
      <c r="G236" s="146">
        <v>0</v>
      </c>
      <c r="H236" s="146">
        <v>8784</v>
      </c>
      <c r="I236" s="146">
        <v>0</v>
      </c>
      <c r="J236" s="146">
        <v>0</v>
      </c>
      <c r="K236" s="146">
        <v>8784</v>
      </c>
      <c r="L236" s="146">
        <v>0</v>
      </c>
      <c r="M236" s="146">
        <v>0</v>
      </c>
      <c r="N236" s="146">
        <v>2610</v>
      </c>
      <c r="O236" s="147">
        <v>3.3333333333333335</v>
      </c>
      <c r="P236" s="194">
        <v>0</v>
      </c>
      <c r="Q236" s="192">
        <v>29.713114754098363</v>
      </c>
      <c r="R236" s="196">
        <v>29.713114754098363</v>
      </c>
    </row>
    <row r="237" spans="1:18" ht="15">
      <c r="A237" s="176" t="s">
        <v>59</v>
      </c>
      <c r="B237" s="146">
        <v>3</v>
      </c>
      <c r="C237" s="146">
        <v>0</v>
      </c>
      <c r="D237" s="146">
        <v>5962</v>
      </c>
      <c r="E237" s="146">
        <v>1182</v>
      </c>
      <c r="F237" s="146">
        <v>0</v>
      </c>
      <c r="G237" s="146">
        <v>0</v>
      </c>
      <c r="H237" s="146">
        <v>3280</v>
      </c>
      <c r="I237" s="146">
        <v>0</v>
      </c>
      <c r="J237" s="146">
        <v>0</v>
      </c>
      <c r="K237" s="146">
        <v>3280</v>
      </c>
      <c r="L237" s="146">
        <v>0</v>
      </c>
      <c r="M237" s="146">
        <v>0</v>
      </c>
      <c r="N237" s="146">
        <v>1171</v>
      </c>
      <c r="O237" s="147">
        <v>1</v>
      </c>
      <c r="P237" s="194">
        <v>0</v>
      </c>
      <c r="Q237" s="192">
        <v>35.701219512195124</v>
      </c>
      <c r="R237" s="196">
        <v>35.701219512195124</v>
      </c>
    </row>
    <row r="238" spans="1:18" ht="15">
      <c r="A238" s="176" t="s">
        <v>57</v>
      </c>
      <c r="B238" s="146">
        <v>4</v>
      </c>
      <c r="C238" s="146">
        <v>0</v>
      </c>
      <c r="D238" s="146">
        <v>4678</v>
      </c>
      <c r="E238" s="146">
        <v>500</v>
      </c>
      <c r="F238" s="146">
        <v>0</v>
      </c>
      <c r="G238" s="146">
        <v>0</v>
      </c>
      <c r="H238" s="146">
        <v>2674</v>
      </c>
      <c r="I238" s="146">
        <v>0</v>
      </c>
      <c r="J238" s="146">
        <v>0</v>
      </c>
      <c r="K238" s="146">
        <v>2674</v>
      </c>
      <c r="L238" s="146">
        <v>0</v>
      </c>
      <c r="M238" s="146">
        <v>0</v>
      </c>
      <c r="N238" s="146">
        <v>1436</v>
      </c>
      <c r="O238" s="147">
        <v>3</v>
      </c>
      <c r="P238" s="194">
        <v>0</v>
      </c>
      <c r="Q238" s="192">
        <v>53.70231862378459</v>
      </c>
      <c r="R238" s="196">
        <v>53.70231862378459</v>
      </c>
    </row>
    <row r="239" spans="1:18" ht="15">
      <c r="A239" s="176" t="s">
        <v>58</v>
      </c>
      <c r="B239" s="146">
        <v>1</v>
      </c>
      <c r="C239" s="146">
        <v>0</v>
      </c>
      <c r="D239" s="146">
        <v>330</v>
      </c>
      <c r="E239" s="146">
        <v>0</v>
      </c>
      <c r="F239" s="146">
        <v>0</v>
      </c>
      <c r="G239" s="146">
        <v>0</v>
      </c>
      <c r="H239" s="146">
        <v>330</v>
      </c>
      <c r="I239" s="146">
        <v>0</v>
      </c>
      <c r="J239" s="146">
        <v>0</v>
      </c>
      <c r="K239" s="146">
        <v>330</v>
      </c>
      <c r="L239" s="146">
        <v>0</v>
      </c>
      <c r="M239" s="146">
        <v>0</v>
      </c>
      <c r="N239" s="146">
        <v>3</v>
      </c>
      <c r="O239" s="147">
        <v>6</v>
      </c>
      <c r="P239" s="194">
        <v>0</v>
      </c>
      <c r="Q239" s="192">
        <v>0.9090909090909091</v>
      </c>
      <c r="R239" s="196">
        <v>0.9090909090909091</v>
      </c>
    </row>
    <row r="240" spans="1:18" ht="15">
      <c r="A240" s="176" t="s">
        <v>50</v>
      </c>
      <c r="B240" s="146">
        <v>1</v>
      </c>
      <c r="C240" s="146">
        <v>0</v>
      </c>
      <c r="D240" s="146">
        <v>8139</v>
      </c>
      <c r="E240" s="146">
        <v>5638</v>
      </c>
      <c r="F240" s="146">
        <v>0</v>
      </c>
      <c r="G240" s="146">
        <v>0</v>
      </c>
      <c r="H240" s="146">
        <v>2500</v>
      </c>
      <c r="I240" s="146">
        <v>0</v>
      </c>
      <c r="J240" s="146">
        <v>0</v>
      </c>
      <c r="K240" s="146">
        <v>2500</v>
      </c>
      <c r="L240" s="146">
        <v>0</v>
      </c>
      <c r="M240" s="146">
        <v>0</v>
      </c>
      <c r="N240" s="146">
        <v>0</v>
      </c>
      <c r="O240" s="147">
        <v>9</v>
      </c>
      <c r="P240" s="194">
        <v>0</v>
      </c>
      <c r="Q240" s="192">
        <v>0</v>
      </c>
      <c r="R240" s="196">
        <v>0</v>
      </c>
    </row>
    <row r="241" spans="1:18" ht="15">
      <c r="A241" s="193" t="s">
        <v>240</v>
      </c>
      <c r="B241" s="146">
        <v>10</v>
      </c>
      <c r="C241" s="146">
        <v>0</v>
      </c>
      <c r="D241" s="146">
        <v>172163</v>
      </c>
      <c r="E241" s="146">
        <v>87409</v>
      </c>
      <c r="F241" s="146">
        <v>0</v>
      </c>
      <c r="G241" s="146">
        <v>0</v>
      </c>
      <c r="H241" s="146">
        <v>37500</v>
      </c>
      <c r="I241" s="146">
        <v>0</v>
      </c>
      <c r="J241" s="146">
        <v>0</v>
      </c>
      <c r="K241" s="146">
        <v>49609</v>
      </c>
      <c r="L241" s="146">
        <v>0</v>
      </c>
      <c r="M241" s="146">
        <v>0</v>
      </c>
      <c r="N241" s="146">
        <v>48571</v>
      </c>
      <c r="O241" s="147">
        <v>7.6</v>
      </c>
      <c r="P241" s="194">
        <v>0</v>
      </c>
      <c r="Q241" s="192">
        <v>129.52266666666668</v>
      </c>
      <c r="R241" s="196">
        <v>97.90763772702535</v>
      </c>
    </row>
    <row r="242" spans="1:18" ht="15">
      <c r="A242" s="176" t="s">
        <v>51</v>
      </c>
      <c r="B242" s="146">
        <v>6</v>
      </c>
      <c r="C242" s="146">
        <v>0</v>
      </c>
      <c r="D242" s="146">
        <v>134163</v>
      </c>
      <c r="E242" s="146">
        <v>82119</v>
      </c>
      <c r="F242" s="146">
        <v>0</v>
      </c>
      <c r="G242" s="146">
        <v>0</v>
      </c>
      <c r="H242" s="146">
        <v>19000</v>
      </c>
      <c r="I242" s="146">
        <v>0</v>
      </c>
      <c r="J242" s="146">
        <v>0</v>
      </c>
      <c r="K242" s="146">
        <v>27109</v>
      </c>
      <c r="L242" s="146">
        <v>0</v>
      </c>
      <c r="M242" s="146">
        <v>0</v>
      </c>
      <c r="N242" s="146">
        <v>27109</v>
      </c>
      <c r="O242" s="147">
        <v>7</v>
      </c>
      <c r="P242" s="194">
        <v>0</v>
      </c>
      <c r="Q242" s="192">
        <v>142.67894736842106</v>
      </c>
      <c r="R242" s="196">
        <v>100</v>
      </c>
    </row>
    <row r="243" spans="1:18" ht="15">
      <c r="A243" s="176" t="s">
        <v>53</v>
      </c>
      <c r="B243" s="146">
        <v>2</v>
      </c>
      <c r="C243" s="146">
        <v>0</v>
      </c>
      <c r="D243" s="146">
        <v>23000</v>
      </c>
      <c r="E243" s="146">
        <v>0</v>
      </c>
      <c r="F243" s="146">
        <v>0</v>
      </c>
      <c r="G243" s="146">
        <v>0</v>
      </c>
      <c r="H243" s="146">
        <v>13000</v>
      </c>
      <c r="I243" s="146">
        <v>0</v>
      </c>
      <c r="J243" s="146">
        <v>0</v>
      </c>
      <c r="K243" s="146">
        <v>16000</v>
      </c>
      <c r="L243" s="146">
        <v>0</v>
      </c>
      <c r="M243" s="146">
        <v>0</v>
      </c>
      <c r="N243" s="146">
        <v>14962</v>
      </c>
      <c r="O243" s="147">
        <v>8</v>
      </c>
      <c r="P243" s="194">
        <v>0</v>
      </c>
      <c r="Q243" s="192">
        <v>115.0923076923077</v>
      </c>
      <c r="R243" s="196">
        <v>93.5125</v>
      </c>
    </row>
    <row r="244" spans="1:18" ht="15">
      <c r="A244" s="176" t="s">
        <v>50</v>
      </c>
      <c r="B244" s="146">
        <v>2</v>
      </c>
      <c r="C244" s="146">
        <v>0</v>
      </c>
      <c r="D244" s="146">
        <v>15000</v>
      </c>
      <c r="E244" s="146">
        <v>5290</v>
      </c>
      <c r="F244" s="146">
        <v>0</v>
      </c>
      <c r="G244" s="146">
        <v>0</v>
      </c>
      <c r="H244" s="146">
        <v>5500</v>
      </c>
      <c r="I244" s="146">
        <v>0</v>
      </c>
      <c r="J244" s="146">
        <v>0</v>
      </c>
      <c r="K244" s="146">
        <v>6500</v>
      </c>
      <c r="L244" s="146">
        <v>0</v>
      </c>
      <c r="M244" s="146">
        <v>0</v>
      </c>
      <c r="N244" s="146">
        <v>6500</v>
      </c>
      <c r="O244" s="147">
        <v>9</v>
      </c>
      <c r="P244" s="194">
        <v>0</v>
      </c>
      <c r="Q244" s="192">
        <v>118.18181818181819</v>
      </c>
      <c r="R244" s="196">
        <v>100</v>
      </c>
    </row>
    <row r="245" spans="1:18" ht="15">
      <c r="A245" s="193" t="s">
        <v>241</v>
      </c>
      <c r="B245" s="146">
        <v>7</v>
      </c>
      <c r="C245" s="146">
        <v>0</v>
      </c>
      <c r="D245" s="146">
        <v>80320</v>
      </c>
      <c r="E245" s="146">
        <v>41502</v>
      </c>
      <c r="F245" s="146">
        <v>0</v>
      </c>
      <c r="G245" s="146">
        <v>0</v>
      </c>
      <c r="H245" s="146">
        <v>17998</v>
      </c>
      <c r="I245" s="146">
        <v>0</v>
      </c>
      <c r="J245" s="146">
        <v>0</v>
      </c>
      <c r="K245" s="146">
        <v>29268</v>
      </c>
      <c r="L245" s="146">
        <v>0</v>
      </c>
      <c r="M245" s="146">
        <v>0</v>
      </c>
      <c r="N245" s="146">
        <v>23676</v>
      </c>
      <c r="O245" s="147">
        <v>7.285714285714286</v>
      </c>
      <c r="P245" s="194">
        <v>0</v>
      </c>
      <c r="Q245" s="192">
        <v>131.54794977219692</v>
      </c>
      <c r="R245" s="196">
        <v>80.89380893808938</v>
      </c>
    </row>
    <row r="246" spans="1:18" ht="15">
      <c r="A246" s="176" t="s">
        <v>51</v>
      </c>
      <c r="B246" s="146">
        <v>6</v>
      </c>
      <c r="C246" s="146">
        <v>0</v>
      </c>
      <c r="D246" s="146">
        <v>76088</v>
      </c>
      <c r="E246" s="146">
        <v>40179</v>
      </c>
      <c r="F246" s="146">
        <v>0</v>
      </c>
      <c r="G246" s="146">
        <v>0</v>
      </c>
      <c r="H246" s="146">
        <v>17498</v>
      </c>
      <c r="I246" s="146">
        <v>0</v>
      </c>
      <c r="J246" s="146">
        <v>0</v>
      </c>
      <c r="K246" s="146">
        <v>27518</v>
      </c>
      <c r="L246" s="146">
        <v>0</v>
      </c>
      <c r="M246" s="146">
        <v>0</v>
      </c>
      <c r="N246" s="146">
        <v>22931</v>
      </c>
      <c r="O246" s="147">
        <v>7</v>
      </c>
      <c r="P246" s="194">
        <v>0</v>
      </c>
      <c r="Q246" s="192">
        <v>131.04926277288834</v>
      </c>
      <c r="R246" s="196">
        <v>83.330910676648</v>
      </c>
    </row>
    <row r="247" spans="1:18" ht="15">
      <c r="A247" s="176" t="s">
        <v>50</v>
      </c>
      <c r="B247" s="146">
        <v>1</v>
      </c>
      <c r="C247" s="146">
        <v>0</v>
      </c>
      <c r="D247" s="146">
        <v>4232</v>
      </c>
      <c r="E247" s="146">
        <v>1323</v>
      </c>
      <c r="F247" s="146">
        <v>0</v>
      </c>
      <c r="G247" s="146">
        <v>0</v>
      </c>
      <c r="H247" s="146">
        <v>500</v>
      </c>
      <c r="I247" s="146">
        <v>0</v>
      </c>
      <c r="J247" s="146">
        <v>0</v>
      </c>
      <c r="K247" s="146">
        <v>1750</v>
      </c>
      <c r="L247" s="146">
        <v>0</v>
      </c>
      <c r="M247" s="146">
        <v>0</v>
      </c>
      <c r="N247" s="146">
        <v>745</v>
      </c>
      <c r="O247" s="147">
        <v>9</v>
      </c>
      <c r="P247" s="194">
        <v>0</v>
      </c>
      <c r="Q247" s="192">
        <v>149</v>
      </c>
      <c r="R247" s="196">
        <v>42.57142857142857</v>
      </c>
    </row>
    <row r="248" spans="1:18" ht="15">
      <c r="A248" s="193" t="s">
        <v>141</v>
      </c>
      <c r="B248" s="146">
        <v>2</v>
      </c>
      <c r="C248" s="146">
        <v>0</v>
      </c>
      <c r="D248" s="146">
        <v>95073</v>
      </c>
      <c r="E248" s="146">
        <v>42058</v>
      </c>
      <c r="F248" s="146">
        <v>0</v>
      </c>
      <c r="G248" s="146">
        <v>0</v>
      </c>
      <c r="H248" s="146">
        <v>28000</v>
      </c>
      <c r="I248" s="146">
        <v>0</v>
      </c>
      <c r="J248" s="146">
        <v>0</v>
      </c>
      <c r="K248" s="146">
        <v>44000</v>
      </c>
      <c r="L248" s="146">
        <v>0</v>
      </c>
      <c r="M248" s="146">
        <v>0</v>
      </c>
      <c r="N248" s="146">
        <v>34065</v>
      </c>
      <c r="O248" s="147">
        <v>2</v>
      </c>
      <c r="P248" s="194">
        <v>0</v>
      </c>
      <c r="Q248" s="192">
        <v>121.66071428571428</v>
      </c>
      <c r="R248" s="196">
        <v>77.42045454545455</v>
      </c>
    </row>
    <row r="249" spans="1:18" ht="15">
      <c r="A249" s="176" t="s">
        <v>52</v>
      </c>
      <c r="B249" s="146">
        <v>2</v>
      </c>
      <c r="C249" s="146">
        <v>0</v>
      </c>
      <c r="D249" s="146">
        <v>95073</v>
      </c>
      <c r="E249" s="146">
        <v>42058</v>
      </c>
      <c r="F249" s="146">
        <v>0</v>
      </c>
      <c r="G249" s="146">
        <v>0</v>
      </c>
      <c r="H249" s="146">
        <v>28000</v>
      </c>
      <c r="I249" s="146">
        <v>0</v>
      </c>
      <c r="J249" s="146">
        <v>0</v>
      </c>
      <c r="K249" s="146">
        <v>44000</v>
      </c>
      <c r="L249" s="146">
        <v>0</v>
      </c>
      <c r="M249" s="146">
        <v>0</v>
      </c>
      <c r="N249" s="146">
        <v>34065</v>
      </c>
      <c r="O249" s="147">
        <v>2</v>
      </c>
      <c r="P249" s="194">
        <v>0</v>
      </c>
      <c r="Q249" s="192">
        <v>121.66071428571428</v>
      </c>
      <c r="R249" s="196">
        <v>77.42045454545455</v>
      </c>
    </row>
    <row r="250" spans="1:18" ht="15">
      <c r="A250" s="193" t="s">
        <v>136</v>
      </c>
      <c r="B250" s="146">
        <v>23</v>
      </c>
      <c r="C250" s="146">
        <v>250898</v>
      </c>
      <c r="D250" s="146">
        <v>825726</v>
      </c>
      <c r="E250" s="146">
        <v>293437</v>
      </c>
      <c r="F250" s="146">
        <v>0</v>
      </c>
      <c r="G250" s="146">
        <v>39613</v>
      </c>
      <c r="H250" s="146">
        <v>158000</v>
      </c>
      <c r="I250" s="146">
        <v>0</v>
      </c>
      <c r="J250" s="146">
        <v>29770</v>
      </c>
      <c r="K250" s="146">
        <v>158000</v>
      </c>
      <c r="L250" s="146">
        <v>0</v>
      </c>
      <c r="M250" s="146">
        <v>6237</v>
      </c>
      <c r="N250" s="146">
        <v>88657</v>
      </c>
      <c r="O250" s="147">
        <v>1.6521739130434783</v>
      </c>
      <c r="P250" s="194">
        <v>0</v>
      </c>
      <c r="Q250" s="192">
        <v>56.11202531645569</v>
      </c>
      <c r="R250" s="196">
        <v>56.11202531645569</v>
      </c>
    </row>
    <row r="251" spans="1:18" ht="15">
      <c r="A251" s="176" t="s">
        <v>59</v>
      </c>
      <c r="B251" s="146">
        <v>8</v>
      </c>
      <c r="C251" s="146">
        <v>1800</v>
      </c>
      <c r="D251" s="146">
        <v>151003</v>
      </c>
      <c r="E251" s="146">
        <v>48164</v>
      </c>
      <c r="F251" s="146">
        <v>0</v>
      </c>
      <c r="G251" s="146">
        <v>2150</v>
      </c>
      <c r="H251" s="146">
        <v>43000</v>
      </c>
      <c r="I251" s="146">
        <v>0</v>
      </c>
      <c r="J251" s="146">
        <v>1800</v>
      </c>
      <c r="K251" s="146">
        <v>45200</v>
      </c>
      <c r="L251" s="146">
        <v>0</v>
      </c>
      <c r="M251" s="146">
        <v>1759</v>
      </c>
      <c r="N251" s="146">
        <v>39308</v>
      </c>
      <c r="O251" s="147">
        <v>1</v>
      </c>
      <c r="P251" s="194">
        <v>0</v>
      </c>
      <c r="Q251" s="192">
        <v>91.41395348837209</v>
      </c>
      <c r="R251" s="196">
        <v>86.96460176991151</v>
      </c>
    </row>
    <row r="252" spans="1:18" ht="15">
      <c r="A252" s="176" t="s">
        <v>52</v>
      </c>
      <c r="B252" s="146">
        <v>15</v>
      </c>
      <c r="C252" s="146">
        <v>249098</v>
      </c>
      <c r="D252" s="146">
        <v>674723</v>
      </c>
      <c r="E252" s="146">
        <v>245273</v>
      </c>
      <c r="F252" s="146">
        <v>0</v>
      </c>
      <c r="G252" s="146">
        <v>37463</v>
      </c>
      <c r="H252" s="146">
        <v>115000</v>
      </c>
      <c r="I252" s="146">
        <v>0</v>
      </c>
      <c r="J252" s="146">
        <v>27970</v>
      </c>
      <c r="K252" s="146">
        <v>112800</v>
      </c>
      <c r="L252" s="146">
        <v>0</v>
      </c>
      <c r="M252" s="146">
        <v>4478</v>
      </c>
      <c r="N252" s="146">
        <v>49349</v>
      </c>
      <c r="O252" s="147">
        <v>2</v>
      </c>
      <c r="P252" s="194">
        <v>0</v>
      </c>
      <c r="Q252" s="192">
        <v>42.912173913043475</v>
      </c>
      <c r="R252" s="196">
        <v>43.7491134751773</v>
      </c>
    </row>
    <row r="253" spans="1:18" ht="15">
      <c r="A253" s="193" t="s">
        <v>242</v>
      </c>
      <c r="B253" s="146">
        <v>10</v>
      </c>
      <c r="C253" s="146">
        <v>28846</v>
      </c>
      <c r="D253" s="146">
        <v>355127</v>
      </c>
      <c r="E253" s="146">
        <v>263289</v>
      </c>
      <c r="F253" s="146">
        <v>0</v>
      </c>
      <c r="G253" s="146">
        <v>0</v>
      </c>
      <c r="H253" s="146">
        <v>25000</v>
      </c>
      <c r="I253" s="146">
        <v>0</v>
      </c>
      <c r="J253" s="146">
        <v>0</v>
      </c>
      <c r="K253" s="146">
        <v>36253</v>
      </c>
      <c r="L253" s="146">
        <v>0</v>
      </c>
      <c r="M253" s="146">
        <v>0</v>
      </c>
      <c r="N253" s="146">
        <v>33268</v>
      </c>
      <c r="O253" s="147">
        <v>7.636363636363637</v>
      </c>
      <c r="P253" s="194">
        <v>0</v>
      </c>
      <c r="Q253" s="192">
        <v>133.072</v>
      </c>
      <c r="R253" s="196">
        <v>91.76619865942129</v>
      </c>
    </row>
    <row r="254" spans="1:18" ht="15">
      <c r="A254" s="176" t="s">
        <v>51</v>
      </c>
      <c r="B254" s="146">
        <v>6</v>
      </c>
      <c r="C254" s="146">
        <v>0</v>
      </c>
      <c r="D254" s="146">
        <v>121211</v>
      </c>
      <c r="E254" s="146">
        <v>68156</v>
      </c>
      <c r="F254" s="146">
        <v>0</v>
      </c>
      <c r="G254" s="146">
        <v>0</v>
      </c>
      <c r="H254" s="146">
        <v>15000</v>
      </c>
      <c r="I254" s="146">
        <v>0</v>
      </c>
      <c r="J254" s="146">
        <v>0</v>
      </c>
      <c r="K254" s="146">
        <v>22353</v>
      </c>
      <c r="L254" s="146">
        <v>0</v>
      </c>
      <c r="M254" s="146">
        <v>0</v>
      </c>
      <c r="N254" s="146">
        <v>20372</v>
      </c>
      <c r="O254" s="147">
        <v>7</v>
      </c>
      <c r="P254" s="194">
        <v>0</v>
      </c>
      <c r="Q254" s="192">
        <v>135.81333333333333</v>
      </c>
      <c r="R254" s="196">
        <v>91.13765490090816</v>
      </c>
    </row>
    <row r="255" spans="1:18" ht="15">
      <c r="A255" s="176" t="s">
        <v>53</v>
      </c>
      <c r="B255" s="146">
        <v>2</v>
      </c>
      <c r="C255" s="146">
        <v>28846</v>
      </c>
      <c r="D255" s="146">
        <v>224916</v>
      </c>
      <c r="E255" s="146">
        <v>193017</v>
      </c>
      <c r="F255" s="146">
        <v>0</v>
      </c>
      <c r="G255" s="146">
        <v>0</v>
      </c>
      <c r="H255" s="146">
        <v>6000</v>
      </c>
      <c r="I255" s="146">
        <v>0</v>
      </c>
      <c r="J255" s="146">
        <v>0</v>
      </c>
      <c r="K255" s="146">
        <v>9900</v>
      </c>
      <c r="L255" s="146">
        <v>0</v>
      </c>
      <c r="M255" s="146">
        <v>0</v>
      </c>
      <c r="N255" s="146">
        <v>8896</v>
      </c>
      <c r="O255" s="147">
        <v>8</v>
      </c>
      <c r="P255" s="194">
        <v>0</v>
      </c>
      <c r="Q255" s="192">
        <v>148.26666666666665</v>
      </c>
      <c r="R255" s="196">
        <v>89.85858585858585</v>
      </c>
    </row>
    <row r="256" spans="1:18" ht="15">
      <c r="A256" s="176" t="s">
        <v>50</v>
      </c>
      <c r="B256" s="146">
        <v>2</v>
      </c>
      <c r="C256" s="146">
        <v>0</v>
      </c>
      <c r="D256" s="146">
        <v>9000</v>
      </c>
      <c r="E256" s="146">
        <v>2116</v>
      </c>
      <c r="F256" s="146">
        <v>0</v>
      </c>
      <c r="G256" s="146">
        <v>0</v>
      </c>
      <c r="H256" s="146">
        <v>4000</v>
      </c>
      <c r="I256" s="146">
        <v>0</v>
      </c>
      <c r="J256" s="146">
        <v>0</v>
      </c>
      <c r="K256" s="146">
        <v>4000</v>
      </c>
      <c r="L256" s="146">
        <v>0</v>
      </c>
      <c r="M256" s="146">
        <v>0</v>
      </c>
      <c r="N256" s="146">
        <v>4000</v>
      </c>
      <c r="O256" s="147">
        <v>9</v>
      </c>
      <c r="P256" s="194">
        <v>0</v>
      </c>
      <c r="Q256" s="192">
        <v>100</v>
      </c>
      <c r="R256" s="196">
        <v>100</v>
      </c>
    </row>
    <row r="257" spans="1:18" ht="15">
      <c r="A257" s="193" t="s">
        <v>243</v>
      </c>
      <c r="B257" s="146">
        <v>3</v>
      </c>
      <c r="C257" s="146">
        <v>0</v>
      </c>
      <c r="D257" s="146">
        <v>26935</v>
      </c>
      <c r="E257" s="146">
        <v>15470</v>
      </c>
      <c r="F257" s="146">
        <v>0</v>
      </c>
      <c r="G257" s="146">
        <v>0</v>
      </c>
      <c r="H257" s="146">
        <v>7000</v>
      </c>
      <c r="I257" s="146">
        <v>0</v>
      </c>
      <c r="J257" s="146">
        <v>0</v>
      </c>
      <c r="K257" s="146">
        <v>7000</v>
      </c>
      <c r="L257" s="146">
        <v>0</v>
      </c>
      <c r="M257" s="146">
        <v>0</v>
      </c>
      <c r="N257" s="146">
        <v>6890</v>
      </c>
      <c r="O257" s="147">
        <v>7</v>
      </c>
      <c r="P257" s="194">
        <v>0</v>
      </c>
      <c r="Q257" s="192">
        <v>98.42857142857143</v>
      </c>
      <c r="R257" s="196">
        <v>98.42857142857143</v>
      </c>
    </row>
    <row r="258" spans="1:18" ht="15">
      <c r="A258" s="176" t="s">
        <v>51</v>
      </c>
      <c r="B258" s="146">
        <v>3</v>
      </c>
      <c r="C258" s="146">
        <v>0</v>
      </c>
      <c r="D258" s="146">
        <v>26935</v>
      </c>
      <c r="E258" s="146">
        <v>15470</v>
      </c>
      <c r="F258" s="146">
        <v>0</v>
      </c>
      <c r="G258" s="146">
        <v>0</v>
      </c>
      <c r="H258" s="146">
        <v>7000</v>
      </c>
      <c r="I258" s="146">
        <v>0</v>
      </c>
      <c r="J258" s="146">
        <v>0</v>
      </c>
      <c r="K258" s="146">
        <v>7000</v>
      </c>
      <c r="L258" s="146">
        <v>0</v>
      </c>
      <c r="M258" s="146">
        <v>0</v>
      </c>
      <c r="N258" s="146">
        <v>6890</v>
      </c>
      <c r="O258" s="147">
        <v>7</v>
      </c>
      <c r="P258" s="194">
        <v>0</v>
      </c>
      <c r="Q258" s="192">
        <v>98.42857142857143</v>
      </c>
      <c r="R258" s="196">
        <v>98.42857142857143</v>
      </c>
    </row>
    <row r="259" spans="1:18" ht="15">
      <c r="A259" s="193" t="s">
        <v>122</v>
      </c>
      <c r="B259" s="146">
        <v>23</v>
      </c>
      <c r="C259" s="146">
        <v>11392</v>
      </c>
      <c r="D259" s="146">
        <v>230010</v>
      </c>
      <c r="E259" s="146">
        <v>114150</v>
      </c>
      <c r="F259" s="146">
        <v>0</v>
      </c>
      <c r="G259" s="146">
        <v>0</v>
      </c>
      <c r="H259" s="146">
        <v>43289</v>
      </c>
      <c r="I259" s="146">
        <v>0</v>
      </c>
      <c r="J259" s="146">
        <v>0</v>
      </c>
      <c r="K259" s="146">
        <v>43289</v>
      </c>
      <c r="L259" s="146">
        <v>0</v>
      </c>
      <c r="M259" s="146">
        <v>0</v>
      </c>
      <c r="N259" s="146">
        <v>36973</v>
      </c>
      <c r="O259" s="147">
        <v>7.695652173913044</v>
      </c>
      <c r="P259" s="194">
        <v>0</v>
      </c>
      <c r="Q259" s="192">
        <v>85.4096883734898</v>
      </c>
      <c r="R259" s="196">
        <v>85.4096883734898</v>
      </c>
    </row>
    <row r="260" spans="1:18" ht="15">
      <c r="A260" s="176" t="s">
        <v>54</v>
      </c>
      <c r="B260" s="146">
        <v>2</v>
      </c>
      <c r="C260" s="146">
        <v>0</v>
      </c>
      <c r="D260" s="146">
        <v>46311</v>
      </c>
      <c r="E260" s="146">
        <v>15311</v>
      </c>
      <c r="F260" s="146">
        <v>0</v>
      </c>
      <c r="G260" s="146">
        <v>0</v>
      </c>
      <c r="H260" s="146">
        <v>15000</v>
      </c>
      <c r="I260" s="146">
        <v>0</v>
      </c>
      <c r="J260" s="146">
        <v>0</v>
      </c>
      <c r="K260" s="146">
        <v>15000</v>
      </c>
      <c r="L260" s="146">
        <v>0</v>
      </c>
      <c r="M260" s="146">
        <v>0</v>
      </c>
      <c r="N260" s="146">
        <v>12550</v>
      </c>
      <c r="O260" s="147">
        <v>0</v>
      </c>
      <c r="P260" s="194">
        <v>0</v>
      </c>
      <c r="Q260" s="192">
        <v>83.66666666666667</v>
      </c>
      <c r="R260" s="196">
        <v>83.66666666666667</v>
      </c>
    </row>
    <row r="261" spans="1:18" ht="15">
      <c r="A261" s="176" t="s">
        <v>57</v>
      </c>
      <c r="B261" s="146">
        <v>1</v>
      </c>
      <c r="C261" s="146">
        <v>0</v>
      </c>
      <c r="D261" s="146">
        <v>10828</v>
      </c>
      <c r="E261" s="146">
        <v>4121</v>
      </c>
      <c r="F261" s="146">
        <v>0</v>
      </c>
      <c r="G261" s="146">
        <v>0</v>
      </c>
      <c r="H261" s="146">
        <v>2111</v>
      </c>
      <c r="I261" s="146">
        <v>0</v>
      </c>
      <c r="J261" s="146">
        <v>0</v>
      </c>
      <c r="K261" s="146">
        <v>2111</v>
      </c>
      <c r="L261" s="146">
        <v>0</v>
      </c>
      <c r="M261" s="146">
        <v>0</v>
      </c>
      <c r="N261" s="146">
        <v>0</v>
      </c>
      <c r="O261" s="147">
        <v>3</v>
      </c>
      <c r="P261" s="194">
        <v>0</v>
      </c>
      <c r="Q261" s="192">
        <v>0</v>
      </c>
      <c r="R261" s="196">
        <v>0</v>
      </c>
    </row>
    <row r="262" spans="1:18" ht="15">
      <c r="A262" s="176" t="s">
        <v>55</v>
      </c>
      <c r="B262" s="146">
        <v>1</v>
      </c>
      <c r="C262" s="146">
        <v>0</v>
      </c>
      <c r="D262" s="146">
        <v>405</v>
      </c>
      <c r="E262" s="146">
        <v>122</v>
      </c>
      <c r="F262" s="146">
        <v>0</v>
      </c>
      <c r="G262" s="146">
        <v>0</v>
      </c>
      <c r="H262" s="146">
        <v>283</v>
      </c>
      <c r="I262" s="146">
        <v>0</v>
      </c>
      <c r="J262" s="146">
        <v>0</v>
      </c>
      <c r="K262" s="146">
        <v>283</v>
      </c>
      <c r="L262" s="146">
        <v>0</v>
      </c>
      <c r="M262" s="146">
        <v>0</v>
      </c>
      <c r="N262" s="146">
        <v>281</v>
      </c>
      <c r="O262" s="147">
        <v>5</v>
      </c>
      <c r="P262" s="194">
        <v>0</v>
      </c>
      <c r="Q262" s="192">
        <v>99.29328621908127</v>
      </c>
      <c r="R262" s="196">
        <v>99.29328621908127</v>
      </c>
    </row>
    <row r="263" spans="1:18" ht="15">
      <c r="A263" s="176" t="s">
        <v>51</v>
      </c>
      <c r="B263" s="146">
        <v>1</v>
      </c>
      <c r="C263" s="146">
        <v>0</v>
      </c>
      <c r="D263" s="146">
        <v>14649</v>
      </c>
      <c r="E263" s="146">
        <v>10000</v>
      </c>
      <c r="F263" s="146">
        <v>0</v>
      </c>
      <c r="G263" s="146">
        <v>0</v>
      </c>
      <c r="H263" s="146">
        <v>1250</v>
      </c>
      <c r="I263" s="146">
        <v>0</v>
      </c>
      <c r="J263" s="146">
        <v>0</v>
      </c>
      <c r="K263" s="146">
        <v>1250</v>
      </c>
      <c r="L263" s="146">
        <v>0</v>
      </c>
      <c r="M263" s="146">
        <v>0</v>
      </c>
      <c r="N263" s="146">
        <v>1250</v>
      </c>
      <c r="O263" s="147">
        <v>7</v>
      </c>
      <c r="P263" s="194">
        <v>0</v>
      </c>
      <c r="Q263" s="192">
        <v>100</v>
      </c>
      <c r="R263" s="196">
        <v>100</v>
      </c>
    </row>
    <row r="264" spans="1:18" ht="15">
      <c r="A264" s="176" t="s">
        <v>50</v>
      </c>
      <c r="B264" s="146">
        <v>18</v>
      </c>
      <c r="C264" s="146">
        <v>11392</v>
      </c>
      <c r="D264" s="146">
        <v>157817</v>
      </c>
      <c r="E264" s="146">
        <v>84596</v>
      </c>
      <c r="F264" s="146">
        <v>0</v>
      </c>
      <c r="G264" s="146">
        <v>0</v>
      </c>
      <c r="H264" s="146">
        <v>24645</v>
      </c>
      <c r="I264" s="146">
        <v>0</v>
      </c>
      <c r="J264" s="146">
        <v>0</v>
      </c>
      <c r="K264" s="146">
        <v>24645</v>
      </c>
      <c r="L264" s="146">
        <v>0</v>
      </c>
      <c r="M264" s="146">
        <v>0</v>
      </c>
      <c r="N264" s="146">
        <v>22892</v>
      </c>
      <c r="O264" s="147">
        <v>9</v>
      </c>
      <c r="P264" s="194">
        <v>0</v>
      </c>
      <c r="Q264" s="192">
        <v>92.8869953337391</v>
      </c>
      <c r="R264" s="196">
        <v>92.8869953337391</v>
      </c>
    </row>
    <row r="265" spans="1:18" ht="15">
      <c r="A265" s="193" t="s">
        <v>244</v>
      </c>
      <c r="B265" s="146">
        <v>12</v>
      </c>
      <c r="C265" s="146">
        <v>0</v>
      </c>
      <c r="D265" s="146">
        <v>186151</v>
      </c>
      <c r="E265" s="146">
        <v>80291</v>
      </c>
      <c r="F265" s="146">
        <v>0</v>
      </c>
      <c r="G265" s="146">
        <v>0</v>
      </c>
      <c r="H265" s="146">
        <v>40610</v>
      </c>
      <c r="I265" s="146">
        <v>0</v>
      </c>
      <c r="J265" s="146">
        <v>0</v>
      </c>
      <c r="K265" s="146">
        <v>63637</v>
      </c>
      <c r="L265" s="146">
        <v>0</v>
      </c>
      <c r="M265" s="146">
        <v>0</v>
      </c>
      <c r="N265" s="146">
        <v>55961</v>
      </c>
      <c r="O265" s="147">
        <v>8</v>
      </c>
      <c r="P265" s="194">
        <v>0</v>
      </c>
      <c r="Q265" s="192">
        <v>137.80103422802264</v>
      </c>
      <c r="R265" s="196">
        <v>87.93783490736521</v>
      </c>
    </row>
    <row r="266" spans="1:18" ht="15">
      <c r="A266" s="176" t="s">
        <v>51</v>
      </c>
      <c r="B266" s="146">
        <v>5</v>
      </c>
      <c r="C266" s="146">
        <v>0</v>
      </c>
      <c r="D266" s="146">
        <v>87059</v>
      </c>
      <c r="E266" s="146">
        <v>50644</v>
      </c>
      <c r="F266" s="146">
        <v>0</v>
      </c>
      <c r="G266" s="146">
        <v>0</v>
      </c>
      <c r="H266" s="146">
        <v>22000</v>
      </c>
      <c r="I266" s="146">
        <v>0</v>
      </c>
      <c r="J266" s="146">
        <v>0</v>
      </c>
      <c r="K266" s="146">
        <v>34840</v>
      </c>
      <c r="L266" s="146">
        <v>0</v>
      </c>
      <c r="M266" s="146">
        <v>0</v>
      </c>
      <c r="N266" s="146">
        <v>27165</v>
      </c>
      <c r="O266" s="147">
        <v>7</v>
      </c>
      <c r="P266" s="194">
        <v>0</v>
      </c>
      <c r="Q266" s="192">
        <v>123.47727272727273</v>
      </c>
      <c r="R266" s="196">
        <v>77.9707233065442</v>
      </c>
    </row>
    <row r="267" spans="1:18" ht="15">
      <c r="A267" s="176" t="s">
        <v>53</v>
      </c>
      <c r="B267" s="146">
        <v>2</v>
      </c>
      <c r="C267" s="146">
        <v>0</v>
      </c>
      <c r="D267" s="146">
        <v>63371</v>
      </c>
      <c r="E267" s="146">
        <v>16935</v>
      </c>
      <c r="F267" s="146">
        <v>0</v>
      </c>
      <c r="G267" s="146">
        <v>0</v>
      </c>
      <c r="H267" s="146">
        <v>5000</v>
      </c>
      <c r="I267" s="146">
        <v>0</v>
      </c>
      <c r="J267" s="146">
        <v>0</v>
      </c>
      <c r="K267" s="146">
        <v>14188</v>
      </c>
      <c r="L267" s="146">
        <v>0</v>
      </c>
      <c r="M267" s="146">
        <v>0</v>
      </c>
      <c r="N267" s="146">
        <v>14187</v>
      </c>
      <c r="O267" s="147">
        <v>8</v>
      </c>
      <c r="P267" s="194">
        <v>0</v>
      </c>
      <c r="Q267" s="192">
        <v>283.74</v>
      </c>
      <c r="R267" s="196">
        <v>99.99295179024527</v>
      </c>
    </row>
    <row r="268" spans="1:18" ht="15">
      <c r="A268" s="176" t="s">
        <v>50</v>
      </c>
      <c r="B268" s="146">
        <v>5</v>
      </c>
      <c r="C268" s="146">
        <v>0</v>
      </c>
      <c r="D268" s="146">
        <v>35721</v>
      </c>
      <c r="E268" s="146">
        <v>12712</v>
      </c>
      <c r="F268" s="146">
        <v>0</v>
      </c>
      <c r="G268" s="146">
        <v>0</v>
      </c>
      <c r="H268" s="146">
        <v>13610</v>
      </c>
      <c r="I268" s="146">
        <v>0</v>
      </c>
      <c r="J268" s="146">
        <v>0</v>
      </c>
      <c r="K268" s="146">
        <v>14609</v>
      </c>
      <c r="L268" s="146">
        <v>0</v>
      </c>
      <c r="M268" s="146">
        <v>0</v>
      </c>
      <c r="N268" s="146">
        <v>14609</v>
      </c>
      <c r="O268" s="147">
        <v>9</v>
      </c>
      <c r="P268" s="194">
        <v>0</v>
      </c>
      <c r="Q268" s="192">
        <v>107.34019103600293</v>
      </c>
      <c r="R268" s="196">
        <v>100</v>
      </c>
    </row>
    <row r="269" spans="1:18" ht="15">
      <c r="A269" s="193" t="s">
        <v>245</v>
      </c>
      <c r="B269" s="146">
        <v>11</v>
      </c>
      <c r="C269" s="146">
        <v>0</v>
      </c>
      <c r="D269" s="146">
        <v>133783</v>
      </c>
      <c r="E269" s="146">
        <v>74538</v>
      </c>
      <c r="F269" s="146">
        <v>0</v>
      </c>
      <c r="G269" s="146">
        <v>0</v>
      </c>
      <c r="H269" s="146">
        <v>36646</v>
      </c>
      <c r="I269" s="146">
        <v>0</v>
      </c>
      <c r="J269" s="146">
        <v>0</v>
      </c>
      <c r="K269" s="146">
        <v>55062</v>
      </c>
      <c r="L269" s="146">
        <v>0</v>
      </c>
      <c r="M269" s="146">
        <v>0</v>
      </c>
      <c r="N269" s="146">
        <v>48320</v>
      </c>
      <c r="O269" s="147">
        <v>7.75</v>
      </c>
      <c r="P269" s="194">
        <v>0</v>
      </c>
      <c r="Q269" s="192">
        <v>131.85613709545382</v>
      </c>
      <c r="R269" s="196">
        <v>87.75562093639897</v>
      </c>
    </row>
    <row r="270" spans="1:18" ht="15">
      <c r="A270" s="176" t="s">
        <v>51</v>
      </c>
      <c r="B270" s="146">
        <v>6</v>
      </c>
      <c r="C270" s="146">
        <v>0</v>
      </c>
      <c r="D270" s="146">
        <v>113877</v>
      </c>
      <c r="E270" s="146">
        <v>71702</v>
      </c>
      <c r="F270" s="146">
        <v>0</v>
      </c>
      <c r="G270" s="146">
        <v>0</v>
      </c>
      <c r="H270" s="146">
        <v>23696</v>
      </c>
      <c r="I270" s="146">
        <v>0</v>
      </c>
      <c r="J270" s="146">
        <v>0</v>
      </c>
      <c r="K270" s="146">
        <v>40386</v>
      </c>
      <c r="L270" s="146">
        <v>0</v>
      </c>
      <c r="M270" s="146">
        <v>0</v>
      </c>
      <c r="N270" s="146">
        <v>35319</v>
      </c>
      <c r="O270" s="147">
        <v>7</v>
      </c>
      <c r="P270" s="194">
        <v>0</v>
      </c>
      <c r="Q270" s="192">
        <v>149.05047265361242</v>
      </c>
      <c r="R270" s="196">
        <v>87.45357302035359</v>
      </c>
    </row>
    <row r="271" spans="1:18" ht="15">
      <c r="A271" s="176" t="s">
        <v>53</v>
      </c>
      <c r="B271" s="146">
        <v>2</v>
      </c>
      <c r="C271" s="146">
        <v>0</v>
      </c>
      <c r="D271" s="146">
        <v>5500</v>
      </c>
      <c r="E271" s="146">
        <v>0</v>
      </c>
      <c r="F271" s="146">
        <v>0</v>
      </c>
      <c r="G271" s="146">
        <v>0</v>
      </c>
      <c r="H271" s="146">
        <v>7000</v>
      </c>
      <c r="I271" s="146">
        <v>0</v>
      </c>
      <c r="J271" s="146">
        <v>0</v>
      </c>
      <c r="K271" s="146">
        <v>7000</v>
      </c>
      <c r="L271" s="146">
        <v>0</v>
      </c>
      <c r="M271" s="146">
        <v>0</v>
      </c>
      <c r="N271" s="146">
        <v>5325</v>
      </c>
      <c r="O271" s="147">
        <v>8</v>
      </c>
      <c r="P271" s="194">
        <v>0</v>
      </c>
      <c r="Q271" s="192">
        <v>76.07142857142857</v>
      </c>
      <c r="R271" s="196">
        <v>76.07142857142857</v>
      </c>
    </row>
    <row r="272" spans="1:18" ht="15">
      <c r="A272" s="176" t="s">
        <v>50</v>
      </c>
      <c r="B272" s="146">
        <v>3</v>
      </c>
      <c r="C272" s="146">
        <v>0</v>
      </c>
      <c r="D272" s="146">
        <v>14406</v>
      </c>
      <c r="E272" s="146">
        <v>2836</v>
      </c>
      <c r="F272" s="146">
        <v>0</v>
      </c>
      <c r="G272" s="146">
        <v>0</v>
      </c>
      <c r="H272" s="146">
        <v>5950</v>
      </c>
      <c r="I272" s="146">
        <v>0</v>
      </c>
      <c r="J272" s="146">
        <v>0</v>
      </c>
      <c r="K272" s="146">
        <v>7676</v>
      </c>
      <c r="L272" s="146">
        <v>0</v>
      </c>
      <c r="M272" s="146">
        <v>0</v>
      </c>
      <c r="N272" s="146">
        <v>7676</v>
      </c>
      <c r="O272" s="147">
        <v>9</v>
      </c>
      <c r="P272" s="194">
        <v>0</v>
      </c>
      <c r="Q272" s="192">
        <v>129.00840336134453</v>
      </c>
      <c r="R272" s="196">
        <v>100</v>
      </c>
    </row>
    <row r="273" spans="1:18" ht="15">
      <c r="A273" s="193" t="s">
        <v>246</v>
      </c>
      <c r="B273" s="146">
        <v>8</v>
      </c>
      <c r="C273" s="146">
        <v>0</v>
      </c>
      <c r="D273" s="146">
        <v>129868</v>
      </c>
      <c r="E273" s="146">
        <v>99911</v>
      </c>
      <c r="F273" s="146">
        <v>0</v>
      </c>
      <c r="G273" s="146">
        <v>0</v>
      </c>
      <c r="H273" s="146">
        <v>18502</v>
      </c>
      <c r="I273" s="146">
        <v>0</v>
      </c>
      <c r="J273" s="146">
        <v>0</v>
      </c>
      <c r="K273" s="146">
        <v>21432</v>
      </c>
      <c r="L273" s="146">
        <v>0</v>
      </c>
      <c r="M273" s="146">
        <v>0</v>
      </c>
      <c r="N273" s="146">
        <v>18436</v>
      </c>
      <c r="O273" s="147">
        <v>7.666666666666667</v>
      </c>
      <c r="P273" s="194">
        <v>0</v>
      </c>
      <c r="Q273" s="192">
        <v>99.64328180737218</v>
      </c>
      <c r="R273" s="196">
        <v>86.02090332213513</v>
      </c>
    </row>
    <row r="274" spans="1:18" ht="15">
      <c r="A274" s="176" t="s">
        <v>51</v>
      </c>
      <c r="B274" s="146">
        <v>5</v>
      </c>
      <c r="C274" s="146">
        <v>0</v>
      </c>
      <c r="D274" s="146">
        <v>116539</v>
      </c>
      <c r="E274" s="146">
        <v>94505</v>
      </c>
      <c r="F274" s="146">
        <v>0</v>
      </c>
      <c r="G274" s="146">
        <v>0</v>
      </c>
      <c r="H274" s="146">
        <v>12702</v>
      </c>
      <c r="I274" s="146">
        <v>0</v>
      </c>
      <c r="J274" s="146">
        <v>0</v>
      </c>
      <c r="K274" s="146">
        <v>15103</v>
      </c>
      <c r="L274" s="146">
        <v>0</v>
      </c>
      <c r="M274" s="146">
        <v>0</v>
      </c>
      <c r="N274" s="146">
        <v>12719</v>
      </c>
      <c r="O274" s="147">
        <v>7</v>
      </c>
      <c r="P274" s="194">
        <v>0</v>
      </c>
      <c r="Q274" s="192">
        <v>100.13383719099353</v>
      </c>
      <c r="R274" s="196">
        <v>84.21505661126928</v>
      </c>
    </row>
    <row r="275" spans="1:18" ht="15">
      <c r="A275" s="176" t="s">
        <v>53</v>
      </c>
      <c r="B275" s="146">
        <v>1</v>
      </c>
      <c r="C275" s="146">
        <v>0</v>
      </c>
      <c r="D275" s="146">
        <v>2750</v>
      </c>
      <c r="E275" s="146">
        <v>0</v>
      </c>
      <c r="F275" s="146">
        <v>0</v>
      </c>
      <c r="G275" s="146">
        <v>0</v>
      </c>
      <c r="H275" s="146">
        <v>2750</v>
      </c>
      <c r="I275" s="146">
        <v>0</v>
      </c>
      <c r="J275" s="146">
        <v>0</v>
      </c>
      <c r="K275" s="146">
        <v>2750</v>
      </c>
      <c r="L275" s="146">
        <v>0</v>
      </c>
      <c r="M275" s="146">
        <v>0</v>
      </c>
      <c r="N275" s="146">
        <v>2138</v>
      </c>
      <c r="O275" s="147">
        <v>8</v>
      </c>
      <c r="P275" s="194">
        <v>0</v>
      </c>
      <c r="Q275" s="192">
        <v>77.74545454545455</v>
      </c>
      <c r="R275" s="196">
        <v>77.74545454545455</v>
      </c>
    </row>
    <row r="276" spans="1:18" ht="15">
      <c r="A276" s="176" t="s">
        <v>50</v>
      </c>
      <c r="B276" s="146">
        <v>2</v>
      </c>
      <c r="C276" s="146">
        <v>0</v>
      </c>
      <c r="D276" s="146">
        <v>10579</v>
      </c>
      <c r="E276" s="146">
        <v>5406</v>
      </c>
      <c r="F276" s="146">
        <v>0</v>
      </c>
      <c r="G276" s="146">
        <v>0</v>
      </c>
      <c r="H276" s="146">
        <v>3050</v>
      </c>
      <c r="I276" s="146">
        <v>0</v>
      </c>
      <c r="J276" s="146">
        <v>0</v>
      </c>
      <c r="K276" s="146">
        <v>3579</v>
      </c>
      <c r="L276" s="146">
        <v>0</v>
      </c>
      <c r="M276" s="146">
        <v>0</v>
      </c>
      <c r="N276" s="146">
        <v>3579</v>
      </c>
      <c r="O276" s="147">
        <v>9</v>
      </c>
      <c r="P276" s="194">
        <v>0</v>
      </c>
      <c r="Q276" s="192">
        <v>117.34426229508198</v>
      </c>
      <c r="R276" s="196">
        <v>100</v>
      </c>
    </row>
    <row r="277" spans="1:18" ht="15">
      <c r="A277" s="193" t="s">
        <v>247</v>
      </c>
      <c r="B277" s="146">
        <v>6</v>
      </c>
      <c r="C277" s="146">
        <v>0</v>
      </c>
      <c r="D277" s="146">
        <v>195593</v>
      </c>
      <c r="E277" s="146">
        <v>165384</v>
      </c>
      <c r="F277" s="146">
        <v>0</v>
      </c>
      <c r="G277" s="146">
        <v>0</v>
      </c>
      <c r="H277" s="146">
        <v>18402</v>
      </c>
      <c r="I277" s="146">
        <v>0</v>
      </c>
      <c r="J277" s="146">
        <v>0</v>
      </c>
      <c r="K277" s="146">
        <v>16567</v>
      </c>
      <c r="L277" s="146">
        <v>0</v>
      </c>
      <c r="M277" s="146">
        <v>0</v>
      </c>
      <c r="N277" s="146">
        <v>16506</v>
      </c>
      <c r="O277" s="147">
        <v>7.333333333333333</v>
      </c>
      <c r="P277" s="194">
        <v>0</v>
      </c>
      <c r="Q277" s="192">
        <v>89.69677208999022</v>
      </c>
      <c r="R277" s="196">
        <v>99.63179815295466</v>
      </c>
    </row>
    <row r="278" spans="1:18" ht="15">
      <c r="A278" s="176" t="s">
        <v>51</v>
      </c>
      <c r="B278" s="146">
        <v>5</v>
      </c>
      <c r="C278" s="146">
        <v>0</v>
      </c>
      <c r="D278" s="146">
        <v>181908</v>
      </c>
      <c r="E278" s="146">
        <v>158063</v>
      </c>
      <c r="F278" s="146">
        <v>0</v>
      </c>
      <c r="G278" s="146">
        <v>0</v>
      </c>
      <c r="H278" s="146">
        <v>14902</v>
      </c>
      <c r="I278" s="146">
        <v>0</v>
      </c>
      <c r="J278" s="146">
        <v>0</v>
      </c>
      <c r="K278" s="146">
        <v>16567</v>
      </c>
      <c r="L278" s="146">
        <v>0</v>
      </c>
      <c r="M278" s="146">
        <v>0</v>
      </c>
      <c r="N278" s="146">
        <v>16506</v>
      </c>
      <c r="O278" s="147">
        <v>7</v>
      </c>
      <c r="P278" s="194">
        <v>0</v>
      </c>
      <c r="Q278" s="192">
        <v>110.7636558851161</v>
      </c>
      <c r="R278" s="196">
        <v>99.63179815295466</v>
      </c>
    </row>
    <row r="279" spans="1:18" ht="15">
      <c r="A279" s="176" t="s">
        <v>50</v>
      </c>
      <c r="B279" s="146">
        <v>1</v>
      </c>
      <c r="C279" s="146">
        <v>0</v>
      </c>
      <c r="D279" s="146">
        <v>13685</v>
      </c>
      <c r="E279" s="146">
        <v>7321</v>
      </c>
      <c r="F279" s="146">
        <v>0</v>
      </c>
      <c r="G279" s="146">
        <v>0</v>
      </c>
      <c r="H279" s="146">
        <v>3500</v>
      </c>
      <c r="I279" s="146">
        <v>0</v>
      </c>
      <c r="J279" s="146">
        <v>0</v>
      </c>
      <c r="K279" s="146">
        <v>0</v>
      </c>
      <c r="L279" s="146">
        <v>0</v>
      </c>
      <c r="M279" s="146">
        <v>0</v>
      </c>
      <c r="N279" s="146">
        <v>0</v>
      </c>
      <c r="O279" s="147">
        <v>9</v>
      </c>
      <c r="P279" s="194">
        <v>0</v>
      </c>
      <c r="Q279" s="192">
        <v>0</v>
      </c>
      <c r="R279" s="196">
        <v>0</v>
      </c>
    </row>
    <row r="280" spans="1:18" ht="15">
      <c r="A280" s="193" t="s">
        <v>310</v>
      </c>
      <c r="B280" s="146">
        <v>10</v>
      </c>
      <c r="C280" s="146">
        <v>0</v>
      </c>
      <c r="D280" s="146">
        <v>2925933</v>
      </c>
      <c r="E280" s="146">
        <v>2042270</v>
      </c>
      <c r="F280" s="146">
        <v>0</v>
      </c>
      <c r="G280" s="146">
        <v>0</v>
      </c>
      <c r="H280" s="146">
        <v>201183</v>
      </c>
      <c r="I280" s="146">
        <v>0</v>
      </c>
      <c r="J280" s="146">
        <v>0</v>
      </c>
      <c r="K280" s="146">
        <v>383830</v>
      </c>
      <c r="L280" s="146">
        <v>0</v>
      </c>
      <c r="M280" s="146">
        <v>0</v>
      </c>
      <c r="N280" s="146">
        <v>370152</v>
      </c>
      <c r="O280" s="147">
        <v>7</v>
      </c>
      <c r="P280" s="194">
        <v>0</v>
      </c>
      <c r="Q280" s="192">
        <v>183.98771267950076</v>
      </c>
      <c r="R280" s="196">
        <v>96.43644321704922</v>
      </c>
    </row>
    <row r="281" spans="1:18" ht="15">
      <c r="A281" s="176" t="s">
        <v>51</v>
      </c>
      <c r="B281" s="146">
        <v>10</v>
      </c>
      <c r="C281" s="146">
        <v>0</v>
      </c>
      <c r="D281" s="146">
        <v>2925933</v>
      </c>
      <c r="E281" s="146">
        <v>2042270</v>
      </c>
      <c r="F281" s="146">
        <v>0</v>
      </c>
      <c r="G281" s="146">
        <v>0</v>
      </c>
      <c r="H281" s="146">
        <v>201183</v>
      </c>
      <c r="I281" s="146">
        <v>0</v>
      </c>
      <c r="J281" s="146">
        <v>0</v>
      </c>
      <c r="K281" s="146">
        <v>383830</v>
      </c>
      <c r="L281" s="146">
        <v>0</v>
      </c>
      <c r="M281" s="146">
        <v>0</v>
      </c>
      <c r="N281" s="146">
        <v>370152</v>
      </c>
      <c r="O281" s="147">
        <v>7</v>
      </c>
      <c r="P281" s="194">
        <v>0</v>
      </c>
      <c r="Q281" s="192">
        <v>183.98771267950076</v>
      </c>
      <c r="R281" s="196">
        <v>96.43644321704922</v>
      </c>
    </row>
    <row r="282" spans="1:18" ht="15">
      <c r="A282" s="193" t="s">
        <v>123</v>
      </c>
      <c r="B282" s="146">
        <v>49</v>
      </c>
      <c r="C282" s="146">
        <v>148295</v>
      </c>
      <c r="D282" s="146">
        <v>1622816</v>
      </c>
      <c r="E282" s="146">
        <v>798599</v>
      </c>
      <c r="F282" s="146">
        <v>26070</v>
      </c>
      <c r="G282" s="146">
        <v>0</v>
      </c>
      <c r="H282" s="146">
        <v>242310</v>
      </c>
      <c r="I282" s="146">
        <v>26070</v>
      </c>
      <c r="J282" s="146">
        <v>0</v>
      </c>
      <c r="K282" s="146">
        <v>396598</v>
      </c>
      <c r="L282" s="146">
        <v>19176</v>
      </c>
      <c r="M282" s="146">
        <v>0</v>
      </c>
      <c r="N282" s="146">
        <v>215887</v>
      </c>
      <c r="O282" s="147">
        <v>1.588235294117647</v>
      </c>
      <c r="P282" s="194">
        <v>0</v>
      </c>
      <c r="Q282" s="192">
        <v>89.09537369485369</v>
      </c>
      <c r="R282" s="196">
        <v>54.434717270384624</v>
      </c>
    </row>
    <row r="283" spans="1:18" ht="15">
      <c r="A283" s="176" t="s">
        <v>54</v>
      </c>
      <c r="B283" s="146">
        <v>38</v>
      </c>
      <c r="C283" s="146">
        <v>148295</v>
      </c>
      <c r="D283" s="146">
        <v>1444299</v>
      </c>
      <c r="E283" s="146">
        <v>773504</v>
      </c>
      <c r="F283" s="146">
        <v>26070</v>
      </c>
      <c r="G283" s="146">
        <v>0</v>
      </c>
      <c r="H283" s="146">
        <v>201190</v>
      </c>
      <c r="I283" s="146">
        <v>26070</v>
      </c>
      <c r="J283" s="146">
        <v>0</v>
      </c>
      <c r="K283" s="146">
        <v>355478</v>
      </c>
      <c r="L283" s="146">
        <v>19176</v>
      </c>
      <c r="M283" s="146">
        <v>0</v>
      </c>
      <c r="N283" s="146">
        <v>178742</v>
      </c>
      <c r="O283" s="147">
        <v>0</v>
      </c>
      <c r="P283" s="194">
        <v>0</v>
      </c>
      <c r="Q283" s="192">
        <v>88.84238779263383</v>
      </c>
      <c r="R283" s="196">
        <v>50.28215529512375</v>
      </c>
    </row>
    <row r="284" spans="1:18" ht="15">
      <c r="A284" s="176" t="s">
        <v>52</v>
      </c>
      <c r="B284" s="146">
        <v>2</v>
      </c>
      <c r="C284" s="146">
        <v>0</v>
      </c>
      <c r="D284" s="146">
        <v>62400</v>
      </c>
      <c r="E284" s="146">
        <v>9251</v>
      </c>
      <c r="F284" s="146">
        <v>0</v>
      </c>
      <c r="G284" s="146">
        <v>0</v>
      </c>
      <c r="H284" s="146">
        <v>14900</v>
      </c>
      <c r="I284" s="146">
        <v>0</v>
      </c>
      <c r="J284" s="146">
        <v>0</v>
      </c>
      <c r="K284" s="146">
        <v>14900</v>
      </c>
      <c r="L284" s="146">
        <v>0</v>
      </c>
      <c r="M284" s="146">
        <v>0</v>
      </c>
      <c r="N284" s="146">
        <v>11587</v>
      </c>
      <c r="O284" s="147">
        <v>2</v>
      </c>
      <c r="P284" s="194">
        <v>0</v>
      </c>
      <c r="Q284" s="192">
        <v>77.76510067114094</v>
      </c>
      <c r="R284" s="196">
        <v>77.76510067114094</v>
      </c>
    </row>
    <row r="285" spans="1:18" ht="15">
      <c r="A285" s="176" t="s">
        <v>51</v>
      </c>
      <c r="B285" s="146">
        <v>2</v>
      </c>
      <c r="C285" s="146">
        <v>0</v>
      </c>
      <c r="D285" s="146">
        <v>6200</v>
      </c>
      <c r="E285" s="146">
        <v>32</v>
      </c>
      <c r="F285" s="146">
        <v>0</v>
      </c>
      <c r="G285" s="146">
        <v>0</v>
      </c>
      <c r="H285" s="146">
        <v>2500</v>
      </c>
      <c r="I285" s="146">
        <v>0</v>
      </c>
      <c r="J285" s="146">
        <v>0</v>
      </c>
      <c r="K285" s="146">
        <v>2500</v>
      </c>
      <c r="L285" s="146">
        <v>0</v>
      </c>
      <c r="M285" s="146">
        <v>0</v>
      </c>
      <c r="N285" s="146">
        <v>2234</v>
      </c>
      <c r="O285" s="147">
        <v>7</v>
      </c>
      <c r="P285" s="194">
        <v>0</v>
      </c>
      <c r="Q285" s="192">
        <v>89.36</v>
      </c>
      <c r="R285" s="196">
        <v>89.36</v>
      </c>
    </row>
    <row r="286" spans="1:18" ht="15">
      <c r="A286" s="176" t="s">
        <v>50</v>
      </c>
      <c r="B286" s="146">
        <v>7</v>
      </c>
      <c r="C286" s="146">
        <v>0</v>
      </c>
      <c r="D286" s="146">
        <v>109917</v>
      </c>
      <c r="E286" s="146">
        <v>15812</v>
      </c>
      <c r="F286" s="146">
        <v>0</v>
      </c>
      <c r="G286" s="146">
        <v>0</v>
      </c>
      <c r="H286" s="146">
        <v>23720</v>
      </c>
      <c r="I286" s="146">
        <v>0</v>
      </c>
      <c r="J286" s="146">
        <v>0</v>
      </c>
      <c r="K286" s="146">
        <v>23720</v>
      </c>
      <c r="L286" s="146">
        <v>0</v>
      </c>
      <c r="M286" s="146">
        <v>0</v>
      </c>
      <c r="N286" s="146">
        <v>23324</v>
      </c>
      <c r="O286" s="147">
        <v>9</v>
      </c>
      <c r="P286" s="194">
        <v>0</v>
      </c>
      <c r="Q286" s="192">
        <v>98.33052276559864</v>
      </c>
      <c r="R286" s="196">
        <v>98.33052276559864</v>
      </c>
    </row>
    <row r="287" spans="1:18" ht="15">
      <c r="A287" s="193" t="s">
        <v>248</v>
      </c>
      <c r="B287" s="146">
        <v>7</v>
      </c>
      <c r="C287" s="146">
        <v>0</v>
      </c>
      <c r="D287" s="146">
        <v>36932</v>
      </c>
      <c r="E287" s="146">
        <v>6407</v>
      </c>
      <c r="F287" s="146">
        <v>0</v>
      </c>
      <c r="G287" s="146">
        <v>0</v>
      </c>
      <c r="H287" s="146">
        <v>13614</v>
      </c>
      <c r="I287" s="146">
        <v>0</v>
      </c>
      <c r="J287" s="146">
        <v>0</v>
      </c>
      <c r="K287" s="146">
        <v>13614</v>
      </c>
      <c r="L287" s="146">
        <v>0</v>
      </c>
      <c r="M287" s="146">
        <v>0</v>
      </c>
      <c r="N287" s="146">
        <v>9633</v>
      </c>
      <c r="O287" s="147">
        <v>7.428571428571429</v>
      </c>
      <c r="P287" s="194">
        <v>0</v>
      </c>
      <c r="Q287" s="192">
        <v>70.75804319083296</v>
      </c>
      <c r="R287" s="196">
        <v>70.75804319083296</v>
      </c>
    </row>
    <row r="288" spans="1:18" ht="15">
      <c r="A288" s="176" t="s">
        <v>51</v>
      </c>
      <c r="B288" s="146">
        <v>5</v>
      </c>
      <c r="C288" s="146">
        <v>0</v>
      </c>
      <c r="D288" s="146">
        <v>32430</v>
      </c>
      <c r="E288" s="146">
        <v>4291</v>
      </c>
      <c r="F288" s="146">
        <v>0</v>
      </c>
      <c r="G288" s="146">
        <v>0</v>
      </c>
      <c r="H288" s="146">
        <v>10998</v>
      </c>
      <c r="I288" s="146">
        <v>0</v>
      </c>
      <c r="J288" s="146">
        <v>0</v>
      </c>
      <c r="K288" s="146">
        <v>11228</v>
      </c>
      <c r="L288" s="146">
        <v>0</v>
      </c>
      <c r="M288" s="146">
        <v>0</v>
      </c>
      <c r="N288" s="146">
        <v>7357</v>
      </c>
      <c r="O288" s="147">
        <v>7</v>
      </c>
      <c r="P288" s="194">
        <v>0</v>
      </c>
      <c r="Q288" s="192">
        <v>66.89398072376795</v>
      </c>
      <c r="R288" s="196">
        <v>65.52369077306733</v>
      </c>
    </row>
    <row r="289" spans="1:18" ht="15">
      <c r="A289" s="176" t="s">
        <v>53</v>
      </c>
      <c r="B289" s="146">
        <v>1</v>
      </c>
      <c r="C289" s="146">
        <v>0</v>
      </c>
      <c r="D289" s="146">
        <v>270</v>
      </c>
      <c r="E289" s="146">
        <v>0</v>
      </c>
      <c r="F289" s="146">
        <v>0</v>
      </c>
      <c r="G289" s="146">
        <v>0</v>
      </c>
      <c r="H289" s="146">
        <v>500</v>
      </c>
      <c r="I289" s="146">
        <v>0</v>
      </c>
      <c r="J289" s="146">
        <v>0</v>
      </c>
      <c r="K289" s="146">
        <v>270</v>
      </c>
      <c r="L289" s="146">
        <v>0</v>
      </c>
      <c r="M289" s="146">
        <v>0</v>
      </c>
      <c r="N289" s="146">
        <v>160</v>
      </c>
      <c r="O289" s="147">
        <v>8</v>
      </c>
      <c r="P289" s="194">
        <v>0</v>
      </c>
      <c r="Q289" s="192">
        <v>32</v>
      </c>
      <c r="R289" s="196">
        <v>59.25925925925925</v>
      </c>
    </row>
    <row r="290" spans="1:18" ht="15">
      <c r="A290" s="176" t="s">
        <v>50</v>
      </c>
      <c r="B290" s="146">
        <v>1</v>
      </c>
      <c r="C290" s="146">
        <v>0</v>
      </c>
      <c r="D290" s="146">
        <v>4232</v>
      </c>
      <c r="E290" s="146">
        <v>2116</v>
      </c>
      <c r="F290" s="146">
        <v>0</v>
      </c>
      <c r="G290" s="146">
        <v>0</v>
      </c>
      <c r="H290" s="146">
        <v>2116</v>
      </c>
      <c r="I290" s="146">
        <v>0</v>
      </c>
      <c r="J290" s="146">
        <v>0</v>
      </c>
      <c r="K290" s="146">
        <v>2116</v>
      </c>
      <c r="L290" s="146">
        <v>0</v>
      </c>
      <c r="M290" s="146">
        <v>0</v>
      </c>
      <c r="N290" s="146">
        <v>2116</v>
      </c>
      <c r="O290" s="147">
        <v>9</v>
      </c>
      <c r="P290" s="194">
        <v>0</v>
      </c>
      <c r="Q290" s="192">
        <v>100</v>
      </c>
      <c r="R290" s="196">
        <v>100</v>
      </c>
    </row>
    <row r="291" spans="1:18" ht="15">
      <c r="A291" s="193" t="s">
        <v>190</v>
      </c>
      <c r="B291" s="146">
        <v>7</v>
      </c>
      <c r="C291" s="146">
        <v>41201</v>
      </c>
      <c r="D291" s="146">
        <v>212214</v>
      </c>
      <c r="E291" s="146">
        <v>67696</v>
      </c>
      <c r="F291" s="146">
        <v>0</v>
      </c>
      <c r="G291" s="146">
        <v>0</v>
      </c>
      <c r="H291" s="146">
        <v>80750</v>
      </c>
      <c r="I291" s="146">
        <v>0</v>
      </c>
      <c r="J291" s="146">
        <v>0</v>
      </c>
      <c r="K291" s="146">
        <v>99157</v>
      </c>
      <c r="L291" s="146">
        <v>0</v>
      </c>
      <c r="M291" s="146">
        <v>0</v>
      </c>
      <c r="N291" s="146">
        <v>39502</v>
      </c>
      <c r="O291" s="147">
        <v>8.571428571428571</v>
      </c>
      <c r="P291" s="194">
        <v>0</v>
      </c>
      <c r="Q291" s="192">
        <v>48.91888544891641</v>
      </c>
      <c r="R291" s="196">
        <v>39.837832931613505</v>
      </c>
    </row>
    <row r="292" spans="1:18" ht="15">
      <c r="A292" s="176" t="s">
        <v>58</v>
      </c>
      <c r="B292" s="146">
        <v>1</v>
      </c>
      <c r="C292" s="146">
        <v>0</v>
      </c>
      <c r="D292" s="146">
        <v>995</v>
      </c>
      <c r="E292" s="146">
        <v>0</v>
      </c>
      <c r="F292" s="146">
        <v>0</v>
      </c>
      <c r="G292" s="146">
        <v>0</v>
      </c>
      <c r="H292" s="146">
        <v>750</v>
      </c>
      <c r="I292" s="146">
        <v>0</v>
      </c>
      <c r="J292" s="146">
        <v>0</v>
      </c>
      <c r="K292" s="146">
        <v>995</v>
      </c>
      <c r="L292" s="146">
        <v>0</v>
      </c>
      <c r="M292" s="146">
        <v>0</v>
      </c>
      <c r="N292" s="146">
        <v>95</v>
      </c>
      <c r="O292" s="147">
        <v>6</v>
      </c>
      <c r="P292" s="194">
        <v>0</v>
      </c>
      <c r="Q292" s="192">
        <v>12.666666666666668</v>
      </c>
      <c r="R292" s="196">
        <v>9.547738693467336</v>
      </c>
    </row>
    <row r="293" spans="1:18" ht="15">
      <c r="A293" s="176" t="s">
        <v>50</v>
      </c>
      <c r="B293" s="146">
        <v>6</v>
      </c>
      <c r="C293" s="146">
        <v>41201</v>
      </c>
      <c r="D293" s="146">
        <v>211219</v>
      </c>
      <c r="E293" s="146">
        <v>67696</v>
      </c>
      <c r="F293" s="146">
        <v>0</v>
      </c>
      <c r="G293" s="146">
        <v>0</v>
      </c>
      <c r="H293" s="146">
        <v>80000</v>
      </c>
      <c r="I293" s="146">
        <v>0</v>
      </c>
      <c r="J293" s="146">
        <v>0</v>
      </c>
      <c r="K293" s="146">
        <v>98162</v>
      </c>
      <c r="L293" s="146">
        <v>0</v>
      </c>
      <c r="M293" s="146">
        <v>0</v>
      </c>
      <c r="N293" s="146">
        <v>39407</v>
      </c>
      <c r="O293" s="147">
        <v>9</v>
      </c>
      <c r="P293" s="194">
        <v>0</v>
      </c>
      <c r="Q293" s="192">
        <v>49.25875</v>
      </c>
      <c r="R293" s="196">
        <v>40.14486257411218</v>
      </c>
    </row>
    <row r="294" spans="1:18" ht="15">
      <c r="A294" s="193" t="s">
        <v>249</v>
      </c>
      <c r="B294" s="146">
        <v>8</v>
      </c>
      <c r="C294" s="146">
        <v>0</v>
      </c>
      <c r="D294" s="146">
        <v>66471</v>
      </c>
      <c r="E294" s="146">
        <v>21179</v>
      </c>
      <c r="F294" s="146">
        <v>0</v>
      </c>
      <c r="G294" s="146">
        <v>0</v>
      </c>
      <c r="H294" s="146">
        <v>18998</v>
      </c>
      <c r="I294" s="146">
        <v>0</v>
      </c>
      <c r="J294" s="146">
        <v>0</v>
      </c>
      <c r="K294" s="146">
        <v>25095</v>
      </c>
      <c r="L294" s="146">
        <v>0</v>
      </c>
      <c r="M294" s="146">
        <v>0</v>
      </c>
      <c r="N294" s="146">
        <v>21302</v>
      </c>
      <c r="O294" s="147">
        <v>7.25</v>
      </c>
      <c r="P294" s="194">
        <v>0</v>
      </c>
      <c r="Q294" s="192">
        <v>112.12759237814507</v>
      </c>
      <c r="R294" s="196">
        <v>84.88543534568639</v>
      </c>
    </row>
    <row r="295" spans="1:18" ht="15">
      <c r="A295" s="176" t="s">
        <v>51</v>
      </c>
      <c r="B295" s="146">
        <v>7</v>
      </c>
      <c r="C295" s="146">
        <v>0</v>
      </c>
      <c r="D295" s="146">
        <v>61710</v>
      </c>
      <c r="E295" s="146">
        <v>19327</v>
      </c>
      <c r="F295" s="146">
        <v>0</v>
      </c>
      <c r="G295" s="146">
        <v>0</v>
      </c>
      <c r="H295" s="146">
        <v>17498</v>
      </c>
      <c r="I295" s="146">
        <v>0</v>
      </c>
      <c r="J295" s="146">
        <v>0</v>
      </c>
      <c r="K295" s="146">
        <v>22745</v>
      </c>
      <c r="L295" s="146">
        <v>0</v>
      </c>
      <c r="M295" s="146">
        <v>0</v>
      </c>
      <c r="N295" s="146">
        <v>19797</v>
      </c>
      <c r="O295" s="147">
        <v>7</v>
      </c>
      <c r="P295" s="194">
        <v>0</v>
      </c>
      <c r="Q295" s="192">
        <v>113.13864441650475</v>
      </c>
      <c r="R295" s="196">
        <v>87.03890965047263</v>
      </c>
    </row>
    <row r="296" spans="1:18" ht="15">
      <c r="A296" s="176" t="s">
        <v>50</v>
      </c>
      <c r="B296" s="146">
        <v>1</v>
      </c>
      <c r="C296" s="146">
        <v>0</v>
      </c>
      <c r="D296" s="146">
        <v>4761</v>
      </c>
      <c r="E296" s="146">
        <v>1852</v>
      </c>
      <c r="F296" s="146">
        <v>0</v>
      </c>
      <c r="G296" s="146">
        <v>0</v>
      </c>
      <c r="H296" s="146">
        <v>1500</v>
      </c>
      <c r="I296" s="146">
        <v>0</v>
      </c>
      <c r="J296" s="146">
        <v>0</v>
      </c>
      <c r="K296" s="146">
        <v>2350</v>
      </c>
      <c r="L296" s="146">
        <v>0</v>
      </c>
      <c r="M296" s="146">
        <v>0</v>
      </c>
      <c r="N296" s="146">
        <v>1505</v>
      </c>
      <c r="O296" s="147">
        <v>9</v>
      </c>
      <c r="P296" s="194">
        <v>0</v>
      </c>
      <c r="Q296" s="192">
        <v>100.33333333333334</v>
      </c>
      <c r="R296" s="196">
        <v>64.04255319148936</v>
      </c>
    </row>
    <row r="297" spans="1:18" ht="15">
      <c r="A297" s="193" t="s">
        <v>250</v>
      </c>
      <c r="B297" s="146">
        <v>20</v>
      </c>
      <c r="C297" s="146">
        <v>18330</v>
      </c>
      <c r="D297" s="146">
        <v>910469</v>
      </c>
      <c r="E297" s="146">
        <v>376988</v>
      </c>
      <c r="F297" s="146">
        <v>0</v>
      </c>
      <c r="G297" s="146">
        <v>0</v>
      </c>
      <c r="H297" s="146">
        <v>83530</v>
      </c>
      <c r="I297" s="146">
        <v>0</v>
      </c>
      <c r="J297" s="146">
        <v>0</v>
      </c>
      <c r="K297" s="146">
        <v>109028</v>
      </c>
      <c r="L297" s="146">
        <v>0</v>
      </c>
      <c r="M297" s="146">
        <v>0</v>
      </c>
      <c r="N297" s="146">
        <v>81957</v>
      </c>
      <c r="O297" s="147">
        <v>7.956521739130435</v>
      </c>
      <c r="P297" s="194">
        <v>0</v>
      </c>
      <c r="Q297" s="192">
        <v>98.11684424757571</v>
      </c>
      <c r="R297" s="196">
        <v>75.17059837839821</v>
      </c>
    </row>
    <row r="298" spans="1:18" ht="15">
      <c r="A298" s="176" t="s">
        <v>51</v>
      </c>
      <c r="B298" s="146">
        <v>7</v>
      </c>
      <c r="C298" s="146">
        <v>0</v>
      </c>
      <c r="D298" s="146">
        <v>196495</v>
      </c>
      <c r="E298" s="146">
        <v>124493</v>
      </c>
      <c r="F298" s="146">
        <v>0</v>
      </c>
      <c r="G298" s="146">
        <v>0</v>
      </c>
      <c r="H298" s="146">
        <v>23930</v>
      </c>
      <c r="I298" s="146">
        <v>0</v>
      </c>
      <c r="J298" s="146">
        <v>0</v>
      </c>
      <c r="K298" s="146">
        <v>41515</v>
      </c>
      <c r="L298" s="146">
        <v>0</v>
      </c>
      <c r="M298" s="146">
        <v>0</v>
      </c>
      <c r="N298" s="146">
        <v>33887</v>
      </c>
      <c r="O298" s="147">
        <v>7</v>
      </c>
      <c r="P298" s="194">
        <v>0</v>
      </c>
      <c r="Q298" s="192">
        <v>141.60885917258673</v>
      </c>
      <c r="R298" s="196">
        <v>81.62591834276768</v>
      </c>
    </row>
    <row r="299" spans="1:18" ht="15">
      <c r="A299" s="176" t="s">
        <v>53</v>
      </c>
      <c r="B299" s="146">
        <v>6</v>
      </c>
      <c r="C299" s="146">
        <v>18330</v>
      </c>
      <c r="D299" s="146">
        <v>605246</v>
      </c>
      <c r="E299" s="146">
        <v>189150</v>
      </c>
      <c r="F299" s="146">
        <v>0</v>
      </c>
      <c r="G299" s="146">
        <v>0</v>
      </c>
      <c r="H299" s="146">
        <v>30000</v>
      </c>
      <c r="I299" s="146">
        <v>0</v>
      </c>
      <c r="J299" s="146">
        <v>0</v>
      </c>
      <c r="K299" s="146">
        <v>35449</v>
      </c>
      <c r="L299" s="146">
        <v>0</v>
      </c>
      <c r="M299" s="146">
        <v>0</v>
      </c>
      <c r="N299" s="146">
        <v>31416</v>
      </c>
      <c r="O299" s="147">
        <v>8</v>
      </c>
      <c r="P299" s="194">
        <v>0</v>
      </c>
      <c r="Q299" s="192">
        <v>104.71999999999998</v>
      </c>
      <c r="R299" s="196">
        <v>88.62309232982595</v>
      </c>
    </row>
    <row r="300" spans="1:18" ht="15">
      <c r="A300" s="176" t="s">
        <v>50</v>
      </c>
      <c r="B300" s="146">
        <v>7</v>
      </c>
      <c r="C300" s="146">
        <v>0</v>
      </c>
      <c r="D300" s="146">
        <v>108728</v>
      </c>
      <c r="E300" s="146">
        <v>63345</v>
      </c>
      <c r="F300" s="146">
        <v>0</v>
      </c>
      <c r="G300" s="146">
        <v>0</v>
      </c>
      <c r="H300" s="146">
        <v>29600</v>
      </c>
      <c r="I300" s="146">
        <v>0</v>
      </c>
      <c r="J300" s="146">
        <v>0</v>
      </c>
      <c r="K300" s="146">
        <v>32064</v>
      </c>
      <c r="L300" s="146">
        <v>0</v>
      </c>
      <c r="M300" s="146">
        <v>0</v>
      </c>
      <c r="N300" s="146">
        <v>16654</v>
      </c>
      <c r="O300" s="147">
        <v>9</v>
      </c>
      <c r="P300" s="194">
        <v>0</v>
      </c>
      <c r="Q300" s="192">
        <v>56.263513513513516</v>
      </c>
      <c r="R300" s="196">
        <v>51.93987025948103</v>
      </c>
    </row>
    <row r="301" spans="1:18" ht="15">
      <c r="A301" s="193" t="s">
        <v>251</v>
      </c>
      <c r="B301" s="146">
        <v>6</v>
      </c>
      <c r="C301" s="146">
        <v>0</v>
      </c>
      <c r="D301" s="146">
        <v>32000</v>
      </c>
      <c r="E301" s="146">
        <v>0</v>
      </c>
      <c r="F301" s="146">
        <v>0</v>
      </c>
      <c r="G301" s="146">
        <v>0</v>
      </c>
      <c r="H301" s="146">
        <v>14298</v>
      </c>
      <c r="I301" s="146">
        <v>0</v>
      </c>
      <c r="J301" s="146">
        <v>0</v>
      </c>
      <c r="K301" s="146">
        <v>14298</v>
      </c>
      <c r="L301" s="146">
        <v>0</v>
      </c>
      <c r="M301" s="146">
        <v>0</v>
      </c>
      <c r="N301" s="146">
        <v>4443</v>
      </c>
      <c r="O301" s="147">
        <v>7</v>
      </c>
      <c r="P301" s="194">
        <v>0</v>
      </c>
      <c r="Q301" s="192">
        <v>31.074276122534624</v>
      </c>
      <c r="R301" s="196">
        <v>31.074276122534624</v>
      </c>
    </row>
    <row r="302" spans="1:18" ht="15">
      <c r="A302" s="176" t="s">
        <v>51</v>
      </c>
      <c r="B302" s="146">
        <v>6</v>
      </c>
      <c r="C302" s="146">
        <v>0</v>
      </c>
      <c r="D302" s="146">
        <v>32000</v>
      </c>
      <c r="E302" s="146">
        <v>0</v>
      </c>
      <c r="F302" s="146">
        <v>0</v>
      </c>
      <c r="G302" s="146">
        <v>0</v>
      </c>
      <c r="H302" s="146">
        <v>14298</v>
      </c>
      <c r="I302" s="146">
        <v>0</v>
      </c>
      <c r="J302" s="146">
        <v>0</v>
      </c>
      <c r="K302" s="146">
        <v>14298</v>
      </c>
      <c r="L302" s="146">
        <v>0</v>
      </c>
      <c r="M302" s="146">
        <v>0</v>
      </c>
      <c r="N302" s="146">
        <v>4443</v>
      </c>
      <c r="O302" s="147">
        <v>7</v>
      </c>
      <c r="P302" s="194">
        <v>0</v>
      </c>
      <c r="Q302" s="192">
        <v>31.074276122534624</v>
      </c>
      <c r="R302" s="196">
        <v>31.074276122534624</v>
      </c>
    </row>
    <row r="303" spans="1:18" ht="15">
      <c r="A303" s="193" t="s">
        <v>252</v>
      </c>
      <c r="B303" s="146">
        <v>10</v>
      </c>
      <c r="C303" s="146">
        <v>0</v>
      </c>
      <c r="D303" s="146">
        <v>276547</v>
      </c>
      <c r="E303" s="146">
        <v>158523</v>
      </c>
      <c r="F303" s="146">
        <v>0</v>
      </c>
      <c r="G303" s="146">
        <v>0</v>
      </c>
      <c r="H303" s="146">
        <v>30088</v>
      </c>
      <c r="I303" s="146">
        <v>0</v>
      </c>
      <c r="J303" s="146">
        <v>0</v>
      </c>
      <c r="K303" s="146">
        <v>37372</v>
      </c>
      <c r="L303" s="146">
        <v>0</v>
      </c>
      <c r="M303" s="146">
        <v>0</v>
      </c>
      <c r="N303" s="146">
        <v>12237</v>
      </c>
      <c r="O303" s="147">
        <v>7.8</v>
      </c>
      <c r="P303" s="194">
        <v>0</v>
      </c>
      <c r="Q303" s="192">
        <v>40.67069928210582</v>
      </c>
      <c r="R303" s="196">
        <v>32.743765385850374</v>
      </c>
    </row>
    <row r="304" spans="1:18" ht="15">
      <c r="A304" s="176" t="s">
        <v>51</v>
      </c>
      <c r="B304" s="146">
        <v>5</v>
      </c>
      <c r="C304" s="146">
        <v>0</v>
      </c>
      <c r="D304" s="146">
        <v>100697</v>
      </c>
      <c r="E304" s="146">
        <v>70463</v>
      </c>
      <c r="F304" s="146">
        <v>0</v>
      </c>
      <c r="G304" s="146">
        <v>0</v>
      </c>
      <c r="H304" s="146">
        <v>18298</v>
      </c>
      <c r="I304" s="146">
        <v>0</v>
      </c>
      <c r="J304" s="146">
        <v>0</v>
      </c>
      <c r="K304" s="146">
        <v>22582</v>
      </c>
      <c r="L304" s="146">
        <v>0</v>
      </c>
      <c r="M304" s="146">
        <v>0</v>
      </c>
      <c r="N304" s="146">
        <v>6846</v>
      </c>
      <c r="O304" s="147">
        <v>7</v>
      </c>
      <c r="P304" s="194">
        <v>0</v>
      </c>
      <c r="Q304" s="192">
        <v>37.413925019127774</v>
      </c>
      <c r="R304" s="196">
        <v>30.31618102913825</v>
      </c>
    </row>
    <row r="305" spans="1:18" ht="15">
      <c r="A305" s="176" t="s">
        <v>53</v>
      </c>
      <c r="B305" s="146">
        <v>2</v>
      </c>
      <c r="C305" s="146">
        <v>0</v>
      </c>
      <c r="D305" s="146">
        <v>162122</v>
      </c>
      <c r="E305" s="146">
        <v>83372</v>
      </c>
      <c r="F305" s="146">
        <v>0</v>
      </c>
      <c r="G305" s="146">
        <v>0</v>
      </c>
      <c r="H305" s="146">
        <v>8750</v>
      </c>
      <c r="I305" s="146">
        <v>0</v>
      </c>
      <c r="J305" s="146">
        <v>0</v>
      </c>
      <c r="K305" s="146">
        <v>11750</v>
      </c>
      <c r="L305" s="146">
        <v>0</v>
      </c>
      <c r="M305" s="146">
        <v>0</v>
      </c>
      <c r="N305" s="146">
        <v>3750</v>
      </c>
      <c r="O305" s="147">
        <v>8</v>
      </c>
      <c r="P305" s="194">
        <v>0</v>
      </c>
      <c r="Q305" s="192">
        <v>42.857142857142854</v>
      </c>
      <c r="R305" s="196">
        <v>31.914893617021278</v>
      </c>
    </row>
    <row r="306" spans="1:18" ht="15">
      <c r="A306" s="176" t="s">
        <v>50</v>
      </c>
      <c r="B306" s="146">
        <v>3</v>
      </c>
      <c r="C306" s="146">
        <v>0</v>
      </c>
      <c r="D306" s="146">
        <v>13728</v>
      </c>
      <c r="E306" s="146">
        <v>4688</v>
      </c>
      <c r="F306" s="146">
        <v>0</v>
      </c>
      <c r="G306" s="146">
        <v>0</v>
      </c>
      <c r="H306" s="146">
        <v>3040</v>
      </c>
      <c r="I306" s="146">
        <v>0</v>
      </c>
      <c r="J306" s="146">
        <v>0</v>
      </c>
      <c r="K306" s="146">
        <v>3040</v>
      </c>
      <c r="L306" s="146">
        <v>0</v>
      </c>
      <c r="M306" s="146">
        <v>0</v>
      </c>
      <c r="N306" s="146">
        <v>1641</v>
      </c>
      <c r="O306" s="147">
        <v>9</v>
      </c>
      <c r="P306" s="194">
        <v>0</v>
      </c>
      <c r="Q306" s="192">
        <v>53.98026315789474</v>
      </c>
      <c r="R306" s="196">
        <v>53.98026315789474</v>
      </c>
    </row>
    <row r="307" spans="1:18" ht="15">
      <c r="A307" s="193" t="s">
        <v>145</v>
      </c>
      <c r="B307" s="146">
        <v>3</v>
      </c>
      <c r="C307" s="146">
        <v>15000</v>
      </c>
      <c r="D307" s="146">
        <v>19764</v>
      </c>
      <c r="E307" s="146">
        <v>1826</v>
      </c>
      <c r="F307" s="146">
        <v>0</v>
      </c>
      <c r="G307" s="146">
        <v>15000</v>
      </c>
      <c r="H307" s="146">
        <v>20820</v>
      </c>
      <c r="I307" s="146">
        <v>0</v>
      </c>
      <c r="J307" s="146">
        <v>15000</v>
      </c>
      <c r="K307" s="146">
        <v>19764</v>
      </c>
      <c r="L307" s="146">
        <v>0</v>
      </c>
      <c r="M307" s="146">
        <v>7864</v>
      </c>
      <c r="N307" s="146">
        <v>10386</v>
      </c>
      <c r="O307" s="147">
        <v>5.666666666666667</v>
      </c>
      <c r="P307" s="194">
        <v>0</v>
      </c>
      <c r="Q307" s="192">
        <v>49.88472622478386</v>
      </c>
      <c r="R307" s="196">
        <v>52.55009107468124</v>
      </c>
    </row>
    <row r="308" spans="1:18" ht="15">
      <c r="A308" s="176" t="s">
        <v>52</v>
      </c>
      <c r="B308" s="146">
        <v>1</v>
      </c>
      <c r="C308" s="146">
        <v>15000</v>
      </c>
      <c r="D308" s="146">
        <v>15000</v>
      </c>
      <c r="E308" s="146">
        <v>0</v>
      </c>
      <c r="F308" s="146">
        <v>0</v>
      </c>
      <c r="G308" s="146">
        <v>15000</v>
      </c>
      <c r="H308" s="146">
        <v>15000</v>
      </c>
      <c r="I308" s="146">
        <v>0</v>
      </c>
      <c r="J308" s="146">
        <v>15000</v>
      </c>
      <c r="K308" s="146">
        <v>15000</v>
      </c>
      <c r="L308" s="146">
        <v>0</v>
      </c>
      <c r="M308" s="146">
        <v>7864</v>
      </c>
      <c r="N308" s="146">
        <v>7864</v>
      </c>
      <c r="O308" s="147">
        <v>2</v>
      </c>
      <c r="P308" s="194">
        <v>0</v>
      </c>
      <c r="Q308" s="192">
        <v>52.42666666666666</v>
      </c>
      <c r="R308" s="196">
        <v>52.42666666666666</v>
      </c>
    </row>
    <row r="309" spans="1:18" ht="15">
      <c r="A309" s="176" t="s">
        <v>58</v>
      </c>
      <c r="B309" s="146">
        <v>1</v>
      </c>
      <c r="C309" s="146">
        <v>0</v>
      </c>
      <c r="D309" s="146">
        <v>450</v>
      </c>
      <c r="E309" s="146">
        <v>39</v>
      </c>
      <c r="F309" s="146">
        <v>0</v>
      </c>
      <c r="G309" s="146">
        <v>0</v>
      </c>
      <c r="H309" s="146">
        <v>450</v>
      </c>
      <c r="I309" s="146">
        <v>0</v>
      </c>
      <c r="J309" s="146">
        <v>0</v>
      </c>
      <c r="K309" s="146">
        <v>450</v>
      </c>
      <c r="L309" s="146">
        <v>0</v>
      </c>
      <c r="M309" s="146">
        <v>0</v>
      </c>
      <c r="N309" s="146">
        <v>148</v>
      </c>
      <c r="O309" s="147">
        <v>6</v>
      </c>
      <c r="P309" s="194">
        <v>0</v>
      </c>
      <c r="Q309" s="192">
        <v>32.88888888888889</v>
      </c>
      <c r="R309" s="196">
        <v>32.88888888888889</v>
      </c>
    </row>
    <row r="310" spans="1:18" ht="15">
      <c r="A310" s="176" t="s">
        <v>50</v>
      </c>
      <c r="B310" s="146">
        <v>1</v>
      </c>
      <c r="C310" s="146">
        <v>0</v>
      </c>
      <c r="D310" s="146">
        <v>4314</v>
      </c>
      <c r="E310" s="146">
        <v>1787</v>
      </c>
      <c r="F310" s="146">
        <v>0</v>
      </c>
      <c r="G310" s="146">
        <v>0</v>
      </c>
      <c r="H310" s="146">
        <v>5370</v>
      </c>
      <c r="I310" s="146">
        <v>0</v>
      </c>
      <c r="J310" s="146">
        <v>0</v>
      </c>
      <c r="K310" s="146">
        <v>4314</v>
      </c>
      <c r="L310" s="146">
        <v>0</v>
      </c>
      <c r="M310" s="146">
        <v>0</v>
      </c>
      <c r="N310" s="146">
        <v>2374</v>
      </c>
      <c r="O310" s="147">
        <v>9</v>
      </c>
      <c r="P310" s="194">
        <v>0</v>
      </c>
      <c r="Q310" s="192">
        <v>44.208566108007446</v>
      </c>
      <c r="R310" s="196">
        <v>55.030134445989795</v>
      </c>
    </row>
    <row r="311" spans="1:18" ht="15">
      <c r="A311" s="193" t="s">
        <v>253</v>
      </c>
      <c r="B311" s="146">
        <v>8</v>
      </c>
      <c r="C311" s="146">
        <v>0</v>
      </c>
      <c r="D311" s="146">
        <v>65114</v>
      </c>
      <c r="E311" s="146">
        <v>20162</v>
      </c>
      <c r="F311" s="146">
        <v>0</v>
      </c>
      <c r="G311" s="146">
        <v>0</v>
      </c>
      <c r="H311" s="146">
        <v>13450</v>
      </c>
      <c r="I311" s="146">
        <v>0</v>
      </c>
      <c r="J311" s="146">
        <v>0</v>
      </c>
      <c r="K311" s="146">
        <v>14340</v>
      </c>
      <c r="L311" s="146">
        <v>0</v>
      </c>
      <c r="M311" s="146">
        <v>0</v>
      </c>
      <c r="N311" s="146">
        <v>12047</v>
      </c>
      <c r="O311" s="147">
        <v>7.5</v>
      </c>
      <c r="P311" s="194">
        <v>0</v>
      </c>
      <c r="Q311" s="192">
        <v>89.56877323420073</v>
      </c>
      <c r="R311" s="196">
        <v>84.0097629009763</v>
      </c>
    </row>
    <row r="312" spans="1:18" ht="15">
      <c r="A312" s="176" t="s">
        <v>51</v>
      </c>
      <c r="B312" s="146">
        <v>6</v>
      </c>
      <c r="C312" s="146">
        <v>0</v>
      </c>
      <c r="D312" s="146">
        <v>54064</v>
      </c>
      <c r="E312" s="146">
        <v>15316</v>
      </c>
      <c r="F312" s="146">
        <v>0</v>
      </c>
      <c r="G312" s="146">
        <v>0</v>
      </c>
      <c r="H312" s="146">
        <v>10400</v>
      </c>
      <c r="I312" s="146">
        <v>0</v>
      </c>
      <c r="J312" s="146">
        <v>0</v>
      </c>
      <c r="K312" s="146">
        <v>11290</v>
      </c>
      <c r="L312" s="146">
        <v>0</v>
      </c>
      <c r="M312" s="146">
        <v>0</v>
      </c>
      <c r="N312" s="146">
        <v>9047</v>
      </c>
      <c r="O312" s="147">
        <v>7</v>
      </c>
      <c r="P312" s="194">
        <v>0</v>
      </c>
      <c r="Q312" s="192">
        <v>86.99038461538461</v>
      </c>
      <c r="R312" s="196">
        <v>80.13286093888397</v>
      </c>
    </row>
    <row r="313" spans="1:18" ht="15">
      <c r="A313" s="176" t="s">
        <v>50</v>
      </c>
      <c r="B313" s="146">
        <v>2</v>
      </c>
      <c r="C313" s="146">
        <v>0</v>
      </c>
      <c r="D313" s="146">
        <v>11050</v>
      </c>
      <c r="E313" s="146">
        <v>4846</v>
      </c>
      <c r="F313" s="146">
        <v>0</v>
      </c>
      <c r="G313" s="146">
        <v>0</v>
      </c>
      <c r="H313" s="146">
        <v>3050</v>
      </c>
      <c r="I313" s="146">
        <v>0</v>
      </c>
      <c r="J313" s="146">
        <v>0</v>
      </c>
      <c r="K313" s="146">
        <v>3050</v>
      </c>
      <c r="L313" s="146">
        <v>0</v>
      </c>
      <c r="M313" s="146">
        <v>0</v>
      </c>
      <c r="N313" s="146">
        <v>3000</v>
      </c>
      <c r="O313" s="147">
        <v>9</v>
      </c>
      <c r="P313" s="194">
        <v>0</v>
      </c>
      <c r="Q313" s="192">
        <v>98.36065573770492</v>
      </c>
      <c r="R313" s="196">
        <v>98.36065573770492</v>
      </c>
    </row>
    <row r="314" spans="1:18" ht="15">
      <c r="A314" s="193" t="s">
        <v>254</v>
      </c>
      <c r="B314" s="146">
        <v>7</v>
      </c>
      <c r="C314" s="146">
        <v>0</v>
      </c>
      <c r="D314" s="146">
        <v>69800</v>
      </c>
      <c r="E314" s="146">
        <v>2500</v>
      </c>
      <c r="F314" s="146">
        <v>0</v>
      </c>
      <c r="G314" s="146">
        <v>0</v>
      </c>
      <c r="H314" s="146">
        <v>14900</v>
      </c>
      <c r="I314" s="146">
        <v>0</v>
      </c>
      <c r="J314" s="146">
        <v>0</v>
      </c>
      <c r="K314" s="146">
        <v>14900</v>
      </c>
      <c r="L314" s="146">
        <v>0</v>
      </c>
      <c r="M314" s="146">
        <v>0</v>
      </c>
      <c r="N314" s="146">
        <v>3669</v>
      </c>
      <c r="O314" s="147">
        <v>7.285714285714286</v>
      </c>
      <c r="P314" s="194">
        <v>0</v>
      </c>
      <c r="Q314" s="192">
        <v>24.624161073825505</v>
      </c>
      <c r="R314" s="196">
        <v>24.624161073825505</v>
      </c>
    </row>
    <row r="315" spans="1:18" ht="15">
      <c r="A315" s="176" t="s">
        <v>51</v>
      </c>
      <c r="B315" s="146">
        <v>6</v>
      </c>
      <c r="C315" s="146">
        <v>0</v>
      </c>
      <c r="D315" s="146">
        <v>66800</v>
      </c>
      <c r="E315" s="146">
        <v>2394</v>
      </c>
      <c r="F315" s="146">
        <v>0</v>
      </c>
      <c r="G315" s="146">
        <v>0</v>
      </c>
      <c r="H315" s="146">
        <v>13700</v>
      </c>
      <c r="I315" s="146">
        <v>0</v>
      </c>
      <c r="J315" s="146">
        <v>0</v>
      </c>
      <c r="K315" s="146">
        <v>13700</v>
      </c>
      <c r="L315" s="146">
        <v>0</v>
      </c>
      <c r="M315" s="146">
        <v>0</v>
      </c>
      <c r="N315" s="146">
        <v>3563</v>
      </c>
      <c r="O315" s="147">
        <v>7</v>
      </c>
      <c r="P315" s="194">
        <v>0</v>
      </c>
      <c r="Q315" s="192">
        <v>26.00729927007299</v>
      </c>
      <c r="R315" s="196">
        <v>26.00729927007299</v>
      </c>
    </row>
    <row r="316" spans="1:18" ht="15">
      <c r="A316" s="176" t="s">
        <v>50</v>
      </c>
      <c r="B316" s="146">
        <v>1</v>
      </c>
      <c r="C316" s="146">
        <v>0</v>
      </c>
      <c r="D316" s="146">
        <v>3000</v>
      </c>
      <c r="E316" s="146">
        <v>106</v>
      </c>
      <c r="F316" s="146">
        <v>0</v>
      </c>
      <c r="G316" s="146">
        <v>0</v>
      </c>
      <c r="H316" s="146">
        <v>1200</v>
      </c>
      <c r="I316" s="146">
        <v>0</v>
      </c>
      <c r="J316" s="146">
        <v>0</v>
      </c>
      <c r="K316" s="146">
        <v>1200</v>
      </c>
      <c r="L316" s="146">
        <v>0</v>
      </c>
      <c r="M316" s="146">
        <v>0</v>
      </c>
      <c r="N316" s="146">
        <v>106</v>
      </c>
      <c r="O316" s="147">
        <v>9</v>
      </c>
      <c r="P316" s="194">
        <v>0</v>
      </c>
      <c r="Q316" s="192">
        <v>8.833333333333334</v>
      </c>
      <c r="R316" s="196">
        <v>8.833333333333334</v>
      </c>
    </row>
    <row r="317" spans="1:18" ht="15">
      <c r="A317" s="193" t="s">
        <v>191</v>
      </c>
      <c r="B317" s="146">
        <v>20</v>
      </c>
      <c r="C317" s="146">
        <v>0</v>
      </c>
      <c r="D317" s="146">
        <v>1101664</v>
      </c>
      <c r="E317" s="146">
        <v>315635</v>
      </c>
      <c r="F317" s="146">
        <v>0</v>
      </c>
      <c r="G317" s="146">
        <v>0</v>
      </c>
      <c r="H317" s="146">
        <v>261500</v>
      </c>
      <c r="I317" s="146">
        <v>0</v>
      </c>
      <c r="J317" s="146">
        <v>0</v>
      </c>
      <c r="K317" s="146">
        <v>261500</v>
      </c>
      <c r="L317" s="146">
        <v>0</v>
      </c>
      <c r="M317" s="146">
        <v>0</v>
      </c>
      <c r="N317" s="146">
        <v>184553</v>
      </c>
      <c r="O317" s="147">
        <v>8.25</v>
      </c>
      <c r="P317" s="194">
        <v>0</v>
      </c>
      <c r="Q317" s="192">
        <v>70.57476099426387</v>
      </c>
      <c r="R317" s="196">
        <v>70.57476099426387</v>
      </c>
    </row>
    <row r="318" spans="1:18" ht="15">
      <c r="A318" s="176" t="s">
        <v>58</v>
      </c>
      <c r="B318" s="146">
        <v>5</v>
      </c>
      <c r="C318" s="146">
        <v>0</v>
      </c>
      <c r="D318" s="146">
        <v>6000</v>
      </c>
      <c r="E318" s="146">
        <v>0</v>
      </c>
      <c r="F318" s="146">
        <v>0</v>
      </c>
      <c r="G318" s="146">
        <v>0</v>
      </c>
      <c r="H318" s="146">
        <v>6000</v>
      </c>
      <c r="I318" s="146">
        <v>0</v>
      </c>
      <c r="J318" s="146">
        <v>0</v>
      </c>
      <c r="K318" s="146">
        <v>6000</v>
      </c>
      <c r="L318" s="146">
        <v>0</v>
      </c>
      <c r="M318" s="146">
        <v>0</v>
      </c>
      <c r="N318" s="146">
        <v>5997</v>
      </c>
      <c r="O318" s="147">
        <v>6</v>
      </c>
      <c r="P318" s="194">
        <v>0</v>
      </c>
      <c r="Q318" s="192">
        <v>99.95</v>
      </c>
      <c r="R318" s="196">
        <v>99.95</v>
      </c>
    </row>
    <row r="319" spans="1:18" ht="15">
      <c r="A319" s="176" t="s">
        <v>50</v>
      </c>
      <c r="B319" s="146">
        <v>15</v>
      </c>
      <c r="C319" s="146">
        <v>0</v>
      </c>
      <c r="D319" s="146">
        <v>1095664</v>
      </c>
      <c r="E319" s="146">
        <v>315635</v>
      </c>
      <c r="F319" s="146">
        <v>0</v>
      </c>
      <c r="G319" s="146">
        <v>0</v>
      </c>
      <c r="H319" s="146">
        <v>255500</v>
      </c>
      <c r="I319" s="146">
        <v>0</v>
      </c>
      <c r="J319" s="146">
        <v>0</v>
      </c>
      <c r="K319" s="146">
        <v>255500</v>
      </c>
      <c r="L319" s="146">
        <v>0</v>
      </c>
      <c r="M319" s="146">
        <v>0</v>
      </c>
      <c r="N319" s="146">
        <v>178556</v>
      </c>
      <c r="O319" s="147">
        <v>9</v>
      </c>
      <c r="P319" s="194">
        <v>0</v>
      </c>
      <c r="Q319" s="192">
        <v>69.88493150684931</v>
      </c>
      <c r="R319" s="196">
        <v>69.88493150684931</v>
      </c>
    </row>
    <row r="320" spans="1:18" ht="15">
      <c r="A320" s="193" t="s">
        <v>319</v>
      </c>
      <c r="B320" s="146">
        <v>1</v>
      </c>
      <c r="C320" s="146">
        <v>0</v>
      </c>
      <c r="D320" s="146">
        <v>100</v>
      </c>
      <c r="E320" s="146">
        <v>0</v>
      </c>
      <c r="F320" s="146">
        <v>0</v>
      </c>
      <c r="G320" s="146">
        <v>0</v>
      </c>
      <c r="H320" s="146">
        <v>100</v>
      </c>
      <c r="I320" s="146">
        <v>0</v>
      </c>
      <c r="J320" s="146">
        <v>0</v>
      </c>
      <c r="K320" s="146">
        <v>100</v>
      </c>
      <c r="L320" s="146">
        <v>0</v>
      </c>
      <c r="M320" s="146">
        <v>0</v>
      </c>
      <c r="N320" s="146">
        <v>91</v>
      </c>
      <c r="O320" s="147">
        <v>9</v>
      </c>
      <c r="P320" s="194">
        <v>0</v>
      </c>
      <c r="Q320" s="192">
        <v>91</v>
      </c>
      <c r="R320" s="196">
        <v>91</v>
      </c>
    </row>
    <row r="321" spans="1:18" ht="15">
      <c r="A321" s="176" t="s">
        <v>50</v>
      </c>
      <c r="B321" s="146">
        <v>1</v>
      </c>
      <c r="C321" s="146">
        <v>0</v>
      </c>
      <c r="D321" s="146">
        <v>100</v>
      </c>
      <c r="E321" s="146">
        <v>0</v>
      </c>
      <c r="F321" s="146">
        <v>0</v>
      </c>
      <c r="G321" s="146">
        <v>0</v>
      </c>
      <c r="H321" s="146">
        <v>100</v>
      </c>
      <c r="I321" s="146">
        <v>0</v>
      </c>
      <c r="J321" s="146">
        <v>0</v>
      </c>
      <c r="K321" s="146">
        <v>100</v>
      </c>
      <c r="L321" s="146">
        <v>0</v>
      </c>
      <c r="M321" s="146">
        <v>0</v>
      </c>
      <c r="N321" s="146">
        <v>91</v>
      </c>
      <c r="O321" s="147">
        <v>9</v>
      </c>
      <c r="P321" s="194">
        <v>0</v>
      </c>
      <c r="Q321" s="192">
        <v>91</v>
      </c>
      <c r="R321" s="196">
        <v>91</v>
      </c>
    </row>
    <row r="322" spans="1:18" ht="15">
      <c r="A322" s="193" t="s">
        <v>333</v>
      </c>
      <c r="B322" s="146">
        <v>20</v>
      </c>
      <c r="C322" s="146">
        <v>141773</v>
      </c>
      <c r="D322" s="146">
        <v>1311193</v>
      </c>
      <c r="E322" s="146">
        <v>466656</v>
      </c>
      <c r="F322" s="146">
        <v>0</v>
      </c>
      <c r="G322" s="146">
        <v>0</v>
      </c>
      <c r="H322" s="146">
        <v>200000</v>
      </c>
      <c r="I322" s="146">
        <v>0</v>
      </c>
      <c r="J322" s="146">
        <v>0</v>
      </c>
      <c r="K322" s="146">
        <v>200000</v>
      </c>
      <c r="L322" s="146">
        <v>0</v>
      </c>
      <c r="M322" s="146">
        <v>0</v>
      </c>
      <c r="N322" s="146">
        <v>77325</v>
      </c>
      <c r="O322" s="147">
        <v>9</v>
      </c>
      <c r="P322" s="194">
        <v>0</v>
      </c>
      <c r="Q322" s="192">
        <v>38.6625</v>
      </c>
      <c r="R322" s="196">
        <v>38.6625</v>
      </c>
    </row>
    <row r="323" spans="1:18" ht="15">
      <c r="A323" s="176" t="s">
        <v>50</v>
      </c>
      <c r="B323" s="146">
        <v>20</v>
      </c>
      <c r="C323" s="146">
        <v>141773</v>
      </c>
      <c r="D323" s="146">
        <v>1311193</v>
      </c>
      <c r="E323" s="146">
        <v>466656</v>
      </c>
      <c r="F323" s="146">
        <v>0</v>
      </c>
      <c r="G323" s="146">
        <v>0</v>
      </c>
      <c r="H323" s="146">
        <v>200000</v>
      </c>
      <c r="I323" s="146">
        <v>0</v>
      </c>
      <c r="J323" s="146">
        <v>0</v>
      </c>
      <c r="K323" s="146">
        <v>200000</v>
      </c>
      <c r="L323" s="146">
        <v>0</v>
      </c>
      <c r="M323" s="146">
        <v>0</v>
      </c>
      <c r="N323" s="146">
        <v>77325</v>
      </c>
      <c r="O323" s="147">
        <v>9</v>
      </c>
      <c r="P323" s="194">
        <v>0</v>
      </c>
      <c r="Q323" s="192">
        <v>38.6625</v>
      </c>
      <c r="R323" s="196">
        <v>38.6625</v>
      </c>
    </row>
    <row r="324" spans="1:18" ht="15">
      <c r="A324" s="193" t="s">
        <v>255</v>
      </c>
      <c r="B324" s="146">
        <v>8</v>
      </c>
      <c r="C324" s="146">
        <v>0</v>
      </c>
      <c r="D324" s="146">
        <v>108742</v>
      </c>
      <c r="E324" s="146">
        <v>76802</v>
      </c>
      <c r="F324" s="146">
        <v>0</v>
      </c>
      <c r="G324" s="146">
        <v>0</v>
      </c>
      <c r="H324" s="146">
        <v>27832</v>
      </c>
      <c r="I324" s="146">
        <v>0</v>
      </c>
      <c r="J324" s="146">
        <v>0</v>
      </c>
      <c r="K324" s="146">
        <v>38999</v>
      </c>
      <c r="L324" s="146">
        <v>0</v>
      </c>
      <c r="M324" s="146">
        <v>0</v>
      </c>
      <c r="N324" s="146">
        <v>15457</v>
      </c>
      <c r="O324" s="147">
        <v>7.666666666666667</v>
      </c>
      <c r="P324" s="194">
        <v>0</v>
      </c>
      <c r="Q324" s="192">
        <v>55.5367921816614</v>
      </c>
      <c r="R324" s="196">
        <v>39.63434959870766</v>
      </c>
    </row>
    <row r="325" spans="1:18" ht="15">
      <c r="A325" s="176" t="s">
        <v>51</v>
      </c>
      <c r="B325" s="146">
        <v>5</v>
      </c>
      <c r="C325" s="146">
        <v>0</v>
      </c>
      <c r="D325" s="146">
        <v>92797</v>
      </c>
      <c r="E325" s="146">
        <v>74687</v>
      </c>
      <c r="F325" s="146">
        <v>0</v>
      </c>
      <c r="G325" s="146">
        <v>0</v>
      </c>
      <c r="H325" s="146">
        <v>14002</v>
      </c>
      <c r="I325" s="146">
        <v>0</v>
      </c>
      <c r="J325" s="146">
        <v>0</v>
      </c>
      <c r="K325" s="146">
        <v>25169</v>
      </c>
      <c r="L325" s="146">
        <v>0</v>
      </c>
      <c r="M325" s="146">
        <v>0</v>
      </c>
      <c r="N325" s="146">
        <v>8196</v>
      </c>
      <c r="O325" s="147">
        <v>7</v>
      </c>
      <c r="P325" s="194">
        <v>0</v>
      </c>
      <c r="Q325" s="192">
        <v>58.53449507213255</v>
      </c>
      <c r="R325" s="196">
        <v>32.563868250625774</v>
      </c>
    </row>
    <row r="326" spans="1:18" ht="15">
      <c r="A326" s="176" t="s">
        <v>53</v>
      </c>
      <c r="B326" s="146">
        <v>1</v>
      </c>
      <c r="C326" s="146">
        <v>0</v>
      </c>
      <c r="D326" s="146">
        <v>7000</v>
      </c>
      <c r="E326" s="146">
        <v>0</v>
      </c>
      <c r="F326" s="146">
        <v>0</v>
      </c>
      <c r="G326" s="146">
        <v>0</v>
      </c>
      <c r="H326" s="146">
        <v>7000</v>
      </c>
      <c r="I326" s="146">
        <v>0</v>
      </c>
      <c r="J326" s="146">
        <v>0</v>
      </c>
      <c r="K326" s="146">
        <v>7000</v>
      </c>
      <c r="L326" s="146">
        <v>0</v>
      </c>
      <c r="M326" s="146">
        <v>0</v>
      </c>
      <c r="N326" s="146">
        <v>431</v>
      </c>
      <c r="O326" s="147">
        <v>8</v>
      </c>
      <c r="P326" s="194">
        <v>0</v>
      </c>
      <c r="Q326" s="192">
        <v>6.157142857142857</v>
      </c>
      <c r="R326" s="196">
        <v>6.157142857142857</v>
      </c>
    </row>
    <row r="327" spans="1:18" ht="15">
      <c r="A327" s="176" t="s">
        <v>50</v>
      </c>
      <c r="B327" s="146">
        <v>2</v>
      </c>
      <c r="C327" s="146">
        <v>0</v>
      </c>
      <c r="D327" s="146">
        <v>8945</v>
      </c>
      <c r="E327" s="146">
        <v>2115</v>
      </c>
      <c r="F327" s="146">
        <v>0</v>
      </c>
      <c r="G327" s="146">
        <v>0</v>
      </c>
      <c r="H327" s="146">
        <v>6830</v>
      </c>
      <c r="I327" s="146">
        <v>0</v>
      </c>
      <c r="J327" s="146">
        <v>0</v>
      </c>
      <c r="K327" s="146">
        <v>6830</v>
      </c>
      <c r="L327" s="146">
        <v>0</v>
      </c>
      <c r="M327" s="146">
        <v>0</v>
      </c>
      <c r="N327" s="146">
        <v>6830</v>
      </c>
      <c r="O327" s="147">
        <v>9</v>
      </c>
      <c r="P327" s="194">
        <v>0</v>
      </c>
      <c r="Q327" s="192">
        <v>100</v>
      </c>
      <c r="R327" s="196">
        <v>100</v>
      </c>
    </row>
    <row r="328" spans="1:18" ht="15">
      <c r="A328" s="193" t="s">
        <v>256</v>
      </c>
      <c r="B328" s="146">
        <v>17</v>
      </c>
      <c r="C328" s="146">
        <v>0</v>
      </c>
      <c r="D328" s="146">
        <v>356870</v>
      </c>
      <c r="E328" s="146">
        <v>228450</v>
      </c>
      <c r="F328" s="146">
        <v>0</v>
      </c>
      <c r="G328" s="146">
        <v>0</v>
      </c>
      <c r="H328" s="146">
        <v>44485</v>
      </c>
      <c r="I328" s="146">
        <v>0</v>
      </c>
      <c r="J328" s="146">
        <v>0</v>
      </c>
      <c r="K328" s="146">
        <v>100702</v>
      </c>
      <c r="L328" s="146">
        <v>0</v>
      </c>
      <c r="M328" s="146">
        <v>0</v>
      </c>
      <c r="N328" s="146">
        <v>48612</v>
      </c>
      <c r="O328" s="147">
        <v>8.176470588235293</v>
      </c>
      <c r="P328" s="194">
        <v>0</v>
      </c>
      <c r="Q328" s="192">
        <v>109.2772844779139</v>
      </c>
      <c r="R328" s="196">
        <v>48.27312267879486</v>
      </c>
    </row>
    <row r="329" spans="1:18" ht="15">
      <c r="A329" s="176" t="s">
        <v>51</v>
      </c>
      <c r="B329" s="146">
        <v>7</v>
      </c>
      <c r="C329" s="146">
        <v>0</v>
      </c>
      <c r="D329" s="146">
        <v>129972</v>
      </c>
      <c r="E329" s="146">
        <v>83101</v>
      </c>
      <c r="F329" s="146">
        <v>0</v>
      </c>
      <c r="G329" s="146">
        <v>0</v>
      </c>
      <c r="H329" s="146">
        <v>22200</v>
      </c>
      <c r="I329" s="146">
        <v>0</v>
      </c>
      <c r="J329" s="146">
        <v>0</v>
      </c>
      <c r="K329" s="146">
        <v>28867</v>
      </c>
      <c r="L329" s="146">
        <v>0</v>
      </c>
      <c r="M329" s="146">
        <v>0</v>
      </c>
      <c r="N329" s="146">
        <v>25739</v>
      </c>
      <c r="O329" s="147">
        <v>7</v>
      </c>
      <c r="P329" s="194">
        <v>0</v>
      </c>
      <c r="Q329" s="192">
        <v>115.94144144144146</v>
      </c>
      <c r="R329" s="196">
        <v>89.16409741227007</v>
      </c>
    </row>
    <row r="330" spans="1:18" ht="15">
      <c r="A330" s="176" t="s">
        <v>50</v>
      </c>
      <c r="B330" s="146">
        <v>10</v>
      </c>
      <c r="C330" s="146">
        <v>0</v>
      </c>
      <c r="D330" s="146">
        <v>226898</v>
      </c>
      <c r="E330" s="146">
        <v>145349</v>
      </c>
      <c r="F330" s="146">
        <v>0</v>
      </c>
      <c r="G330" s="146">
        <v>0</v>
      </c>
      <c r="H330" s="146">
        <v>22285</v>
      </c>
      <c r="I330" s="146">
        <v>0</v>
      </c>
      <c r="J330" s="146">
        <v>0</v>
      </c>
      <c r="K330" s="146">
        <v>71835</v>
      </c>
      <c r="L330" s="146">
        <v>0</v>
      </c>
      <c r="M330" s="146">
        <v>0</v>
      </c>
      <c r="N330" s="146">
        <v>22873</v>
      </c>
      <c r="O330" s="147">
        <v>9</v>
      </c>
      <c r="P330" s="194">
        <v>0</v>
      </c>
      <c r="Q330" s="192">
        <v>102.63854610724704</v>
      </c>
      <c r="R330" s="196">
        <v>31.841024570195586</v>
      </c>
    </row>
    <row r="331" spans="1:18" ht="15">
      <c r="A331" s="193" t="s">
        <v>257</v>
      </c>
      <c r="B331" s="146">
        <v>13</v>
      </c>
      <c r="C331" s="146">
        <v>0</v>
      </c>
      <c r="D331" s="146">
        <v>173813</v>
      </c>
      <c r="E331" s="146">
        <v>51542</v>
      </c>
      <c r="F331" s="146">
        <v>0</v>
      </c>
      <c r="G331" s="146">
        <v>0</v>
      </c>
      <c r="H331" s="146">
        <v>52485</v>
      </c>
      <c r="I331" s="146">
        <v>0</v>
      </c>
      <c r="J331" s="146">
        <v>0</v>
      </c>
      <c r="K331" s="146">
        <v>79706</v>
      </c>
      <c r="L331" s="146">
        <v>0</v>
      </c>
      <c r="M331" s="146">
        <v>0</v>
      </c>
      <c r="N331" s="146">
        <v>68466</v>
      </c>
      <c r="O331" s="147">
        <v>7.769230769230769</v>
      </c>
      <c r="P331" s="194">
        <v>0</v>
      </c>
      <c r="Q331" s="192">
        <v>130.44869962846528</v>
      </c>
      <c r="R331" s="196">
        <v>85.8981757960505</v>
      </c>
    </row>
    <row r="332" spans="1:18" ht="15">
      <c r="A332" s="176" t="s">
        <v>51</v>
      </c>
      <c r="B332" s="146">
        <v>7</v>
      </c>
      <c r="C332" s="146">
        <v>0</v>
      </c>
      <c r="D332" s="146">
        <v>109663</v>
      </c>
      <c r="E332" s="146">
        <v>46211</v>
      </c>
      <c r="F332" s="146">
        <v>0</v>
      </c>
      <c r="G332" s="146">
        <v>0</v>
      </c>
      <c r="H332" s="146">
        <v>26000</v>
      </c>
      <c r="I332" s="146">
        <v>0</v>
      </c>
      <c r="J332" s="146">
        <v>0</v>
      </c>
      <c r="K332" s="146">
        <v>43671</v>
      </c>
      <c r="L332" s="146">
        <v>0</v>
      </c>
      <c r="M332" s="146">
        <v>0</v>
      </c>
      <c r="N332" s="146">
        <v>38420</v>
      </c>
      <c r="O332" s="147">
        <v>7</v>
      </c>
      <c r="P332" s="194">
        <v>0</v>
      </c>
      <c r="Q332" s="192">
        <v>147.76923076923077</v>
      </c>
      <c r="R332" s="196">
        <v>87.97600238144307</v>
      </c>
    </row>
    <row r="333" spans="1:18" ht="15">
      <c r="A333" s="176" t="s">
        <v>53</v>
      </c>
      <c r="B333" s="146">
        <v>2</v>
      </c>
      <c r="C333" s="146">
        <v>0</v>
      </c>
      <c r="D333" s="146">
        <v>26000</v>
      </c>
      <c r="E333" s="146">
        <v>42</v>
      </c>
      <c r="F333" s="146">
        <v>0</v>
      </c>
      <c r="G333" s="146">
        <v>0</v>
      </c>
      <c r="H333" s="146">
        <v>8500</v>
      </c>
      <c r="I333" s="146">
        <v>0</v>
      </c>
      <c r="J333" s="146">
        <v>0</v>
      </c>
      <c r="K333" s="146">
        <v>6000</v>
      </c>
      <c r="L333" s="146">
        <v>0</v>
      </c>
      <c r="M333" s="146">
        <v>0</v>
      </c>
      <c r="N333" s="146">
        <v>5126</v>
      </c>
      <c r="O333" s="147">
        <v>8</v>
      </c>
      <c r="P333" s="194">
        <v>0</v>
      </c>
      <c r="Q333" s="192">
        <v>60.305882352941175</v>
      </c>
      <c r="R333" s="196">
        <v>85.43333333333332</v>
      </c>
    </row>
    <row r="334" spans="1:18" ht="15">
      <c r="A334" s="176" t="s">
        <v>50</v>
      </c>
      <c r="B334" s="146">
        <v>4</v>
      </c>
      <c r="C334" s="146">
        <v>0</v>
      </c>
      <c r="D334" s="146">
        <v>38150</v>
      </c>
      <c r="E334" s="146">
        <v>5289</v>
      </c>
      <c r="F334" s="146">
        <v>0</v>
      </c>
      <c r="G334" s="146">
        <v>0</v>
      </c>
      <c r="H334" s="146">
        <v>17985</v>
      </c>
      <c r="I334" s="146">
        <v>0</v>
      </c>
      <c r="J334" s="146">
        <v>0</v>
      </c>
      <c r="K334" s="146">
        <v>30035</v>
      </c>
      <c r="L334" s="146">
        <v>0</v>
      </c>
      <c r="M334" s="146">
        <v>0</v>
      </c>
      <c r="N334" s="146">
        <v>24920</v>
      </c>
      <c r="O334" s="147">
        <v>9</v>
      </c>
      <c r="P334" s="194">
        <v>0</v>
      </c>
      <c r="Q334" s="192">
        <v>138.55991103697525</v>
      </c>
      <c r="R334" s="196">
        <v>82.96986848676544</v>
      </c>
    </row>
    <row r="335" spans="1:18" ht="15">
      <c r="A335" s="193" t="s">
        <v>258</v>
      </c>
      <c r="B335" s="146">
        <v>6</v>
      </c>
      <c r="C335" s="146">
        <v>0</v>
      </c>
      <c r="D335" s="146">
        <v>119442</v>
      </c>
      <c r="E335" s="146">
        <v>87275</v>
      </c>
      <c r="F335" s="146">
        <v>0</v>
      </c>
      <c r="G335" s="146">
        <v>0</v>
      </c>
      <c r="H335" s="146">
        <v>14010</v>
      </c>
      <c r="I335" s="146">
        <v>0</v>
      </c>
      <c r="J335" s="146">
        <v>0</v>
      </c>
      <c r="K335" s="146">
        <v>18164</v>
      </c>
      <c r="L335" s="146">
        <v>0</v>
      </c>
      <c r="M335" s="146">
        <v>0</v>
      </c>
      <c r="N335" s="146">
        <v>16926</v>
      </c>
      <c r="O335" s="147">
        <v>7.333333333333333</v>
      </c>
      <c r="P335" s="194">
        <v>0</v>
      </c>
      <c r="Q335" s="192">
        <v>120.813704496788</v>
      </c>
      <c r="R335" s="196">
        <v>93.18432063422154</v>
      </c>
    </row>
    <row r="336" spans="1:18" ht="15">
      <c r="A336" s="176" t="s">
        <v>51</v>
      </c>
      <c r="B336" s="146">
        <v>5</v>
      </c>
      <c r="C336" s="146">
        <v>0</v>
      </c>
      <c r="D336" s="146">
        <v>114978</v>
      </c>
      <c r="E336" s="146">
        <v>82821</v>
      </c>
      <c r="F336" s="146">
        <v>0</v>
      </c>
      <c r="G336" s="146">
        <v>0</v>
      </c>
      <c r="H336" s="146">
        <v>14000</v>
      </c>
      <c r="I336" s="146">
        <v>0</v>
      </c>
      <c r="J336" s="146">
        <v>0</v>
      </c>
      <c r="K336" s="146">
        <v>18154</v>
      </c>
      <c r="L336" s="146">
        <v>0</v>
      </c>
      <c r="M336" s="146">
        <v>0</v>
      </c>
      <c r="N336" s="146">
        <v>16916</v>
      </c>
      <c r="O336" s="147">
        <v>7</v>
      </c>
      <c r="P336" s="194">
        <v>0</v>
      </c>
      <c r="Q336" s="192">
        <v>120.82857142857142</v>
      </c>
      <c r="R336" s="196">
        <v>93.18056626638757</v>
      </c>
    </row>
    <row r="337" spans="1:18" ht="15">
      <c r="A337" s="176" t="s">
        <v>50</v>
      </c>
      <c r="B337" s="146">
        <v>1</v>
      </c>
      <c r="C337" s="146">
        <v>0</v>
      </c>
      <c r="D337" s="146">
        <v>4464</v>
      </c>
      <c r="E337" s="146">
        <v>4454</v>
      </c>
      <c r="F337" s="146">
        <v>0</v>
      </c>
      <c r="G337" s="146">
        <v>0</v>
      </c>
      <c r="H337" s="146">
        <v>10</v>
      </c>
      <c r="I337" s="146">
        <v>0</v>
      </c>
      <c r="J337" s="146">
        <v>0</v>
      </c>
      <c r="K337" s="146">
        <v>10</v>
      </c>
      <c r="L337" s="146">
        <v>0</v>
      </c>
      <c r="M337" s="146">
        <v>0</v>
      </c>
      <c r="N337" s="146">
        <v>10</v>
      </c>
      <c r="O337" s="147">
        <v>9</v>
      </c>
      <c r="P337" s="194">
        <v>0</v>
      </c>
      <c r="Q337" s="192">
        <v>100</v>
      </c>
      <c r="R337" s="196">
        <v>100</v>
      </c>
    </row>
    <row r="338" spans="1:18" ht="15">
      <c r="A338" s="193" t="s">
        <v>192</v>
      </c>
      <c r="B338" s="146">
        <v>10</v>
      </c>
      <c r="C338" s="146">
        <v>0</v>
      </c>
      <c r="D338" s="146">
        <v>477774</v>
      </c>
      <c r="E338" s="146">
        <v>100370</v>
      </c>
      <c r="F338" s="146">
        <v>0</v>
      </c>
      <c r="G338" s="146">
        <v>0</v>
      </c>
      <c r="H338" s="146">
        <v>158000</v>
      </c>
      <c r="I338" s="146">
        <v>0</v>
      </c>
      <c r="J338" s="146">
        <v>0</v>
      </c>
      <c r="K338" s="146">
        <v>159650</v>
      </c>
      <c r="L338" s="146">
        <v>0</v>
      </c>
      <c r="M338" s="146">
        <v>0</v>
      </c>
      <c r="N338" s="146">
        <v>157846</v>
      </c>
      <c r="O338" s="147">
        <v>6.9</v>
      </c>
      <c r="P338" s="194">
        <v>0</v>
      </c>
      <c r="Q338" s="192">
        <v>99.90253164556962</v>
      </c>
      <c r="R338" s="196">
        <v>98.87002818665832</v>
      </c>
    </row>
    <row r="339" spans="1:18" ht="15">
      <c r="A339" s="176" t="s">
        <v>58</v>
      </c>
      <c r="B339" s="146">
        <v>7</v>
      </c>
      <c r="C339" s="146">
        <v>0</v>
      </c>
      <c r="D339" s="146">
        <v>31816</v>
      </c>
      <c r="E339" s="146">
        <v>4250</v>
      </c>
      <c r="F339" s="146">
        <v>0</v>
      </c>
      <c r="G339" s="146">
        <v>0</v>
      </c>
      <c r="H339" s="146">
        <v>25000</v>
      </c>
      <c r="I339" s="146">
        <v>0</v>
      </c>
      <c r="J339" s="146">
        <v>0</v>
      </c>
      <c r="K339" s="146">
        <v>20724</v>
      </c>
      <c r="L339" s="146">
        <v>0</v>
      </c>
      <c r="M339" s="146">
        <v>0</v>
      </c>
      <c r="N339" s="146">
        <v>20724</v>
      </c>
      <c r="O339" s="147">
        <v>6</v>
      </c>
      <c r="P339" s="194">
        <v>0</v>
      </c>
      <c r="Q339" s="192">
        <v>82.896</v>
      </c>
      <c r="R339" s="196">
        <v>100</v>
      </c>
    </row>
    <row r="340" spans="1:18" ht="15">
      <c r="A340" s="176" t="s">
        <v>50</v>
      </c>
      <c r="B340" s="146">
        <v>3</v>
      </c>
      <c r="C340" s="146">
        <v>0</v>
      </c>
      <c r="D340" s="146">
        <v>445958</v>
      </c>
      <c r="E340" s="146">
        <v>96120</v>
      </c>
      <c r="F340" s="146">
        <v>0</v>
      </c>
      <c r="G340" s="146">
        <v>0</v>
      </c>
      <c r="H340" s="146">
        <v>133000</v>
      </c>
      <c r="I340" s="146">
        <v>0</v>
      </c>
      <c r="J340" s="146">
        <v>0</v>
      </c>
      <c r="K340" s="146">
        <v>138926</v>
      </c>
      <c r="L340" s="146">
        <v>0</v>
      </c>
      <c r="M340" s="146">
        <v>0</v>
      </c>
      <c r="N340" s="146">
        <v>137122</v>
      </c>
      <c r="O340" s="147">
        <v>9</v>
      </c>
      <c r="P340" s="194">
        <v>0</v>
      </c>
      <c r="Q340" s="192">
        <v>103.09924812030076</v>
      </c>
      <c r="R340" s="196">
        <v>98.70146696802614</v>
      </c>
    </row>
    <row r="341" spans="1:18" ht="15">
      <c r="A341" s="193" t="s">
        <v>259</v>
      </c>
      <c r="B341" s="146">
        <v>10</v>
      </c>
      <c r="C341" s="146">
        <v>0</v>
      </c>
      <c r="D341" s="146">
        <v>305313</v>
      </c>
      <c r="E341" s="146">
        <v>170790</v>
      </c>
      <c r="F341" s="146">
        <v>0</v>
      </c>
      <c r="G341" s="146">
        <v>0</v>
      </c>
      <c r="H341" s="146">
        <v>35260</v>
      </c>
      <c r="I341" s="146">
        <v>0</v>
      </c>
      <c r="J341" s="146">
        <v>8747</v>
      </c>
      <c r="K341" s="146">
        <v>52701</v>
      </c>
      <c r="L341" s="146">
        <v>0</v>
      </c>
      <c r="M341" s="146">
        <v>0</v>
      </c>
      <c r="N341" s="146">
        <v>49079</v>
      </c>
      <c r="O341" s="147">
        <v>7.6</v>
      </c>
      <c r="P341" s="194">
        <v>0</v>
      </c>
      <c r="Q341" s="192">
        <v>139.19171866137265</v>
      </c>
      <c r="R341" s="196">
        <v>93.12726513728393</v>
      </c>
    </row>
    <row r="342" spans="1:18" ht="15">
      <c r="A342" s="176" t="s">
        <v>51</v>
      </c>
      <c r="B342" s="146">
        <v>6</v>
      </c>
      <c r="C342" s="146">
        <v>0</v>
      </c>
      <c r="D342" s="146">
        <v>126526</v>
      </c>
      <c r="E342" s="146">
        <v>75095</v>
      </c>
      <c r="F342" s="146">
        <v>0</v>
      </c>
      <c r="G342" s="146">
        <v>0</v>
      </c>
      <c r="H342" s="146">
        <v>14150</v>
      </c>
      <c r="I342" s="146">
        <v>0</v>
      </c>
      <c r="J342" s="146">
        <v>105</v>
      </c>
      <c r="K342" s="146">
        <v>17549</v>
      </c>
      <c r="L342" s="146">
        <v>0</v>
      </c>
      <c r="M342" s="146">
        <v>0</v>
      </c>
      <c r="N342" s="146">
        <v>14181</v>
      </c>
      <c r="O342" s="147">
        <v>7</v>
      </c>
      <c r="P342" s="194">
        <v>0</v>
      </c>
      <c r="Q342" s="192">
        <v>100.21908127208481</v>
      </c>
      <c r="R342" s="196">
        <v>80.80802324918798</v>
      </c>
    </row>
    <row r="343" spans="1:18" ht="15">
      <c r="A343" s="176" t="s">
        <v>53</v>
      </c>
      <c r="B343" s="146">
        <v>2</v>
      </c>
      <c r="C343" s="146">
        <v>0</v>
      </c>
      <c r="D343" s="146">
        <v>168592</v>
      </c>
      <c r="E343" s="146">
        <v>86152</v>
      </c>
      <c r="F343" s="146">
        <v>0</v>
      </c>
      <c r="G343" s="146">
        <v>0</v>
      </c>
      <c r="H343" s="146">
        <v>20750</v>
      </c>
      <c r="I343" s="146">
        <v>0</v>
      </c>
      <c r="J343" s="146">
        <v>8350</v>
      </c>
      <c r="K343" s="146">
        <v>34500</v>
      </c>
      <c r="L343" s="146">
        <v>0</v>
      </c>
      <c r="M343" s="146">
        <v>0</v>
      </c>
      <c r="N343" s="146">
        <v>34247</v>
      </c>
      <c r="O343" s="147">
        <v>8</v>
      </c>
      <c r="P343" s="194">
        <v>0</v>
      </c>
      <c r="Q343" s="192">
        <v>165.04578313253012</v>
      </c>
      <c r="R343" s="196">
        <v>99.26666666666667</v>
      </c>
    </row>
    <row r="344" spans="1:18" ht="15">
      <c r="A344" s="176" t="s">
        <v>50</v>
      </c>
      <c r="B344" s="146">
        <v>2</v>
      </c>
      <c r="C344" s="146">
        <v>0</v>
      </c>
      <c r="D344" s="146">
        <v>10195</v>
      </c>
      <c r="E344" s="146">
        <v>9543</v>
      </c>
      <c r="F344" s="146">
        <v>0</v>
      </c>
      <c r="G344" s="146">
        <v>0</v>
      </c>
      <c r="H344" s="146">
        <v>360</v>
      </c>
      <c r="I344" s="146">
        <v>0</v>
      </c>
      <c r="J344" s="146">
        <v>292</v>
      </c>
      <c r="K344" s="146">
        <v>652</v>
      </c>
      <c r="L344" s="146">
        <v>0</v>
      </c>
      <c r="M344" s="146">
        <v>0</v>
      </c>
      <c r="N344" s="146">
        <v>651</v>
      </c>
      <c r="O344" s="147">
        <v>9</v>
      </c>
      <c r="P344" s="194">
        <v>0</v>
      </c>
      <c r="Q344" s="192">
        <v>180.83333333333334</v>
      </c>
      <c r="R344" s="196">
        <v>99.84662576687117</v>
      </c>
    </row>
    <row r="345" spans="1:18" ht="15">
      <c r="A345" s="193" t="s">
        <v>350</v>
      </c>
      <c r="B345" s="146">
        <v>2</v>
      </c>
      <c r="C345" s="146">
        <v>0</v>
      </c>
      <c r="D345" s="146">
        <v>900</v>
      </c>
      <c r="E345" s="146">
        <v>0</v>
      </c>
      <c r="F345" s="146">
        <v>0</v>
      </c>
      <c r="G345" s="146">
        <v>0</v>
      </c>
      <c r="H345" s="146">
        <v>900</v>
      </c>
      <c r="I345" s="146">
        <v>0</v>
      </c>
      <c r="J345" s="146">
        <v>0</v>
      </c>
      <c r="K345" s="146">
        <v>900</v>
      </c>
      <c r="L345" s="146">
        <v>0</v>
      </c>
      <c r="M345" s="146">
        <v>0</v>
      </c>
      <c r="N345" s="146">
        <v>282</v>
      </c>
      <c r="O345" s="147">
        <v>9</v>
      </c>
      <c r="P345" s="194">
        <v>0</v>
      </c>
      <c r="Q345" s="192">
        <v>31.333333333333336</v>
      </c>
      <c r="R345" s="196">
        <v>31.333333333333336</v>
      </c>
    </row>
    <row r="346" spans="1:18" ht="15">
      <c r="A346" s="176" t="s">
        <v>50</v>
      </c>
      <c r="B346" s="146">
        <v>2</v>
      </c>
      <c r="C346" s="146">
        <v>0</v>
      </c>
      <c r="D346" s="146">
        <v>900</v>
      </c>
      <c r="E346" s="146">
        <v>0</v>
      </c>
      <c r="F346" s="146">
        <v>0</v>
      </c>
      <c r="G346" s="146">
        <v>0</v>
      </c>
      <c r="H346" s="146">
        <v>900</v>
      </c>
      <c r="I346" s="146">
        <v>0</v>
      </c>
      <c r="J346" s="146">
        <v>0</v>
      </c>
      <c r="K346" s="146">
        <v>900</v>
      </c>
      <c r="L346" s="146">
        <v>0</v>
      </c>
      <c r="M346" s="146">
        <v>0</v>
      </c>
      <c r="N346" s="146">
        <v>282</v>
      </c>
      <c r="O346" s="147">
        <v>9</v>
      </c>
      <c r="P346" s="194">
        <v>0</v>
      </c>
      <c r="Q346" s="192">
        <v>31.333333333333336</v>
      </c>
      <c r="R346" s="196">
        <v>31.333333333333336</v>
      </c>
    </row>
    <row r="347" spans="1:18" ht="15">
      <c r="A347" s="193" t="s">
        <v>260</v>
      </c>
      <c r="B347" s="146">
        <v>8</v>
      </c>
      <c r="C347" s="146">
        <v>0</v>
      </c>
      <c r="D347" s="146">
        <v>180923</v>
      </c>
      <c r="E347" s="146">
        <v>128125</v>
      </c>
      <c r="F347" s="146">
        <v>0</v>
      </c>
      <c r="G347" s="146">
        <v>0</v>
      </c>
      <c r="H347" s="146">
        <v>39000</v>
      </c>
      <c r="I347" s="146">
        <v>0</v>
      </c>
      <c r="J347" s="146">
        <v>0</v>
      </c>
      <c r="K347" s="146">
        <v>46000</v>
      </c>
      <c r="L347" s="146">
        <v>0</v>
      </c>
      <c r="M347" s="146">
        <v>0</v>
      </c>
      <c r="N347" s="146">
        <v>44803</v>
      </c>
      <c r="O347" s="147">
        <v>7.125</v>
      </c>
      <c r="P347" s="194">
        <v>0</v>
      </c>
      <c r="Q347" s="192">
        <v>114.87948717948717</v>
      </c>
      <c r="R347" s="196">
        <v>97.39782608695651</v>
      </c>
    </row>
    <row r="348" spans="1:18" ht="15">
      <c r="A348" s="176" t="s">
        <v>51</v>
      </c>
      <c r="B348" s="146">
        <v>7</v>
      </c>
      <c r="C348" s="146">
        <v>0</v>
      </c>
      <c r="D348" s="146">
        <v>159923</v>
      </c>
      <c r="E348" s="146">
        <v>128125</v>
      </c>
      <c r="F348" s="146">
        <v>0</v>
      </c>
      <c r="G348" s="146">
        <v>0</v>
      </c>
      <c r="H348" s="146">
        <v>21000</v>
      </c>
      <c r="I348" s="146">
        <v>0</v>
      </c>
      <c r="J348" s="146">
        <v>0</v>
      </c>
      <c r="K348" s="146">
        <v>25000</v>
      </c>
      <c r="L348" s="146">
        <v>0</v>
      </c>
      <c r="M348" s="146">
        <v>0</v>
      </c>
      <c r="N348" s="146">
        <v>24141</v>
      </c>
      <c r="O348" s="147">
        <v>7</v>
      </c>
      <c r="P348" s="194">
        <v>0</v>
      </c>
      <c r="Q348" s="192">
        <v>114.95714285714284</v>
      </c>
      <c r="R348" s="196">
        <v>96.56400000000001</v>
      </c>
    </row>
    <row r="349" spans="1:18" ht="15">
      <c r="A349" s="176" t="s">
        <v>53</v>
      </c>
      <c r="B349" s="146">
        <v>1</v>
      </c>
      <c r="C349" s="146">
        <v>0</v>
      </c>
      <c r="D349" s="146">
        <v>21000</v>
      </c>
      <c r="E349" s="146">
        <v>0</v>
      </c>
      <c r="F349" s="146">
        <v>0</v>
      </c>
      <c r="G349" s="146">
        <v>0</v>
      </c>
      <c r="H349" s="146">
        <v>18000</v>
      </c>
      <c r="I349" s="146">
        <v>0</v>
      </c>
      <c r="J349" s="146">
        <v>0</v>
      </c>
      <c r="K349" s="146">
        <v>21000</v>
      </c>
      <c r="L349" s="146">
        <v>0</v>
      </c>
      <c r="M349" s="146">
        <v>0</v>
      </c>
      <c r="N349" s="146">
        <v>20662</v>
      </c>
      <c r="O349" s="147">
        <v>8</v>
      </c>
      <c r="P349" s="194">
        <v>0</v>
      </c>
      <c r="Q349" s="192">
        <v>114.78888888888889</v>
      </c>
      <c r="R349" s="196">
        <v>98.39047619047619</v>
      </c>
    </row>
    <row r="350" spans="1:18" ht="15">
      <c r="A350" s="193" t="s">
        <v>328</v>
      </c>
      <c r="B350" s="146">
        <v>1</v>
      </c>
      <c r="C350" s="146">
        <v>0</v>
      </c>
      <c r="D350" s="146">
        <v>2000</v>
      </c>
      <c r="E350" s="146">
        <v>0</v>
      </c>
      <c r="F350" s="146">
        <v>0</v>
      </c>
      <c r="G350" s="146">
        <v>0</v>
      </c>
      <c r="H350" s="146">
        <v>2000</v>
      </c>
      <c r="I350" s="146">
        <v>0</v>
      </c>
      <c r="J350" s="146">
        <v>0</v>
      </c>
      <c r="K350" s="146">
        <v>2000</v>
      </c>
      <c r="L350" s="146">
        <v>0</v>
      </c>
      <c r="M350" s="146">
        <v>0</v>
      </c>
      <c r="N350" s="146">
        <v>1473</v>
      </c>
      <c r="O350" s="147">
        <v>9</v>
      </c>
      <c r="P350" s="194">
        <v>0</v>
      </c>
      <c r="Q350" s="192">
        <v>73.65</v>
      </c>
      <c r="R350" s="196">
        <v>73.65</v>
      </c>
    </row>
    <row r="351" spans="1:18" ht="15">
      <c r="A351" s="176" t="s">
        <v>50</v>
      </c>
      <c r="B351" s="146">
        <v>1</v>
      </c>
      <c r="C351" s="146">
        <v>0</v>
      </c>
      <c r="D351" s="146">
        <v>2000</v>
      </c>
      <c r="E351" s="146">
        <v>0</v>
      </c>
      <c r="F351" s="146">
        <v>0</v>
      </c>
      <c r="G351" s="146">
        <v>0</v>
      </c>
      <c r="H351" s="146">
        <v>2000</v>
      </c>
      <c r="I351" s="146">
        <v>0</v>
      </c>
      <c r="J351" s="146">
        <v>0</v>
      </c>
      <c r="K351" s="146">
        <v>2000</v>
      </c>
      <c r="L351" s="146">
        <v>0</v>
      </c>
      <c r="M351" s="146">
        <v>0</v>
      </c>
      <c r="N351" s="146">
        <v>1473</v>
      </c>
      <c r="O351" s="147">
        <v>9</v>
      </c>
      <c r="P351" s="194">
        <v>0</v>
      </c>
      <c r="Q351" s="192">
        <v>73.65</v>
      </c>
      <c r="R351" s="196">
        <v>73.65</v>
      </c>
    </row>
    <row r="352" spans="1:18" ht="15">
      <c r="A352" s="193" t="s">
        <v>340</v>
      </c>
      <c r="B352" s="146">
        <v>1</v>
      </c>
      <c r="C352" s="146">
        <v>0</v>
      </c>
      <c r="D352" s="146">
        <v>13142</v>
      </c>
      <c r="E352" s="146">
        <v>0</v>
      </c>
      <c r="F352" s="146">
        <v>0</v>
      </c>
      <c r="G352" s="146">
        <v>0</v>
      </c>
      <c r="H352" s="146">
        <v>13142</v>
      </c>
      <c r="I352" s="146">
        <v>0</v>
      </c>
      <c r="J352" s="146">
        <v>0</v>
      </c>
      <c r="K352" s="146">
        <v>13142</v>
      </c>
      <c r="L352" s="146">
        <v>0</v>
      </c>
      <c r="M352" s="146">
        <v>0</v>
      </c>
      <c r="N352" s="146">
        <v>3790</v>
      </c>
      <c r="O352" s="147">
        <v>9</v>
      </c>
      <c r="P352" s="194">
        <v>0</v>
      </c>
      <c r="Q352" s="192">
        <v>28.838837315477093</v>
      </c>
      <c r="R352" s="196">
        <v>28.838837315477093</v>
      </c>
    </row>
    <row r="353" spans="1:18" ht="15">
      <c r="A353" s="176" t="s">
        <v>50</v>
      </c>
      <c r="B353" s="146">
        <v>1</v>
      </c>
      <c r="C353" s="146">
        <v>0</v>
      </c>
      <c r="D353" s="146">
        <v>13142</v>
      </c>
      <c r="E353" s="146">
        <v>0</v>
      </c>
      <c r="F353" s="146">
        <v>0</v>
      </c>
      <c r="G353" s="146">
        <v>0</v>
      </c>
      <c r="H353" s="146">
        <v>13142</v>
      </c>
      <c r="I353" s="146">
        <v>0</v>
      </c>
      <c r="J353" s="146">
        <v>0</v>
      </c>
      <c r="K353" s="146">
        <v>13142</v>
      </c>
      <c r="L353" s="146">
        <v>0</v>
      </c>
      <c r="M353" s="146">
        <v>0</v>
      </c>
      <c r="N353" s="146">
        <v>3790</v>
      </c>
      <c r="O353" s="147">
        <v>9</v>
      </c>
      <c r="P353" s="194">
        <v>0</v>
      </c>
      <c r="Q353" s="192">
        <v>28.838837315477093</v>
      </c>
      <c r="R353" s="196">
        <v>28.838837315477093</v>
      </c>
    </row>
    <row r="354" spans="1:18" ht="15">
      <c r="A354" s="193" t="s">
        <v>261</v>
      </c>
      <c r="B354" s="146">
        <v>7</v>
      </c>
      <c r="C354" s="146">
        <v>0</v>
      </c>
      <c r="D354" s="146">
        <v>101752</v>
      </c>
      <c r="E354" s="146">
        <v>11273</v>
      </c>
      <c r="F354" s="146">
        <v>0</v>
      </c>
      <c r="G354" s="146">
        <v>0</v>
      </c>
      <c r="H354" s="146">
        <v>19018</v>
      </c>
      <c r="I354" s="146">
        <v>0</v>
      </c>
      <c r="J354" s="146">
        <v>0</v>
      </c>
      <c r="K354" s="146">
        <v>24902</v>
      </c>
      <c r="L354" s="146">
        <v>0</v>
      </c>
      <c r="M354" s="146">
        <v>0</v>
      </c>
      <c r="N354" s="146">
        <v>19314</v>
      </c>
      <c r="O354" s="147">
        <v>7.285714285714286</v>
      </c>
      <c r="P354" s="194">
        <v>0</v>
      </c>
      <c r="Q354" s="192">
        <v>101.55642023346303</v>
      </c>
      <c r="R354" s="196">
        <v>77.56003533852703</v>
      </c>
    </row>
    <row r="355" spans="1:18" ht="15">
      <c r="A355" s="176" t="s">
        <v>51</v>
      </c>
      <c r="B355" s="146">
        <v>6</v>
      </c>
      <c r="C355" s="146">
        <v>0</v>
      </c>
      <c r="D355" s="146">
        <v>94252</v>
      </c>
      <c r="E355" s="146">
        <v>9157</v>
      </c>
      <c r="F355" s="146">
        <v>0</v>
      </c>
      <c r="G355" s="146">
        <v>0</v>
      </c>
      <c r="H355" s="146">
        <v>17018</v>
      </c>
      <c r="I355" s="146">
        <v>0</v>
      </c>
      <c r="J355" s="146">
        <v>0</v>
      </c>
      <c r="K355" s="146">
        <v>22902</v>
      </c>
      <c r="L355" s="146">
        <v>0</v>
      </c>
      <c r="M355" s="146">
        <v>0</v>
      </c>
      <c r="N355" s="146">
        <v>19314</v>
      </c>
      <c r="O355" s="147">
        <v>7</v>
      </c>
      <c r="P355" s="194">
        <v>0</v>
      </c>
      <c r="Q355" s="192">
        <v>113.49159713244799</v>
      </c>
      <c r="R355" s="196">
        <v>84.33324600471575</v>
      </c>
    </row>
    <row r="356" spans="1:18" ht="15">
      <c r="A356" s="176" t="s">
        <v>50</v>
      </c>
      <c r="B356" s="146">
        <v>1</v>
      </c>
      <c r="C356" s="146">
        <v>0</v>
      </c>
      <c r="D356" s="146">
        <v>7500</v>
      </c>
      <c r="E356" s="146">
        <v>2116</v>
      </c>
      <c r="F356" s="146">
        <v>0</v>
      </c>
      <c r="G356" s="146">
        <v>0</v>
      </c>
      <c r="H356" s="146">
        <v>2000</v>
      </c>
      <c r="I356" s="146">
        <v>0</v>
      </c>
      <c r="J356" s="146">
        <v>0</v>
      </c>
      <c r="K356" s="146">
        <v>2000</v>
      </c>
      <c r="L356" s="146">
        <v>0</v>
      </c>
      <c r="M356" s="146">
        <v>0</v>
      </c>
      <c r="N356" s="146">
        <v>0</v>
      </c>
      <c r="O356" s="147">
        <v>9</v>
      </c>
      <c r="P356" s="194">
        <v>0</v>
      </c>
      <c r="Q356" s="192">
        <v>0</v>
      </c>
      <c r="R356" s="196">
        <v>0</v>
      </c>
    </row>
    <row r="357" spans="1:18" ht="15">
      <c r="A357" s="193" t="s">
        <v>262</v>
      </c>
      <c r="B357" s="146">
        <v>8</v>
      </c>
      <c r="C357" s="146">
        <v>0</v>
      </c>
      <c r="D357" s="146">
        <v>151941</v>
      </c>
      <c r="E357" s="146">
        <v>80217</v>
      </c>
      <c r="F357" s="146">
        <v>0</v>
      </c>
      <c r="G357" s="146">
        <v>0</v>
      </c>
      <c r="H357" s="146">
        <v>21502</v>
      </c>
      <c r="I357" s="146">
        <v>0</v>
      </c>
      <c r="J357" s="146">
        <v>0</v>
      </c>
      <c r="K357" s="146">
        <v>50508</v>
      </c>
      <c r="L357" s="146">
        <v>0</v>
      </c>
      <c r="M357" s="146">
        <v>0</v>
      </c>
      <c r="N357" s="146">
        <v>34851</v>
      </c>
      <c r="O357" s="147">
        <v>7.555555555555555</v>
      </c>
      <c r="P357" s="194">
        <v>0</v>
      </c>
      <c r="Q357" s="192">
        <v>162.08259696772393</v>
      </c>
      <c r="R357" s="196">
        <v>69.00095034449988</v>
      </c>
    </row>
    <row r="358" spans="1:18" ht="15">
      <c r="A358" s="176" t="s">
        <v>51</v>
      </c>
      <c r="B358" s="146">
        <v>5</v>
      </c>
      <c r="C358" s="146">
        <v>0</v>
      </c>
      <c r="D358" s="146">
        <v>123441</v>
      </c>
      <c r="E358" s="146">
        <v>80217</v>
      </c>
      <c r="F358" s="146">
        <v>0</v>
      </c>
      <c r="G358" s="146">
        <v>0</v>
      </c>
      <c r="H358" s="146">
        <v>16002</v>
      </c>
      <c r="I358" s="146">
        <v>0</v>
      </c>
      <c r="J358" s="146">
        <v>0</v>
      </c>
      <c r="K358" s="146">
        <v>37008</v>
      </c>
      <c r="L358" s="146">
        <v>0</v>
      </c>
      <c r="M358" s="146">
        <v>0</v>
      </c>
      <c r="N358" s="146">
        <v>26355</v>
      </c>
      <c r="O358" s="147">
        <v>7</v>
      </c>
      <c r="P358" s="194">
        <v>0</v>
      </c>
      <c r="Q358" s="192">
        <v>164.6981627296588</v>
      </c>
      <c r="R358" s="196">
        <v>71.21433203631648</v>
      </c>
    </row>
    <row r="359" spans="1:18" ht="15">
      <c r="A359" s="176" t="s">
        <v>53</v>
      </c>
      <c r="B359" s="146">
        <v>2</v>
      </c>
      <c r="C359" s="146">
        <v>0</v>
      </c>
      <c r="D359" s="146">
        <v>23500</v>
      </c>
      <c r="E359" s="146">
        <v>0</v>
      </c>
      <c r="F359" s="146">
        <v>0</v>
      </c>
      <c r="G359" s="146">
        <v>0</v>
      </c>
      <c r="H359" s="146">
        <v>3000</v>
      </c>
      <c r="I359" s="146">
        <v>0</v>
      </c>
      <c r="J359" s="146">
        <v>0</v>
      </c>
      <c r="K359" s="146">
        <v>8500</v>
      </c>
      <c r="L359" s="146">
        <v>0</v>
      </c>
      <c r="M359" s="146">
        <v>0</v>
      </c>
      <c r="N359" s="146">
        <v>3496</v>
      </c>
      <c r="O359" s="147">
        <v>8</v>
      </c>
      <c r="P359" s="194">
        <v>0</v>
      </c>
      <c r="Q359" s="192">
        <v>116.53333333333333</v>
      </c>
      <c r="R359" s="196">
        <v>41.12941176470588</v>
      </c>
    </row>
    <row r="360" spans="1:18" ht="15">
      <c r="A360" s="176" t="s">
        <v>50</v>
      </c>
      <c r="B360" s="146">
        <v>1</v>
      </c>
      <c r="C360" s="146">
        <v>0</v>
      </c>
      <c r="D360" s="146">
        <v>5000</v>
      </c>
      <c r="E360" s="146">
        <v>0</v>
      </c>
      <c r="F360" s="146">
        <v>0</v>
      </c>
      <c r="G360" s="146">
        <v>0</v>
      </c>
      <c r="H360" s="146">
        <v>2500</v>
      </c>
      <c r="I360" s="146">
        <v>0</v>
      </c>
      <c r="J360" s="146">
        <v>0</v>
      </c>
      <c r="K360" s="146">
        <v>5000</v>
      </c>
      <c r="L360" s="146">
        <v>0</v>
      </c>
      <c r="M360" s="146">
        <v>0</v>
      </c>
      <c r="N360" s="146">
        <v>5000</v>
      </c>
      <c r="O360" s="147">
        <v>9</v>
      </c>
      <c r="P360" s="194">
        <v>0</v>
      </c>
      <c r="Q360" s="192">
        <v>200</v>
      </c>
      <c r="R360" s="196">
        <v>100</v>
      </c>
    </row>
    <row r="361" spans="1:18" ht="15">
      <c r="A361" s="193" t="s">
        <v>263</v>
      </c>
      <c r="B361" s="146">
        <v>6</v>
      </c>
      <c r="C361" s="146">
        <v>0</v>
      </c>
      <c r="D361" s="146">
        <v>64809</v>
      </c>
      <c r="E361" s="146">
        <v>21015</v>
      </c>
      <c r="F361" s="146">
        <v>0</v>
      </c>
      <c r="G361" s="146">
        <v>0</v>
      </c>
      <c r="H361" s="146">
        <v>18000</v>
      </c>
      <c r="I361" s="146">
        <v>0</v>
      </c>
      <c r="J361" s="146">
        <v>0</v>
      </c>
      <c r="K361" s="146">
        <v>37343</v>
      </c>
      <c r="L361" s="146">
        <v>0</v>
      </c>
      <c r="M361" s="146">
        <v>0</v>
      </c>
      <c r="N361" s="146">
        <v>22479</v>
      </c>
      <c r="O361" s="147">
        <v>7.333333333333333</v>
      </c>
      <c r="P361" s="194">
        <v>0</v>
      </c>
      <c r="Q361" s="192">
        <v>124.88333333333333</v>
      </c>
      <c r="R361" s="196">
        <v>60.19602067321854</v>
      </c>
    </row>
    <row r="362" spans="1:18" ht="15">
      <c r="A362" s="176" t="s">
        <v>51</v>
      </c>
      <c r="B362" s="146">
        <v>5</v>
      </c>
      <c r="C362" s="146">
        <v>0</v>
      </c>
      <c r="D362" s="146">
        <v>60809</v>
      </c>
      <c r="E362" s="146">
        <v>19692</v>
      </c>
      <c r="F362" s="146">
        <v>0</v>
      </c>
      <c r="G362" s="146">
        <v>0</v>
      </c>
      <c r="H362" s="146">
        <v>16500</v>
      </c>
      <c r="I362" s="146">
        <v>0</v>
      </c>
      <c r="J362" s="146">
        <v>0</v>
      </c>
      <c r="K362" s="146">
        <v>35843</v>
      </c>
      <c r="L362" s="146">
        <v>0</v>
      </c>
      <c r="M362" s="146">
        <v>0</v>
      </c>
      <c r="N362" s="146">
        <v>20979</v>
      </c>
      <c r="O362" s="147">
        <v>7</v>
      </c>
      <c r="P362" s="194">
        <v>0</v>
      </c>
      <c r="Q362" s="192">
        <v>127.14545454545454</v>
      </c>
      <c r="R362" s="196">
        <v>58.53025695393801</v>
      </c>
    </row>
    <row r="363" spans="1:18" ht="15">
      <c r="A363" s="176" t="s">
        <v>50</v>
      </c>
      <c r="B363" s="146">
        <v>1</v>
      </c>
      <c r="C363" s="146">
        <v>0</v>
      </c>
      <c r="D363" s="146">
        <v>4000</v>
      </c>
      <c r="E363" s="146">
        <v>1323</v>
      </c>
      <c r="F363" s="146">
        <v>0</v>
      </c>
      <c r="G363" s="146">
        <v>0</v>
      </c>
      <c r="H363" s="146">
        <v>1500</v>
      </c>
      <c r="I363" s="146">
        <v>0</v>
      </c>
      <c r="J363" s="146">
        <v>0</v>
      </c>
      <c r="K363" s="146">
        <v>1500</v>
      </c>
      <c r="L363" s="146">
        <v>0</v>
      </c>
      <c r="M363" s="146">
        <v>0</v>
      </c>
      <c r="N363" s="146">
        <v>1500</v>
      </c>
      <c r="O363" s="147">
        <v>9</v>
      </c>
      <c r="P363" s="194">
        <v>0</v>
      </c>
      <c r="Q363" s="192">
        <v>100</v>
      </c>
      <c r="R363" s="196">
        <v>100</v>
      </c>
    </row>
    <row r="364" spans="1:18" ht="15">
      <c r="A364" s="193" t="s">
        <v>264</v>
      </c>
      <c r="B364" s="146">
        <v>6</v>
      </c>
      <c r="C364" s="146">
        <v>0</v>
      </c>
      <c r="D364" s="146">
        <v>76212</v>
      </c>
      <c r="E364" s="146">
        <v>32120</v>
      </c>
      <c r="F364" s="146">
        <v>0</v>
      </c>
      <c r="G364" s="146">
        <v>0</v>
      </c>
      <c r="H364" s="146">
        <v>15302</v>
      </c>
      <c r="I364" s="146">
        <v>0</v>
      </c>
      <c r="J364" s="146">
        <v>0</v>
      </c>
      <c r="K364" s="146">
        <v>20763</v>
      </c>
      <c r="L364" s="146">
        <v>0</v>
      </c>
      <c r="M364" s="146">
        <v>0</v>
      </c>
      <c r="N364" s="146">
        <v>17541</v>
      </c>
      <c r="O364" s="147">
        <v>7</v>
      </c>
      <c r="P364" s="194">
        <v>0</v>
      </c>
      <c r="Q364" s="192">
        <v>114.63207423866162</v>
      </c>
      <c r="R364" s="196">
        <v>84.48201127004768</v>
      </c>
    </row>
    <row r="365" spans="1:18" ht="15">
      <c r="A365" s="176" t="s">
        <v>51</v>
      </c>
      <c r="B365" s="146">
        <v>6</v>
      </c>
      <c r="C365" s="146">
        <v>0</v>
      </c>
      <c r="D365" s="146">
        <v>76212</v>
      </c>
      <c r="E365" s="146">
        <v>32120</v>
      </c>
      <c r="F365" s="146">
        <v>0</v>
      </c>
      <c r="G365" s="146">
        <v>0</v>
      </c>
      <c r="H365" s="146">
        <v>15302</v>
      </c>
      <c r="I365" s="146">
        <v>0</v>
      </c>
      <c r="J365" s="146">
        <v>0</v>
      </c>
      <c r="K365" s="146">
        <v>20763</v>
      </c>
      <c r="L365" s="146">
        <v>0</v>
      </c>
      <c r="M365" s="146">
        <v>0</v>
      </c>
      <c r="N365" s="146">
        <v>17541</v>
      </c>
      <c r="O365" s="147">
        <v>7</v>
      </c>
      <c r="P365" s="194">
        <v>0</v>
      </c>
      <c r="Q365" s="192">
        <v>114.63207423866162</v>
      </c>
      <c r="R365" s="196">
        <v>84.48201127004768</v>
      </c>
    </row>
    <row r="366" spans="1:18" ht="15">
      <c r="A366" s="193" t="s">
        <v>265</v>
      </c>
      <c r="B366" s="146">
        <v>10</v>
      </c>
      <c r="C366" s="146">
        <v>0</v>
      </c>
      <c r="D366" s="146">
        <v>160602</v>
      </c>
      <c r="E366" s="146">
        <v>92818</v>
      </c>
      <c r="F366" s="146">
        <v>0</v>
      </c>
      <c r="G366" s="146">
        <v>0</v>
      </c>
      <c r="H366" s="146">
        <v>45850</v>
      </c>
      <c r="I366" s="146">
        <v>0</v>
      </c>
      <c r="J366" s="146">
        <v>0</v>
      </c>
      <c r="K366" s="146">
        <v>55097</v>
      </c>
      <c r="L366" s="146">
        <v>0</v>
      </c>
      <c r="M366" s="146">
        <v>0</v>
      </c>
      <c r="N366" s="146">
        <v>52718</v>
      </c>
      <c r="O366" s="147">
        <v>7.636363636363637</v>
      </c>
      <c r="P366" s="194">
        <v>0</v>
      </c>
      <c r="Q366" s="192">
        <v>114.97928026172302</v>
      </c>
      <c r="R366" s="196">
        <v>95.68216055320616</v>
      </c>
    </row>
    <row r="367" spans="1:18" ht="15">
      <c r="A367" s="176" t="s">
        <v>51</v>
      </c>
      <c r="B367" s="146">
        <v>6</v>
      </c>
      <c r="C367" s="146">
        <v>0</v>
      </c>
      <c r="D367" s="146">
        <v>98505</v>
      </c>
      <c r="E367" s="146">
        <v>61118</v>
      </c>
      <c r="F367" s="146">
        <v>0</v>
      </c>
      <c r="G367" s="146">
        <v>0</v>
      </c>
      <c r="H367" s="146">
        <v>18000</v>
      </c>
      <c r="I367" s="146">
        <v>0</v>
      </c>
      <c r="J367" s="146">
        <v>0</v>
      </c>
      <c r="K367" s="146">
        <v>23700</v>
      </c>
      <c r="L367" s="146">
        <v>0</v>
      </c>
      <c r="M367" s="146">
        <v>0</v>
      </c>
      <c r="N367" s="146">
        <v>22501</v>
      </c>
      <c r="O367" s="147">
        <v>7</v>
      </c>
      <c r="P367" s="194">
        <v>0</v>
      </c>
      <c r="Q367" s="192">
        <v>125.00555555555555</v>
      </c>
      <c r="R367" s="196">
        <v>94.94092827004219</v>
      </c>
    </row>
    <row r="368" spans="1:18" ht="15">
      <c r="A368" s="176" t="s">
        <v>53</v>
      </c>
      <c r="B368" s="146">
        <v>2</v>
      </c>
      <c r="C368" s="146">
        <v>0</v>
      </c>
      <c r="D368" s="146">
        <v>54040</v>
      </c>
      <c r="E368" s="146">
        <v>25743</v>
      </c>
      <c r="F368" s="146">
        <v>0</v>
      </c>
      <c r="G368" s="146">
        <v>0</v>
      </c>
      <c r="H368" s="146">
        <v>25750</v>
      </c>
      <c r="I368" s="146">
        <v>0</v>
      </c>
      <c r="J368" s="146">
        <v>0</v>
      </c>
      <c r="K368" s="146">
        <v>28297</v>
      </c>
      <c r="L368" s="146">
        <v>0</v>
      </c>
      <c r="M368" s="146">
        <v>0</v>
      </c>
      <c r="N368" s="146">
        <v>27537</v>
      </c>
      <c r="O368" s="147">
        <v>8</v>
      </c>
      <c r="P368" s="194">
        <v>0</v>
      </c>
      <c r="Q368" s="192">
        <v>106.93980582524271</v>
      </c>
      <c r="R368" s="196">
        <v>97.31420291903736</v>
      </c>
    </row>
    <row r="369" spans="1:18" ht="15">
      <c r="A369" s="176" t="s">
        <v>50</v>
      </c>
      <c r="B369" s="146">
        <v>2</v>
      </c>
      <c r="C369" s="146">
        <v>0</v>
      </c>
      <c r="D369" s="146">
        <v>8057</v>
      </c>
      <c r="E369" s="146">
        <v>5957</v>
      </c>
      <c r="F369" s="146">
        <v>0</v>
      </c>
      <c r="G369" s="146">
        <v>0</v>
      </c>
      <c r="H369" s="146">
        <v>2100</v>
      </c>
      <c r="I369" s="146">
        <v>0</v>
      </c>
      <c r="J369" s="146">
        <v>0</v>
      </c>
      <c r="K369" s="146">
        <v>3100</v>
      </c>
      <c r="L369" s="146">
        <v>0</v>
      </c>
      <c r="M369" s="146">
        <v>0</v>
      </c>
      <c r="N369" s="146">
        <v>2680</v>
      </c>
      <c r="O369" s="147">
        <v>9</v>
      </c>
      <c r="P369" s="194">
        <v>0</v>
      </c>
      <c r="Q369" s="192">
        <v>127.6190476190476</v>
      </c>
      <c r="R369" s="196">
        <v>86.45161290322581</v>
      </c>
    </row>
    <row r="370" spans="1:18" ht="15">
      <c r="A370" s="193" t="s">
        <v>266</v>
      </c>
      <c r="B370" s="146">
        <v>7</v>
      </c>
      <c r="C370" s="146">
        <v>0</v>
      </c>
      <c r="D370" s="146">
        <v>63682</v>
      </c>
      <c r="E370" s="146">
        <v>17942</v>
      </c>
      <c r="F370" s="146">
        <v>0</v>
      </c>
      <c r="G370" s="146">
        <v>0</v>
      </c>
      <c r="H370" s="146">
        <v>17050</v>
      </c>
      <c r="I370" s="146">
        <v>0</v>
      </c>
      <c r="J370" s="146">
        <v>0</v>
      </c>
      <c r="K370" s="146">
        <v>20433</v>
      </c>
      <c r="L370" s="146">
        <v>0</v>
      </c>
      <c r="M370" s="146">
        <v>0</v>
      </c>
      <c r="N370" s="146">
        <v>18592</v>
      </c>
      <c r="O370" s="147">
        <v>7.571428571428571</v>
      </c>
      <c r="P370" s="194">
        <v>0</v>
      </c>
      <c r="Q370" s="192">
        <v>109.04398826979471</v>
      </c>
      <c r="R370" s="196">
        <v>90.99006509078451</v>
      </c>
    </row>
    <row r="371" spans="1:18" ht="15">
      <c r="A371" s="176" t="s">
        <v>51</v>
      </c>
      <c r="B371" s="146">
        <v>5</v>
      </c>
      <c r="C371" s="146">
        <v>0</v>
      </c>
      <c r="D371" s="146">
        <v>59400</v>
      </c>
      <c r="E371" s="146">
        <v>16567</v>
      </c>
      <c r="F371" s="146">
        <v>0</v>
      </c>
      <c r="G371" s="146">
        <v>0</v>
      </c>
      <c r="H371" s="146">
        <v>15500</v>
      </c>
      <c r="I371" s="146">
        <v>0</v>
      </c>
      <c r="J371" s="146">
        <v>0</v>
      </c>
      <c r="K371" s="146">
        <v>18883</v>
      </c>
      <c r="L371" s="146">
        <v>0</v>
      </c>
      <c r="M371" s="146">
        <v>0</v>
      </c>
      <c r="N371" s="146">
        <v>17092</v>
      </c>
      <c r="O371" s="147">
        <v>7</v>
      </c>
      <c r="P371" s="194">
        <v>0</v>
      </c>
      <c r="Q371" s="192">
        <v>110.27096774193548</v>
      </c>
      <c r="R371" s="196">
        <v>90.51527829264417</v>
      </c>
    </row>
    <row r="372" spans="1:18" ht="15">
      <c r="A372" s="176" t="s">
        <v>50</v>
      </c>
      <c r="B372" s="146">
        <v>2</v>
      </c>
      <c r="C372" s="146">
        <v>0</v>
      </c>
      <c r="D372" s="146">
        <v>4282</v>
      </c>
      <c r="E372" s="146">
        <v>1375</v>
      </c>
      <c r="F372" s="146">
        <v>0</v>
      </c>
      <c r="G372" s="146">
        <v>0</v>
      </c>
      <c r="H372" s="146">
        <v>1550</v>
      </c>
      <c r="I372" s="146">
        <v>0</v>
      </c>
      <c r="J372" s="146">
        <v>0</v>
      </c>
      <c r="K372" s="146">
        <v>1550</v>
      </c>
      <c r="L372" s="146">
        <v>0</v>
      </c>
      <c r="M372" s="146">
        <v>0</v>
      </c>
      <c r="N372" s="146">
        <v>1500</v>
      </c>
      <c r="O372" s="147">
        <v>9</v>
      </c>
      <c r="P372" s="194">
        <v>0</v>
      </c>
      <c r="Q372" s="192">
        <v>96.7741935483871</v>
      </c>
      <c r="R372" s="196">
        <v>96.7741935483871</v>
      </c>
    </row>
    <row r="373" spans="1:18" ht="15">
      <c r="A373" s="193" t="s">
        <v>164</v>
      </c>
      <c r="B373" s="146">
        <v>8</v>
      </c>
      <c r="C373" s="146">
        <v>7400</v>
      </c>
      <c r="D373" s="146">
        <v>130000</v>
      </c>
      <c r="E373" s="146">
        <v>50394</v>
      </c>
      <c r="F373" s="146">
        <v>0</v>
      </c>
      <c r="G373" s="146">
        <v>1500</v>
      </c>
      <c r="H373" s="146">
        <v>40000</v>
      </c>
      <c r="I373" s="146">
        <v>0</v>
      </c>
      <c r="J373" s="146">
        <v>1500</v>
      </c>
      <c r="K373" s="146">
        <v>41400</v>
      </c>
      <c r="L373" s="146">
        <v>0</v>
      </c>
      <c r="M373" s="146">
        <v>0</v>
      </c>
      <c r="N373" s="146">
        <v>39780</v>
      </c>
      <c r="O373" s="147">
        <v>4</v>
      </c>
      <c r="P373" s="194">
        <v>0</v>
      </c>
      <c r="Q373" s="192">
        <v>99.45</v>
      </c>
      <c r="R373" s="196">
        <v>96.08695652173913</v>
      </c>
    </row>
    <row r="374" spans="1:18" ht="15">
      <c r="A374" s="176" t="s">
        <v>56</v>
      </c>
      <c r="B374" s="146">
        <v>8</v>
      </c>
      <c r="C374" s="146">
        <v>7400</v>
      </c>
      <c r="D374" s="146">
        <v>130000</v>
      </c>
      <c r="E374" s="146">
        <v>50394</v>
      </c>
      <c r="F374" s="146">
        <v>0</v>
      </c>
      <c r="G374" s="146">
        <v>1500</v>
      </c>
      <c r="H374" s="146">
        <v>40000</v>
      </c>
      <c r="I374" s="146">
        <v>0</v>
      </c>
      <c r="J374" s="146">
        <v>1500</v>
      </c>
      <c r="K374" s="146">
        <v>41400</v>
      </c>
      <c r="L374" s="146">
        <v>0</v>
      </c>
      <c r="M374" s="146">
        <v>0</v>
      </c>
      <c r="N374" s="146">
        <v>39780</v>
      </c>
      <c r="O374" s="147">
        <v>4</v>
      </c>
      <c r="P374" s="194">
        <v>0</v>
      </c>
      <c r="Q374" s="192">
        <v>99.45</v>
      </c>
      <c r="R374" s="196">
        <v>96.08695652173913</v>
      </c>
    </row>
    <row r="375" spans="1:18" ht="15">
      <c r="A375" s="193" t="s">
        <v>267</v>
      </c>
      <c r="B375" s="146">
        <v>8</v>
      </c>
      <c r="C375" s="146">
        <v>0</v>
      </c>
      <c r="D375" s="146">
        <v>62357</v>
      </c>
      <c r="E375" s="146">
        <v>24933</v>
      </c>
      <c r="F375" s="146">
        <v>0</v>
      </c>
      <c r="G375" s="146">
        <v>0</v>
      </c>
      <c r="H375" s="146">
        <v>17898</v>
      </c>
      <c r="I375" s="146">
        <v>0</v>
      </c>
      <c r="J375" s="146">
        <v>0</v>
      </c>
      <c r="K375" s="146">
        <v>18424</v>
      </c>
      <c r="L375" s="146">
        <v>0</v>
      </c>
      <c r="M375" s="146">
        <v>0</v>
      </c>
      <c r="N375" s="146">
        <v>11027</v>
      </c>
      <c r="O375" s="147">
        <v>7.5</v>
      </c>
      <c r="P375" s="194">
        <v>0</v>
      </c>
      <c r="Q375" s="192">
        <v>61.61023578053414</v>
      </c>
      <c r="R375" s="196">
        <v>59.85128093790708</v>
      </c>
    </row>
    <row r="376" spans="1:18" ht="15">
      <c r="A376" s="176" t="s">
        <v>51</v>
      </c>
      <c r="B376" s="146">
        <v>6</v>
      </c>
      <c r="C376" s="146">
        <v>0</v>
      </c>
      <c r="D376" s="146">
        <v>58350</v>
      </c>
      <c r="E376" s="146">
        <v>24827</v>
      </c>
      <c r="F376" s="146">
        <v>0</v>
      </c>
      <c r="G376" s="146">
        <v>0</v>
      </c>
      <c r="H376" s="146">
        <v>16698</v>
      </c>
      <c r="I376" s="146">
        <v>0</v>
      </c>
      <c r="J376" s="146">
        <v>0</v>
      </c>
      <c r="K376" s="146">
        <v>17224</v>
      </c>
      <c r="L376" s="146">
        <v>0</v>
      </c>
      <c r="M376" s="146">
        <v>0</v>
      </c>
      <c r="N376" s="146">
        <v>11027</v>
      </c>
      <c r="O376" s="147">
        <v>7</v>
      </c>
      <c r="P376" s="194">
        <v>0</v>
      </c>
      <c r="Q376" s="192">
        <v>66.03784884417296</v>
      </c>
      <c r="R376" s="196">
        <v>64.02113330236878</v>
      </c>
    </row>
    <row r="377" spans="1:18" ht="15">
      <c r="A377" s="176" t="s">
        <v>50</v>
      </c>
      <c r="B377" s="146">
        <v>2</v>
      </c>
      <c r="C377" s="146">
        <v>0</v>
      </c>
      <c r="D377" s="146">
        <v>4007</v>
      </c>
      <c r="E377" s="146">
        <v>106</v>
      </c>
      <c r="F377" s="146">
        <v>0</v>
      </c>
      <c r="G377" s="146">
        <v>0</v>
      </c>
      <c r="H377" s="146">
        <v>1200</v>
      </c>
      <c r="I377" s="146">
        <v>0</v>
      </c>
      <c r="J377" s="146">
        <v>0</v>
      </c>
      <c r="K377" s="146">
        <v>1200</v>
      </c>
      <c r="L377" s="146">
        <v>0</v>
      </c>
      <c r="M377" s="146">
        <v>0</v>
      </c>
      <c r="N377" s="146">
        <v>0</v>
      </c>
      <c r="O377" s="147">
        <v>9</v>
      </c>
      <c r="P377" s="194">
        <v>0</v>
      </c>
      <c r="Q377" s="192">
        <v>0</v>
      </c>
      <c r="R377" s="196">
        <v>0</v>
      </c>
    </row>
    <row r="378" spans="1:18" ht="15">
      <c r="A378" s="193" t="s">
        <v>268</v>
      </c>
      <c r="B378" s="146">
        <v>10</v>
      </c>
      <c r="C378" s="146">
        <v>3500</v>
      </c>
      <c r="D378" s="146">
        <v>389465</v>
      </c>
      <c r="E378" s="146">
        <v>335045</v>
      </c>
      <c r="F378" s="146">
        <v>0</v>
      </c>
      <c r="G378" s="146">
        <v>0</v>
      </c>
      <c r="H378" s="146">
        <v>22008</v>
      </c>
      <c r="I378" s="146">
        <v>3500</v>
      </c>
      <c r="J378" s="146">
        <v>0</v>
      </c>
      <c r="K378" s="146">
        <v>35216</v>
      </c>
      <c r="L378" s="146">
        <v>3500</v>
      </c>
      <c r="M378" s="146">
        <v>0</v>
      </c>
      <c r="N378" s="146">
        <v>33531</v>
      </c>
      <c r="O378" s="147">
        <v>7.7</v>
      </c>
      <c r="P378" s="194">
        <v>0</v>
      </c>
      <c r="Q378" s="192">
        <v>152.35823336968375</v>
      </c>
      <c r="R378" s="196">
        <v>95.21524307133122</v>
      </c>
    </row>
    <row r="379" spans="1:18" ht="15">
      <c r="A379" s="176" t="s">
        <v>51</v>
      </c>
      <c r="B379" s="146">
        <v>6</v>
      </c>
      <c r="C379" s="146">
        <v>3500</v>
      </c>
      <c r="D379" s="146">
        <v>372661</v>
      </c>
      <c r="E379" s="146">
        <v>329046</v>
      </c>
      <c r="F379" s="146">
        <v>0</v>
      </c>
      <c r="G379" s="146">
        <v>0</v>
      </c>
      <c r="H379" s="146">
        <v>16498</v>
      </c>
      <c r="I379" s="146">
        <v>3500</v>
      </c>
      <c r="J379" s="146">
        <v>0</v>
      </c>
      <c r="K379" s="146">
        <v>27411</v>
      </c>
      <c r="L379" s="146">
        <v>3500</v>
      </c>
      <c r="M379" s="146">
        <v>0</v>
      </c>
      <c r="N379" s="146">
        <v>27226</v>
      </c>
      <c r="O379" s="147">
        <v>7</v>
      </c>
      <c r="P379" s="194">
        <v>0</v>
      </c>
      <c r="Q379" s="192">
        <v>165.02606376530488</v>
      </c>
      <c r="R379" s="196">
        <v>99.32508846813323</v>
      </c>
    </row>
    <row r="380" spans="1:18" ht="15">
      <c r="A380" s="176" t="s">
        <v>53</v>
      </c>
      <c r="B380" s="146">
        <v>1</v>
      </c>
      <c r="C380" s="146">
        <v>0</v>
      </c>
      <c r="D380" s="146">
        <v>2500</v>
      </c>
      <c r="E380" s="146">
        <v>0</v>
      </c>
      <c r="F380" s="146">
        <v>0</v>
      </c>
      <c r="G380" s="146">
        <v>0</v>
      </c>
      <c r="H380" s="146">
        <v>1500</v>
      </c>
      <c r="I380" s="146">
        <v>0</v>
      </c>
      <c r="J380" s="146">
        <v>0</v>
      </c>
      <c r="K380" s="146">
        <v>2500</v>
      </c>
      <c r="L380" s="146">
        <v>0</v>
      </c>
      <c r="M380" s="146">
        <v>0</v>
      </c>
      <c r="N380" s="146">
        <v>1000</v>
      </c>
      <c r="O380" s="147">
        <v>8</v>
      </c>
      <c r="P380" s="194">
        <v>0</v>
      </c>
      <c r="Q380" s="192">
        <v>66.66666666666666</v>
      </c>
      <c r="R380" s="196">
        <v>40</v>
      </c>
    </row>
    <row r="381" spans="1:18" ht="15">
      <c r="A381" s="176" t="s">
        <v>50</v>
      </c>
      <c r="B381" s="146">
        <v>3</v>
      </c>
      <c r="C381" s="146">
        <v>0</v>
      </c>
      <c r="D381" s="146">
        <v>14304</v>
      </c>
      <c r="E381" s="146">
        <v>5999</v>
      </c>
      <c r="F381" s="146">
        <v>0</v>
      </c>
      <c r="G381" s="146">
        <v>0</v>
      </c>
      <c r="H381" s="146">
        <v>4010</v>
      </c>
      <c r="I381" s="146">
        <v>0</v>
      </c>
      <c r="J381" s="146">
        <v>0</v>
      </c>
      <c r="K381" s="146">
        <v>5305</v>
      </c>
      <c r="L381" s="146">
        <v>0</v>
      </c>
      <c r="M381" s="146">
        <v>0</v>
      </c>
      <c r="N381" s="146">
        <v>5305</v>
      </c>
      <c r="O381" s="147">
        <v>9</v>
      </c>
      <c r="P381" s="194">
        <v>0</v>
      </c>
      <c r="Q381" s="192">
        <v>132.29426433915214</v>
      </c>
      <c r="R381" s="196">
        <v>100</v>
      </c>
    </row>
    <row r="382" spans="1:18" ht="15">
      <c r="A382" s="193" t="s">
        <v>345</v>
      </c>
      <c r="B382" s="146">
        <v>2</v>
      </c>
      <c r="C382" s="146">
        <v>0</v>
      </c>
      <c r="D382" s="146">
        <v>13447</v>
      </c>
      <c r="E382" s="146">
        <v>3947</v>
      </c>
      <c r="F382" s="146">
        <v>0</v>
      </c>
      <c r="G382" s="146">
        <v>0</v>
      </c>
      <c r="H382" s="146">
        <v>9500</v>
      </c>
      <c r="I382" s="146">
        <v>0</v>
      </c>
      <c r="J382" s="146">
        <v>0</v>
      </c>
      <c r="K382" s="146">
        <v>9500</v>
      </c>
      <c r="L382" s="146">
        <v>0</v>
      </c>
      <c r="M382" s="146">
        <v>0</v>
      </c>
      <c r="N382" s="146">
        <v>5638</v>
      </c>
      <c r="O382" s="147">
        <v>9</v>
      </c>
      <c r="P382" s="194">
        <v>0</v>
      </c>
      <c r="Q382" s="192">
        <v>59.34736842105263</v>
      </c>
      <c r="R382" s="196">
        <v>59.34736842105263</v>
      </c>
    </row>
    <row r="383" spans="1:18" ht="15">
      <c r="A383" s="176" t="s">
        <v>50</v>
      </c>
      <c r="B383" s="146">
        <v>2</v>
      </c>
      <c r="C383" s="146">
        <v>0</v>
      </c>
      <c r="D383" s="146">
        <v>13447</v>
      </c>
      <c r="E383" s="146">
        <v>3947</v>
      </c>
      <c r="F383" s="146">
        <v>0</v>
      </c>
      <c r="G383" s="146">
        <v>0</v>
      </c>
      <c r="H383" s="146">
        <v>9500</v>
      </c>
      <c r="I383" s="146">
        <v>0</v>
      </c>
      <c r="J383" s="146">
        <v>0</v>
      </c>
      <c r="K383" s="146">
        <v>9500</v>
      </c>
      <c r="L383" s="146">
        <v>0</v>
      </c>
      <c r="M383" s="146">
        <v>0</v>
      </c>
      <c r="N383" s="146">
        <v>5638</v>
      </c>
      <c r="O383" s="147">
        <v>9</v>
      </c>
      <c r="P383" s="194">
        <v>0</v>
      </c>
      <c r="Q383" s="192">
        <v>59.34736842105263</v>
      </c>
      <c r="R383" s="196">
        <v>59.34736842105263</v>
      </c>
    </row>
    <row r="384" spans="1:18" ht="15">
      <c r="A384" s="193" t="s">
        <v>178</v>
      </c>
      <c r="B384" s="146">
        <v>22</v>
      </c>
      <c r="C384" s="146">
        <v>0</v>
      </c>
      <c r="D384" s="146">
        <v>2274714</v>
      </c>
      <c r="E384" s="146">
        <v>975821</v>
      </c>
      <c r="F384" s="146">
        <v>0</v>
      </c>
      <c r="G384" s="146">
        <v>0</v>
      </c>
      <c r="H384" s="146">
        <v>305382</v>
      </c>
      <c r="I384" s="146">
        <v>0</v>
      </c>
      <c r="J384" s="146">
        <v>0</v>
      </c>
      <c r="K384" s="146">
        <v>405798</v>
      </c>
      <c r="L384" s="146">
        <v>0</v>
      </c>
      <c r="M384" s="146">
        <v>0</v>
      </c>
      <c r="N384" s="146">
        <v>406956</v>
      </c>
      <c r="O384" s="147">
        <v>6.181818181818182</v>
      </c>
      <c r="P384" s="194">
        <v>0</v>
      </c>
      <c r="Q384" s="192">
        <v>133.2612924140912</v>
      </c>
      <c r="R384" s="196">
        <v>100.28536365383762</v>
      </c>
    </row>
    <row r="385" spans="1:18" ht="15">
      <c r="A385" s="176" t="s">
        <v>55</v>
      </c>
      <c r="B385" s="146">
        <v>9</v>
      </c>
      <c r="C385" s="146">
        <v>0</v>
      </c>
      <c r="D385" s="146">
        <v>809673</v>
      </c>
      <c r="E385" s="146">
        <v>457977</v>
      </c>
      <c r="F385" s="146">
        <v>0</v>
      </c>
      <c r="G385" s="146">
        <v>0</v>
      </c>
      <c r="H385" s="146">
        <v>122882</v>
      </c>
      <c r="I385" s="146">
        <v>0</v>
      </c>
      <c r="J385" s="146">
        <v>0</v>
      </c>
      <c r="K385" s="146">
        <v>133881</v>
      </c>
      <c r="L385" s="146">
        <v>0</v>
      </c>
      <c r="M385" s="146">
        <v>0</v>
      </c>
      <c r="N385" s="146">
        <v>133202</v>
      </c>
      <c r="O385" s="147">
        <v>5</v>
      </c>
      <c r="P385" s="194">
        <v>0</v>
      </c>
      <c r="Q385" s="192">
        <v>108.39830080890611</v>
      </c>
      <c r="R385" s="196">
        <v>99.4928331876816</v>
      </c>
    </row>
    <row r="386" spans="1:18" ht="15">
      <c r="A386" s="176" t="s">
        <v>51</v>
      </c>
      <c r="B386" s="146">
        <v>13</v>
      </c>
      <c r="C386" s="146">
        <v>0</v>
      </c>
      <c r="D386" s="146">
        <v>1465041</v>
      </c>
      <c r="E386" s="146">
        <v>517844</v>
      </c>
      <c r="F386" s="146">
        <v>0</v>
      </c>
      <c r="G386" s="146">
        <v>0</v>
      </c>
      <c r="H386" s="146">
        <v>182500</v>
      </c>
      <c r="I386" s="146">
        <v>0</v>
      </c>
      <c r="J386" s="146">
        <v>0</v>
      </c>
      <c r="K386" s="146">
        <v>271917</v>
      </c>
      <c r="L386" s="146">
        <v>0</v>
      </c>
      <c r="M386" s="146">
        <v>0</v>
      </c>
      <c r="N386" s="146">
        <v>273754</v>
      </c>
      <c r="O386" s="147">
        <v>7</v>
      </c>
      <c r="P386" s="194">
        <v>0</v>
      </c>
      <c r="Q386" s="192">
        <v>150.00219178082193</v>
      </c>
      <c r="R386" s="196">
        <v>100.6755737964158</v>
      </c>
    </row>
    <row r="387" spans="1:18" ht="15">
      <c r="A387" s="193" t="s">
        <v>193</v>
      </c>
      <c r="B387" s="146">
        <v>8</v>
      </c>
      <c r="C387" s="146">
        <v>0</v>
      </c>
      <c r="D387" s="146">
        <v>81189</v>
      </c>
      <c r="E387" s="146">
        <v>4390</v>
      </c>
      <c r="F387" s="146">
        <v>0</v>
      </c>
      <c r="G387" s="146">
        <v>0</v>
      </c>
      <c r="H387" s="146">
        <v>57664</v>
      </c>
      <c r="I387" s="146">
        <v>0</v>
      </c>
      <c r="J387" s="146">
        <v>0</v>
      </c>
      <c r="K387" s="146">
        <v>71969</v>
      </c>
      <c r="L387" s="146">
        <v>0</v>
      </c>
      <c r="M387" s="146">
        <v>0</v>
      </c>
      <c r="N387" s="146">
        <v>42989</v>
      </c>
      <c r="O387" s="147">
        <v>8.375</v>
      </c>
      <c r="P387" s="194">
        <v>0</v>
      </c>
      <c r="Q387" s="192">
        <v>74.55084628190899</v>
      </c>
      <c r="R387" s="196">
        <v>59.73266267420695</v>
      </c>
    </row>
    <row r="388" spans="1:18" ht="15">
      <c r="A388" s="176" t="s">
        <v>58</v>
      </c>
      <c r="B388" s="146">
        <v>1</v>
      </c>
      <c r="C388" s="146">
        <v>0</v>
      </c>
      <c r="D388" s="146">
        <v>3000</v>
      </c>
      <c r="E388" s="146">
        <v>0</v>
      </c>
      <c r="F388" s="146">
        <v>0</v>
      </c>
      <c r="G388" s="146">
        <v>0</v>
      </c>
      <c r="H388" s="146">
        <v>3000</v>
      </c>
      <c r="I388" s="146">
        <v>0</v>
      </c>
      <c r="J388" s="146">
        <v>0</v>
      </c>
      <c r="K388" s="146">
        <v>3000</v>
      </c>
      <c r="L388" s="146">
        <v>0</v>
      </c>
      <c r="M388" s="146">
        <v>0</v>
      </c>
      <c r="N388" s="146">
        <v>1174</v>
      </c>
      <c r="O388" s="147">
        <v>6</v>
      </c>
      <c r="P388" s="194">
        <v>0</v>
      </c>
      <c r="Q388" s="192">
        <v>39.13333333333333</v>
      </c>
      <c r="R388" s="196">
        <v>39.13333333333333</v>
      </c>
    </row>
    <row r="389" spans="1:18" ht="15">
      <c r="A389" s="176" t="s">
        <v>51</v>
      </c>
      <c r="B389" s="146">
        <v>1</v>
      </c>
      <c r="C389" s="146">
        <v>0</v>
      </c>
      <c r="D389" s="146">
        <v>4005</v>
      </c>
      <c r="E389" s="146">
        <v>0</v>
      </c>
      <c r="F389" s="146">
        <v>0</v>
      </c>
      <c r="G389" s="146">
        <v>0</v>
      </c>
      <c r="H389" s="146">
        <v>4000</v>
      </c>
      <c r="I389" s="146">
        <v>0</v>
      </c>
      <c r="J389" s="146">
        <v>0</v>
      </c>
      <c r="K389" s="146">
        <v>4000</v>
      </c>
      <c r="L389" s="146">
        <v>0</v>
      </c>
      <c r="M389" s="146">
        <v>0</v>
      </c>
      <c r="N389" s="146">
        <v>0</v>
      </c>
      <c r="O389" s="147">
        <v>7</v>
      </c>
      <c r="P389" s="194">
        <v>0</v>
      </c>
      <c r="Q389" s="192">
        <v>0</v>
      </c>
      <c r="R389" s="196">
        <v>0</v>
      </c>
    </row>
    <row r="390" spans="1:18" ht="15">
      <c r="A390" s="176" t="s">
        <v>50</v>
      </c>
      <c r="B390" s="146">
        <v>6</v>
      </c>
      <c r="C390" s="146">
        <v>0</v>
      </c>
      <c r="D390" s="146">
        <v>74184</v>
      </c>
      <c r="E390" s="146">
        <v>4390</v>
      </c>
      <c r="F390" s="146">
        <v>0</v>
      </c>
      <c r="G390" s="146">
        <v>0</v>
      </c>
      <c r="H390" s="146">
        <v>50664</v>
      </c>
      <c r="I390" s="146">
        <v>0</v>
      </c>
      <c r="J390" s="146">
        <v>0</v>
      </c>
      <c r="K390" s="146">
        <v>64969</v>
      </c>
      <c r="L390" s="146">
        <v>0</v>
      </c>
      <c r="M390" s="146">
        <v>0</v>
      </c>
      <c r="N390" s="146">
        <v>41815</v>
      </c>
      <c r="O390" s="147">
        <v>9</v>
      </c>
      <c r="P390" s="194">
        <v>0</v>
      </c>
      <c r="Q390" s="192">
        <v>82.53394915521869</v>
      </c>
      <c r="R390" s="196">
        <v>64.36146469854855</v>
      </c>
    </row>
    <row r="391" spans="1:18" ht="15">
      <c r="A391" s="193" t="s">
        <v>269</v>
      </c>
      <c r="B391" s="146">
        <v>7</v>
      </c>
      <c r="C391" s="146">
        <v>0</v>
      </c>
      <c r="D391" s="146">
        <v>52145</v>
      </c>
      <c r="E391" s="146">
        <v>13212</v>
      </c>
      <c r="F391" s="146">
        <v>0</v>
      </c>
      <c r="G391" s="146">
        <v>0</v>
      </c>
      <c r="H391" s="146">
        <v>17700</v>
      </c>
      <c r="I391" s="146">
        <v>0</v>
      </c>
      <c r="J391" s="146">
        <v>0</v>
      </c>
      <c r="K391" s="146">
        <v>32960</v>
      </c>
      <c r="L391" s="146">
        <v>0</v>
      </c>
      <c r="M391" s="146">
        <v>0</v>
      </c>
      <c r="N391" s="146">
        <v>22258</v>
      </c>
      <c r="O391" s="147">
        <v>7.285714285714286</v>
      </c>
      <c r="P391" s="194">
        <v>0</v>
      </c>
      <c r="Q391" s="192">
        <v>125.75141242937853</v>
      </c>
      <c r="R391" s="196">
        <v>67.53033980582525</v>
      </c>
    </row>
    <row r="392" spans="1:18" ht="15">
      <c r="A392" s="176" t="s">
        <v>51</v>
      </c>
      <c r="B392" s="146">
        <v>6</v>
      </c>
      <c r="C392" s="146">
        <v>0</v>
      </c>
      <c r="D392" s="146">
        <v>48145</v>
      </c>
      <c r="E392" s="146">
        <v>13106</v>
      </c>
      <c r="F392" s="146">
        <v>0</v>
      </c>
      <c r="G392" s="146">
        <v>0</v>
      </c>
      <c r="H392" s="146">
        <v>16500</v>
      </c>
      <c r="I392" s="146">
        <v>0</v>
      </c>
      <c r="J392" s="146">
        <v>0</v>
      </c>
      <c r="K392" s="146">
        <v>31760</v>
      </c>
      <c r="L392" s="146">
        <v>0</v>
      </c>
      <c r="M392" s="146">
        <v>0</v>
      </c>
      <c r="N392" s="146">
        <v>21058</v>
      </c>
      <c r="O392" s="147">
        <v>7</v>
      </c>
      <c r="P392" s="194">
        <v>0</v>
      </c>
      <c r="Q392" s="192">
        <v>127.62424242424242</v>
      </c>
      <c r="R392" s="196">
        <v>66.30352644836272</v>
      </c>
    </row>
    <row r="393" spans="1:18" ht="15">
      <c r="A393" s="176" t="s">
        <v>50</v>
      </c>
      <c r="B393" s="146">
        <v>1</v>
      </c>
      <c r="C393" s="146">
        <v>0</v>
      </c>
      <c r="D393" s="146">
        <v>4000</v>
      </c>
      <c r="E393" s="146">
        <v>106</v>
      </c>
      <c r="F393" s="146">
        <v>0</v>
      </c>
      <c r="G393" s="146">
        <v>0</v>
      </c>
      <c r="H393" s="146">
        <v>1200</v>
      </c>
      <c r="I393" s="146">
        <v>0</v>
      </c>
      <c r="J393" s="146">
        <v>0</v>
      </c>
      <c r="K393" s="146">
        <v>1200</v>
      </c>
      <c r="L393" s="146">
        <v>0</v>
      </c>
      <c r="M393" s="146">
        <v>0</v>
      </c>
      <c r="N393" s="146">
        <v>1200</v>
      </c>
      <c r="O393" s="147">
        <v>9</v>
      </c>
      <c r="P393" s="194">
        <v>0</v>
      </c>
      <c r="Q393" s="192">
        <v>100</v>
      </c>
      <c r="R393" s="196">
        <v>100</v>
      </c>
    </row>
    <row r="394" spans="1:18" ht="15">
      <c r="A394" s="193" t="s">
        <v>270</v>
      </c>
      <c r="B394" s="146">
        <v>10</v>
      </c>
      <c r="C394" s="146">
        <v>0</v>
      </c>
      <c r="D394" s="146">
        <v>236675</v>
      </c>
      <c r="E394" s="146">
        <v>189614</v>
      </c>
      <c r="F394" s="146">
        <v>0</v>
      </c>
      <c r="G394" s="146">
        <v>0</v>
      </c>
      <c r="H394" s="146">
        <v>28483</v>
      </c>
      <c r="I394" s="146">
        <v>0</v>
      </c>
      <c r="J394" s="146">
        <v>0</v>
      </c>
      <c r="K394" s="146">
        <v>55328</v>
      </c>
      <c r="L394" s="146">
        <v>0</v>
      </c>
      <c r="M394" s="146">
        <v>0</v>
      </c>
      <c r="N394" s="146">
        <v>24441</v>
      </c>
      <c r="O394" s="147">
        <v>7.6</v>
      </c>
      <c r="P394" s="194">
        <v>0</v>
      </c>
      <c r="Q394" s="192">
        <v>85.80907909981393</v>
      </c>
      <c r="R394" s="196">
        <v>44.17473973395026</v>
      </c>
    </row>
    <row r="395" spans="1:18" ht="15">
      <c r="A395" s="176" t="s">
        <v>51</v>
      </c>
      <c r="B395" s="146">
        <v>6</v>
      </c>
      <c r="C395" s="146">
        <v>0</v>
      </c>
      <c r="D395" s="146">
        <v>90105</v>
      </c>
      <c r="E395" s="146">
        <v>52201</v>
      </c>
      <c r="F395" s="146">
        <v>0</v>
      </c>
      <c r="G395" s="146">
        <v>0</v>
      </c>
      <c r="H395" s="146">
        <v>20000</v>
      </c>
      <c r="I395" s="146">
        <v>0</v>
      </c>
      <c r="J395" s="146">
        <v>0</v>
      </c>
      <c r="K395" s="146">
        <v>46845</v>
      </c>
      <c r="L395" s="146">
        <v>0</v>
      </c>
      <c r="M395" s="146">
        <v>0</v>
      </c>
      <c r="N395" s="146">
        <v>20798</v>
      </c>
      <c r="O395" s="147">
        <v>7</v>
      </c>
      <c r="P395" s="194">
        <v>0</v>
      </c>
      <c r="Q395" s="192">
        <v>103.99000000000001</v>
      </c>
      <c r="R395" s="196">
        <v>44.39748105454157</v>
      </c>
    </row>
    <row r="396" spans="1:18" ht="15">
      <c r="A396" s="176" t="s">
        <v>53</v>
      </c>
      <c r="B396" s="146">
        <v>2</v>
      </c>
      <c r="C396" s="146">
        <v>0</v>
      </c>
      <c r="D396" s="146">
        <v>140000</v>
      </c>
      <c r="E396" s="146">
        <v>135826</v>
      </c>
      <c r="F396" s="146">
        <v>0</v>
      </c>
      <c r="G396" s="146">
        <v>0</v>
      </c>
      <c r="H396" s="146">
        <v>3500</v>
      </c>
      <c r="I396" s="146">
        <v>0</v>
      </c>
      <c r="J396" s="146">
        <v>0</v>
      </c>
      <c r="K396" s="146">
        <v>3500</v>
      </c>
      <c r="L396" s="146">
        <v>0</v>
      </c>
      <c r="M396" s="146">
        <v>0</v>
      </c>
      <c r="N396" s="146">
        <v>0</v>
      </c>
      <c r="O396" s="147">
        <v>8</v>
      </c>
      <c r="P396" s="194">
        <v>0</v>
      </c>
      <c r="Q396" s="192">
        <v>0</v>
      </c>
      <c r="R396" s="196">
        <v>0</v>
      </c>
    </row>
    <row r="397" spans="1:18" ht="15">
      <c r="A397" s="176" t="s">
        <v>50</v>
      </c>
      <c r="B397" s="146">
        <v>2</v>
      </c>
      <c r="C397" s="146">
        <v>0</v>
      </c>
      <c r="D397" s="146">
        <v>6570</v>
      </c>
      <c r="E397" s="146">
        <v>1587</v>
      </c>
      <c r="F397" s="146">
        <v>0</v>
      </c>
      <c r="G397" s="146">
        <v>0</v>
      </c>
      <c r="H397" s="146">
        <v>4983</v>
      </c>
      <c r="I397" s="146">
        <v>0</v>
      </c>
      <c r="J397" s="146">
        <v>0</v>
      </c>
      <c r="K397" s="146">
        <v>4983</v>
      </c>
      <c r="L397" s="146">
        <v>0</v>
      </c>
      <c r="M397" s="146">
        <v>0</v>
      </c>
      <c r="N397" s="146">
        <v>3643</v>
      </c>
      <c r="O397" s="147">
        <v>9</v>
      </c>
      <c r="P397" s="194">
        <v>0</v>
      </c>
      <c r="Q397" s="192">
        <v>73.1085691350592</v>
      </c>
      <c r="R397" s="196">
        <v>73.1085691350592</v>
      </c>
    </row>
    <row r="398" spans="1:18" ht="15">
      <c r="A398" s="193" t="s">
        <v>194</v>
      </c>
      <c r="B398" s="146">
        <v>3</v>
      </c>
      <c r="C398" s="146">
        <v>0</v>
      </c>
      <c r="D398" s="146">
        <v>122168</v>
      </c>
      <c r="E398" s="146">
        <v>7197</v>
      </c>
      <c r="F398" s="146">
        <v>0</v>
      </c>
      <c r="G398" s="146">
        <v>0</v>
      </c>
      <c r="H398" s="146">
        <v>82000</v>
      </c>
      <c r="I398" s="146">
        <v>0</v>
      </c>
      <c r="J398" s="146">
        <v>0</v>
      </c>
      <c r="K398" s="146">
        <v>82000</v>
      </c>
      <c r="L398" s="146">
        <v>0</v>
      </c>
      <c r="M398" s="146">
        <v>0</v>
      </c>
      <c r="N398" s="146">
        <v>66721</v>
      </c>
      <c r="O398" s="147">
        <v>8</v>
      </c>
      <c r="P398" s="194">
        <v>0</v>
      </c>
      <c r="Q398" s="192">
        <v>81.36707317073171</v>
      </c>
      <c r="R398" s="196">
        <v>81.36707317073171</v>
      </c>
    </row>
    <row r="399" spans="1:18" ht="15">
      <c r="A399" s="176" t="s">
        <v>58</v>
      </c>
      <c r="B399" s="146">
        <v>1</v>
      </c>
      <c r="C399" s="146">
        <v>0</v>
      </c>
      <c r="D399" s="146">
        <v>2500</v>
      </c>
      <c r="E399" s="146">
        <v>0</v>
      </c>
      <c r="F399" s="146">
        <v>0</v>
      </c>
      <c r="G399" s="146">
        <v>0</v>
      </c>
      <c r="H399" s="146">
        <v>2500</v>
      </c>
      <c r="I399" s="146">
        <v>0</v>
      </c>
      <c r="J399" s="146">
        <v>0</v>
      </c>
      <c r="K399" s="146">
        <v>2500</v>
      </c>
      <c r="L399" s="146">
        <v>0</v>
      </c>
      <c r="M399" s="146">
        <v>0</v>
      </c>
      <c r="N399" s="146">
        <v>1709</v>
      </c>
      <c r="O399" s="147">
        <v>6</v>
      </c>
      <c r="P399" s="194">
        <v>0</v>
      </c>
      <c r="Q399" s="192">
        <v>68.36</v>
      </c>
      <c r="R399" s="196">
        <v>68.36</v>
      </c>
    </row>
    <row r="400" spans="1:18" ht="15">
      <c r="A400" s="176" t="s">
        <v>50</v>
      </c>
      <c r="B400" s="146">
        <v>2</v>
      </c>
      <c r="C400" s="146">
        <v>0</v>
      </c>
      <c r="D400" s="146">
        <v>119668</v>
      </c>
      <c r="E400" s="146">
        <v>7197</v>
      </c>
      <c r="F400" s="146">
        <v>0</v>
      </c>
      <c r="G400" s="146">
        <v>0</v>
      </c>
      <c r="H400" s="146">
        <v>79500</v>
      </c>
      <c r="I400" s="146">
        <v>0</v>
      </c>
      <c r="J400" s="146">
        <v>0</v>
      </c>
      <c r="K400" s="146">
        <v>79500</v>
      </c>
      <c r="L400" s="146">
        <v>0</v>
      </c>
      <c r="M400" s="146">
        <v>0</v>
      </c>
      <c r="N400" s="146">
        <v>65012</v>
      </c>
      <c r="O400" s="147">
        <v>9</v>
      </c>
      <c r="P400" s="194">
        <v>0</v>
      </c>
      <c r="Q400" s="192">
        <v>81.77610062893082</v>
      </c>
      <c r="R400" s="196">
        <v>81.77610062893082</v>
      </c>
    </row>
    <row r="401" spans="1:18" ht="15">
      <c r="A401" s="193" t="s">
        <v>271</v>
      </c>
      <c r="B401" s="146">
        <v>6</v>
      </c>
      <c r="C401" s="146">
        <v>0</v>
      </c>
      <c r="D401" s="146">
        <v>102304</v>
      </c>
      <c r="E401" s="146">
        <v>56093</v>
      </c>
      <c r="F401" s="146">
        <v>0</v>
      </c>
      <c r="G401" s="146">
        <v>0</v>
      </c>
      <c r="H401" s="146">
        <v>20648</v>
      </c>
      <c r="I401" s="146">
        <v>0</v>
      </c>
      <c r="J401" s="146">
        <v>0</v>
      </c>
      <c r="K401" s="146">
        <v>27704</v>
      </c>
      <c r="L401" s="146">
        <v>0</v>
      </c>
      <c r="M401" s="146">
        <v>0</v>
      </c>
      <c r="N401" s="146">
        <v>23779</v>
      </c>
      <c r="O401" s="147">
        <v>7.333333333333333</v>
      </c>
      <c r="P401" s="194">
        <v>0</v>
      </c>
      <c r="Q401" s="192">
        <v>115.16369624176677</v>
      </c>
      <c r="R401" s="196">
        <v>85.83237077678314</v>
      </c>
    </row>
    <row r="402" spans="1:18" ht="15">
      <c r="A402" s="176" t="s">
        <v>51</v>
      </c>
      <c r="B402" s="146">
        <v>5</v>
      </c>
      <c r="C402" s="146">
        <v>0</v>
      </c>
      <c r="D402" s="146">
        <v>97014</v>
      </c>
      <c r="E402" s="146">
        <v>53887</v>
      </c>
      <c r="F402" s="146">
        <v>0</v>
      </c>
      <c r="G402" s="146">
        <v>0</v>
      </c>
      <c r="H402" s="146">
        <v>18648</v>
      </c>
      <c r="I402" s="146">
        <v>0</v>
      </c>
      <c r="J402" s="146">
        <v>0</v>
      </c>
      <c r="K402" s="146">
        <v>25664</v>
      </c>
      <c r="L402" s="146">
        <v>0</v>
      </c>
      <c r="M402" s="146">
        <v>0</v>
      </c>
      <c r="N402" s="146">
        <v>23779</v>
      </c>
      <c r="O402" s="147">
        <v>7</v>
      </c>
      <c r="P402" s="194">
        <v>0</v>
      </c>
      <c r="Q402" s="192">
        <v>127.51501501501501</v>
      </c>
      <c r="R402" s="196">
        <v>92.65508104738154</v>
      </c>
    </row>
    <row r="403" spans="1:18" ht="15">
      <c r="A403" s="176" t="s">
        <v>50</v>
      </c>
      <c r="B403" s="146">
        <v>1</v>
      </c>
      <c r="C403" s="146">
        <v>0</v>
      </c>
      <c r="D403" s="146">
        <v>5290</v>
      </c>
      <c r="E403" s="146">
        <v>2206</v>
      </c>
      <c r="F403" s="146">
        <v>0</v>
      </c>
      <c r="G403" s="146">
        <v>0</v>
      </c>
      <c r="H403" s="146">
        <v>2000</v>
      </c>
      <c r="I403" s="146">
        <v>0</v>
      </c>
      <c r="J403" s="146">
        <v>0</v>
      </c>
      <c r="K403" s="146">
        <v>2040</v>
      </c>
      <c r="L403" s="146">
        <v>0</v>
      </c>
      <c r="M403" s="146">
        <v>0</v>
      </c>
      <c r="N403" s="146">
        <v>0</v>
      </c>
      <c r="O403" s="147">
        <v>9</v>
      </c>
      <c r="P403" s="194">
        <v>0</v>
      </c>
      <c r="Q403" s="192">
        <v>0</v>
      </c>
      <c r="R403" s="196">
        <v>0</v>
      </c>
    </row>
    <row r="404" spans="1:18" ht="15">
      <c r="A404" s="193" t="s">
        <v>272</v>
      </c>
      <c r="B404" s="146">
        <v>10</v>
      </c>
      <c r="C404" s="146">
        <v>0</v>
      </c>
      <c r="D404" s="146">
        <v>318669</v>
      </c>
      <c r="E404" s="146">
        <v>186728</v>
      </c>
      <c r="F404" s="146">
        <v>0</v>
      </c>
      <c r="G404" s="146">
        <v>0</v>
      </c>
      <c r="H404" s="146">
        <v>31998</v>
      </c>
      <c r="I404" s="146">
        <v>0</v>
      </c>
      <c r="J404" s="146">
        <v>0</v>
      </c>
      <c r="K404" s="146">
        <v>47246</v>
      </c>
      <c r="L404" s="146">
        <v>0</v>
      </c>
      <c r="M404" s="146">
        <v>0</v>
      </c>
      <c r="N404" s="146">
        <v>40591</v>
      </c>
      <c r="O404" s="147">
        <v>7.6</v>
      </c>
      <c r="P404" s="194">
        <v>0</v>
      </c>
      <c r="Q404" s="192">
        <v>126.85480342521407</v>
      </c>
      <c r="R404" s="196">
        <v>85.91415146255767</v>
      </c>
    </row>
    <row r="405" spans="1:18" ht="15">
      <c r="A405" s="176" t="s">
        <v>51</v>
      </c>
      <c r="B405" s="146">
        <v>6</v>
      </c>
      <c r="C405" s="146">
        <v>0</v>
      </c>
      <c r="D405" s="146">
        <v>113779</v>
      </c>
      <c r="E405" s="146">
        <v>75060</v>
      </c>
      <c r="F405" s="146">
        <v>0</v>
      </c>
      <c r="G405" s="146">
        <v>0</v>
      </c>
      <c r="H405" s="146">
        <v>14998</v>
      </c>
      <c r="I405" s="146">
        <v>0</v>
      </c>
      <c r="J405" s="146">
        <v>0</v>
      </c>
      <c r="K405" s="146">
        <v>28981</v>
      </c>
      <c r="L405" s="146">
        <v>0</v>
      </c>
      <c r="M405" s="146">
        <v>0</v>
      </c>
      <c r="N405" s="146">
        <v>26520</v>
      </c>
      <c r="O405" s="147">
        <v>7</v>
      </c>
      <c r="P405" s="194">
        <v>0</v>
      </c>
      <c r="Q405" s="192">
        <v>176.82357647686356</v>
      </c>
      <c r="R405" s="196">
        <v>91.50822952969186</v>
      </c>
    </row>
    <row r="406" spans="1:18" ht="15">
      <c r="A406" s="176" t="s">
        <v>53</v>
      </c>
      <c r="B406" s="146">
        <v>2</v>
      </c>
      <c r="C406" s="146">
        <v>0</v>
      </c>
      <c r="D406" s="146">
        <v>190440</v>
      </c>
      <c r="E406" s="146">
        <v>105711</v>
      </c>
      <c r="F406" s="146">
        <v>0</v>
      </c>
      <c r="G406" s="146">
        <v>0</v>
      </c>
      <c r="H406" s="146">
        <v>11500</v>
      </c>
      <c r="I406" s="146">
        <v>0</v>
      </c>
      <c r="J406" s="146">
        <v>0</v>
      </c>
      <c r="K406" s="146">
        <v>11871</v>
      </c>
      <c r="L406" s="146">
        <v>0</v>
      </c>
      <c r="M406" s="146">
        <v>0</v>
      </c>
      <c r="N406" s="146">
        <v>7677</v>
      </c>
      <c r="O406" s="147">
        <v>8</v>
      </c>
      <c r="P406" s="194">
        <v>0</v>
      </c>
      <c r="Q406" s="192">
        <v>66.75652173913043</v>
      </c>
      <c r="R406" s="196">
        <v>64.6702047005307</v>
      </c>
    </row>
    <row r="407" spans="1:18" ht="15">
      <c r="A407" s="176" t="s">
        <v>50</v>
      </c>
      <c r="B407" s="146">
        <v>2</v>
      </c>
      <c r="C407" s="146">
        <v>0</v>
      </c>
      <c r="D407" s="146">
        <v>14450</v>
      </c>
      <c r="E407" s="146">
        <v>5957</v>
      </c>
      <c r="F407" s="146">
        <v>0</v>
      </c>
      <c r="G407" s="146">
        <v>0</v>
      </c>
      <c r="H407" s="146">
        <v>5500</v>
      </c>
      <c r="I407" s="146">
        <v>0</v>
      </c>
      <c r="J407" s="146">
        <v>0</v>
      </c>
      <c r="K407" s="146">
        <v>6394</v>
      </c>
      <c r="L407" s="146">
        <v>0</v>
      </c>
      <c r="M407" s="146">
        <v>0</v>
      </c>
      <c r="N407" s="146">
        <v>6394</v>
      </c>
      <c r="O407" s="147">
        <v>9</v>
      </c>
      <c r="P407" s="194">
        <v>0</v>
      </c>
      <c r="Q407" s="192">
        <v>116.25454545454545</v>
      </c>
      <c r="R407" s="196">
        <v>100</v>
      </c>
    </row>
    <row r="408" spans="1:18" ht="15">
      <c r="A408" s="193" t="s">
        <v>205</v>
      </c>
      <c r="B408" s="146">
        <v>4</v>
      </c>
      <c r="C408" s="146">
        <v>22200</v>
      </c>
      <c r="D408" s="146">
        <v>24527</v>
      </c>
      <c r="E408" s="146">
        <v>347</v>
      </c>
      <c r="F408" s="146">
        <v>0</v>
      </c>
      <c r="G408" s="146">
        <v>0</v>
      </c>
      <c r="H408" s="146">
        <v>1000</v>
      </c>
      <c r="I408" s="146">
        <v>0</v>
      </c>
      <c r="J408" s="146">
        <v>0</v>
      </c>
      <c r="K408" s="146">
        <v>1000</v>
      </c>
      <c r="L408" s="146">
        <v>0</v>
      </c>
      <c r="M408" s="146">
        <v>0</v>
      </c>
      <c r="N408" s="146">
        <v>10</v>
      </c>
      <c r="O408" s="147">
        <v>7</v>
      </c>
      <c r="P408" s="194">
        <v>0</v>
      </c>
      <c r="Q408" s="192">
        <v>1</v>
      </c>
      <c r="R408" s="196">
        <v>1</v>
      </c>
    </row>
    <row r="409" spans="1:18" ht="15">
      <c r="A409" s="176" t="s">
        <v>51</v>
      </c>
      <c r="B409" s="146">
        <v>4</v>
      </c>
      <c r="C409" s="146">
        <v>22200</v>
      </c>
      <c r="D409" s="146">
        <v>24527</v>
      </c>
      <c r="E409" s="146">
        <v>347</v>
      </c>
      <c r="F409" s="146">
        <v>0</v>
      </c>
      <c r="G409" s="146">
        <v>0</v>
      </c>
      <c r="H409" s="146">
        <v>1000</v>
      </c>
      <c r="I409" s="146">
        <v>0</v>
      </c>
      <c r="J409" s="146">
        <v>0</v>
      </c>
      <c r="K409" s="146">
        <v>1000</v>
      </c>
      <c r="L409" s="146">
        <v>0</v>
      </c>
      <c r="M409" s="146">
        <v>0</v>
      </c>
      <c r="N409" s="146">
        <v>10</v>
      </c>
      <c r="O409" s="147">
        <v>7</v>
      </c>
      <c r="P409" s="194">
        <v>0</v>
      </c>
      <c r="Q409" s="192">
        <v>1</v>
      </c>
      <c r="R409" s="196">
        <v>1</v>
      </c>
    </row>
    <row r="410" spans="1:18" ht="15">
      <c r="A410" s="193" t="s">
        <v>200</v>
      </c>
      <c r="B410" s="146">
        <v>38</v>
      </c>
      <c r="C410" s="146">
        <v>563010</v>
      </c>
      <c r="D410" s="146">
        <v>6792724</v>
      </c>
      <c r="E410" s="146">
        <v>1929056</v>
      </c>
      <c r="F410" s="146">
        <v>192000</v>
      </c>
      <c r="G410" s="146">
        <v>0</v>
      </c>
      <c r="H410" s="146">
        <v>1960625</v>
      </c>
      <c r="I410" s="146">
        <v>192000</v>
      </c>
      <c r="J410" s="146">
        <v>0</v>
      </c>
      <c r="K410" s="146">
        <v>2593117</v>
      </c>
      <c r="L410" s="146">
        <v>33528</v>
      </c>
      <c r="M410" s="146">
        <v>0</v>
      </c>
      <c r="N410" s="146">
        <v>2334567</v>
      </c>
      <c r="O410" s="147">
        <v>7</v>
      </c>
      <c r="P410" s="194">
        <v>0</v>
      </c>
      <c r="Q410" s="192">
        <v>119.07259164807141</v>
      </c>
      <c r="R410" s="196">
        <v>90.02937391563897</v>
      </c>
    </row>
    <row r="411" spans="1:18" ht="15">
      <c r="A411" s="176" t="s">
        <v>51</v>
      </c>
      <c r="B411" s="146">
        <v>38</v>
      </c>
      <c r="C411" s="146">
        <v>563010</v>
      </c>
      <c r="D411" s="146">
        <v>6792724</v>
      </c>
      <c r="E411" s="146">
        <v>1929056</v>
      </c>
      <c r="F411" s="146">
        <v>192000</v>
      </c>
      <c r="G411" s="146">
        <v>0</v>
      </c>
      <c r="H411" s="146">
        <v>1960625</v>
      </c>
      <c r="I411" s="146">
        <v>192000</v>
      </c>
      <c r="J411" s="146">
        <v>0</v>
      </c>
      <c r="K411" s="146">
        <v>2593117</v>
      </c>
      <c r="L411" s="146">
        <v>33528</v>
      </c>
      <c r="M411" s="146">
        <v>0</v>
      </c>
      <c r="N411" s="146">
        <v>2334567</v>
      </c>
      <c r="O411" s="147">
        <v>7</v>
      </c>
      <c r="P411" s="194">
        <v>0</v>
      </c>
      <c r="Q411" s="192">
        <v>119.07259164807141</v>
      </c>
      <c r="R411" s="196">
        <v>90.02937391563897</v>
      </c>
    </row>
    <row r="412" spans="1:18" ht="15">
      <c r="A412" s="193" t="s">
        <v>320</v>
      </c>
      <c r="B412" s="146">
        <v>1</v>
      </c>
      <c r="C412" s="146">
        <v>0</v>
      </c>
      <c r="D412" s="146">
        <v>470</v>
      </c>
      <c r="E412" s="146">
        <v>0</v>
      </c>
      <c r="F412" s="146">
        <v>0</v>
      </c>
      <c r="G412" s="146">
        <v>0</v>
      </c>
      <c r="H412" s="146">
        <v>470</v>
      </c>
      <c r="I412" s="146">
        <v>0</v>
      </c>
      <c r="J412" s="146">
        <v>0</v>
      </c>
      <c r="K412" s="146">
        <v>470</v>
      </c>
      <c r="L412" s="146">
        <v>0</v>
      </c>
      <c r="M412" s="146">
        <v>0</v>
      </c>
      <c r="N412" s="146">
        <v>434</v>
      </c>
      <c r="O412" s="147">
        <v>9</v>
      </c>
      <c r="P412" s="194">
        <v>0</v>
      </c>
      <c r="Q412" s="192">
        <v>92.34042553191489</v>
      </c>
      <c r="R412" s="196">
        <v>92.34042553191489</v>
      </c>
    </row>
    <row r="413" spans="1:18" ht="15">
      <c r="A413" s="176" t="s">
        <v>50</v>
      </c>
      <c r="B413" s="146">
        <v>1</v>
      </c>
      <c r="C413" s="146">
        <v>0</v>
      </c>
      <c r="D413" s="146">
        <v>470</v>
      </c>
      <c r="E413" s="146">
        <v>0</v>
      </c>
      <c r="F413" s="146">
        <v>0</v>
      </c>
      <c r="G413" s="146">
        <v>0</v>
      </c>
      <c r="H413" s="146">
        <v>470</v>
      </c>
      <c r="I413" s="146">
        <v>0</v>
      </c>
      <c r="J413" s="146">
        <v>0</v>
      </c>
      <c r="K413" s="146">
        <v>470</v>
      </c>
      <c r="L413" s="146">
        <v>0</v>
      </c>
      <c r="M413" s="146">
        <v>0</v>
      </c>
      <c r="N413" s="146">
        <v>434</v>
      </c>
      <c r="O413" s="147">
        <v>9</v>
      </c>
      <c r="P413" s="194">
        <v>0</v>
      </c>
      <c r="Q413" s="192">
        <v>92.34042553191489</v>
      </c>
      <c r="R413" s="196">
        <v>92.34042553191489</v>
      </c>
    </row>
    <row r="414" spans="1:18" ht="15">
      <c r="A414" s="193" t="s">
        <v>335</v>
      </c>
      <c r="B414" s="146">
        <v>2</v>
      </c>
      <c r="C414" s="146">
        <v>0</v>
      </c>
      <c r="D414" s="146">
        <v>35700</v>
      </c>
      <c r="E414" s="146">
        <v>0</v>
      </c>
      <c r="F414" s="146">
        <v>0</v>
      </c>
      <c r="G414" s="146">
        <v>0</v>
      </c>
      <c r="H414" s="146">
        <v>700</v>
      </c>
      <c r="I414" s="146">
        <v>0</v>
      </c>
      <c r="J414" s="146">
        <v>0</v>
      </c>
      <c r="K414" s="146">
        <v>22700</v>
      </c>
      <c r="L414" s="146">
        <v>0</v>
      </c>
      <c r="M414" s="146">
        <v>0</v>
      </c>
      <c r="N414" s="146">
        <v>20341</v>
      </c>
      <c r="O414" s="147">
        <v>9</v>
      </c>
      <c r="P414" s="194">
        <v>0</v>
      </c>
      <c r="Q414" s="192">
        <v>2905.857142857143</v>
      </c>
      <c r="R414" s="196">
        <v>89.6079295154185</v>
      </c>
    </row>
    <row r="415" spans="1:18" ht="15">
      <c r="A415" s="176" t="s">
        <v>50</v>
      </c>
      <c r="B415" s="146">
        <v>2</v>
      </c>
      <c r="C415" s="146">
        <v>0</v>
      </c>
      <c r="D415" s="146">
        <v>35700</v>
      </c>
      <c r="E415" s="146">
        <v>0</v>
      </c>
      <c r="F415" s="146">
        <v>0</v>
      </c>
      <c r="G415" s="146">
        <v>0</v>
      </c>
      <c r="H415" s="146">
        <v>700</v>
      </c>
      <c r="I415" s="146">
        <v>0</v>
      </c>
      <c r="J415" s="146">
        <v>0</v>
      </c>
      <c r="K415" s="146">
        <v>22700</v>
      </c>
      <c r="L415" s="146">
        <v>0</v>
      </c>
      <c r="M415" s="146">
        <v>0</v>
      </c>
      <c r="N415" s="146">
        <v>20341</v>
      </c>
      <c r="O415" s="147">
        <v>9</v>
      </c>
      <c r="P415" s="194">
        <v>0</v>
      </c>
      <c r="Q415" s="192">
        <v>2905.857142857143</v>
      </c>
      <c r="R415" s="196">
        <v>89.6079295154185</v>
      </c>
    </row>
    <row r="416" spans="1:18" ht="15">
      <c r="A416" s="193" t="s">
        <v>152</v>
      </c>
      <c r="B416" s="146">
        <v>1</v>
      </c>
      <c r="C416" s="146">
        <v>0</v>
      </c>
      <c r="D416" s="146">
        <v>950</v>
      </c>
      <c r="E416" s="146">
        <v>0</v>
      </c>
      <c r="F416" s="146">
        <v>0</v>
      </c>
      <c r="G416" s="146">
        <v>0</v>
      </c>
      <c r="H416" s="146">
        <v>950</v>
      </c>
      <c r="I416" s="146">
        <v>0</v>
      </c>
      <c r="J416" s="146">
        <v>0</v>
      </c>
      <c r="K416" s="146">
        <v>950</v>
      </c>
      <c r="L416" s="146">
        <v>0</v>
      </c>
      <c r="M416" s="146">
        <v>0</v>
      </c>
      <c r="N416" s="146">
        <v>16</v>
      </c>
      <c r="O416" s="147">
        <v>2</v>
      </c>
      <c r="P416" s="194">
        <v>0</v>
      </c>
      <c r="Q416" s="192">
        <v>1.6842105263157894</v>
      </c>
      <c r="R416" s="196">
        <v>1.6842105263157894</v>
      </c>
    </row>
    <row r="417" spans="1:18" ht="15">
      <c r="A417" s="176" t="s">
        <v>52</v>
      </c>
      <c r="B417" s="146">
        <v>1</v>
      </c>
      <c r="C417" s="146">
        <v>0</v>
      </c>
      <c r="D417" s="146">
        <v>950</v>
      </c>
      <c r="E417" s="146">
        <v>0</v>
      </c>
      <c r="F417" s="146">
        <v>0</v>
      </c>
      <c r="G417" s="146">
        <v>0</v>
      </c>
      <c r="H417" s="146">
        <v>950</v>
      </c>
      <c r="I417" s="146">
        <v>0</v>
      </c>
      <c r="J417" s="146">
        <v>0</v>
      </c>
      <c r="K417" s="146">
        <v>950</v>
      </c>
      <c r="L417" s="146">
        <v>0</v>
      </c>
      <c r="M417" s="146">
        <v>0</v>
      </c>
      <c r="N417" s="146">
        <v>16</v>
      </c>
      <c r="O417" s="147">
        <v>2</v>
      </c>
      <c r="P417" s="194">
        <v>0</v>
      </c>
      <c r="Q417" s="192">
        <v>1.6842105263157894</v>
      </c>
      <c r="R417" s="196">
        <v>1.6842105263157894</v>
      </c>
    </row>
    <row r="418" spans="1:18" ht="15">
      <c r="A418" s="193" t="s">
        <v>195</v>
      </c>
      <c r="B418" s="146">
        <v>5</v>
      </c>
      <c r="C418" s="146">
        <v>0</v>
      </c>
      <c r="D418" s="146">
        <v>113862</v>
      </c>
      <c r="E418" s="146">
        <v>0</v>
      </c>
      <c r="F418" s="146">
        <v>0</v>
      </c>
      <c r="G418" s="146">
        <v>0</v>
      </c>
      <c r="H418" s="146">
        <v>60900</v>
      </c>
      <c r="I418" s="146">
        <v>0</v>
      </c>
      <c r="J418" s="146">
        <v>0</v>
      </c>
      <c r="K418" s="146">
        <v>113862</v>
      </c>
      <c r="L418" s="146">
        <v>0</v>
      </c>
      <c r="M418" s="146">
        <v>0</v>
      </c>
      <c r="N418" s="146">
        <v>65796</v>
      </c>
      <c r="O418" s="147">
        <v>8.4</v>
      </c>
      <c r="P418" s="194">
        <v>0</v>
      </c>
      <c r="Q418" s="192">
        <v>108.03940886699507</v>
      </c>
      <c r="R418" s="196">
        <v>57.78574063339832</v>
      </c>
    </row>
    <row r="419" spans="1:18" ht="15">
      <c r="A419" s="176" t="s">
        <v>58</v>
      </c>
      <c r="B419" s="146">
        <v>1</v>
      </c>
      <c r="C419" s="146">
        <v>0</v>
      </c>
      <c r="D419" s="146">
        <v>22946</v>
      </c>
      <c r="E419" s="146">
        <v>0</v>
      </c>
      <c r="F419" s="146">
        <v>0</v>
      </c>
      <c r="G419" s="146">
        <v>0</v>
      </c>
      <c r="H419" s="146">
        <v>18023</v>
      </c>
      <c r="I419" s="146">
        <v>0</v>
      </c>
      <c r="J419" s="146">
        <v>0</v>
      </c>
      <c r="K419" s="146">
        <v>22946</v>
      </c>
      <c r="L419" s="146">
        <v>0</v>
      </c>
      <c r="M419" s="146">
        <v>0</v>
      </c>
      <c r="N419" s="146">
        <v>17806</v>
      </c>
      <c r="O419" s="147">
        <v>6</v>
      </c>
      <c r="P419" s="194">
        <v>0</v>
      </c>
      <c r="Q419" s="192">
        <v>98.79598291072519</v>
      </c>
      <c r="R419" s="196">
        <v>77.59958162642727</v>
      </c>
    </row>
    <row r="420" spans="1:18" ht="15">
      <c r="A420" s="176" t="s">
        <v>50</v>
      </c>
      <c r="B420" s="146">
        <v>4</v>
      </c>
      <c r="C420" s="146">
        <v>0</v>
      </c>
      <c r="D420" s="146">
        <v>90916</v>
      </c>
      <c r="E420" s="146">
        <v>0</v>
      </c>
      <c r="F420" s="146">
        <v>0</v>
      </c>
      <c r="G420" s="146">
        <v>0</v>
      </c>
      <c r="H420" s="146">
        <v>42877</v>
      </c>
      <c r="I420" s="146">
        <v>0</v>
      </c>
      <c r="J420" s="146">
        <v>0</v>
      </c>
      <c r="K420" s="146">
        <v>90916</v>
      </c>
      <c r="L420" s="146">
        <v>0</v>
      </c>
      <c r="M420" s="146">
        <v>0</v>
      </c>
      <c r="N420" s="146">
        <v>47990</v>
      </c>
      <c r="O420" s="147">
        <v>9</v>
      </c>
      <c r="P420" s="194">
        <v>0</v>
      </c>
      <c r="Q420" s="192">
        <v>111.92480817221353</v>
      </c>
      <c r="R420" s="196">
        <v>52.784988340886095</v>
      </c>
    </row>
    <row r="421" spans="1:18" ht="15">
      <c r="A421" s="193" t="s">
        <v>273</v>
      </c>
      <c r="B421" s="146">
        <v>12</v>
      </c>
      <c r="C421" s="146">
        <v>0</v>
      </c>
      <c r="D421" s="146">
        <v>161166</v>
      </c>
      <c r="E421" s="146">
        <v>122365</v>
      </c>
      <c r="F421" s="146">
        <v>0</v>
      </c>
      <c r="G421" s="146">
        <v>0</v>
      </c>
      <c r="H421" s="146">
        <v>14810</v>
      </c>
      <c r="I421" s="146">
        <v>0</v>
      </c>
      <c r="J421" s="146">
        <v>0</v>
      </c>
      <c r="K421" s="146">
        <v>14810</v>
      </c>
      <c r="L421" s="146">
        <v>0</v>
      </c>
      <c r="M421" s="146">
        <v>0</v>
      </c>
      <c r="N421" s="146">
        <v>9954</v>
      </c>
      <c r="O421" s="147">
        <v>7.333333333333333</v>
      </c>
      <c r="P421" s="194">
        <v>0</v>
      </c>
      <c r="Q421" s="192">
        <v>67.21134368669817</v>
      </c>
      <c r="R421" s="196">
        <v>67.21134368669817</v>
      </c>
    </row>
    <row r="422" spans="1:18" ht="15">
      <c r="A422" s="176" t="s">
        <v>51</v>
      </c>
      <c r="B422" s="146">
        <v>10</v>
      </c>
      <c r="C422" s="146">
        <v>0</v>
      </c>
      <c r="D422" s="146">
        <v>152242</v>
      </c>
      <c r="E422" s="146">
        <v>117683</v>
      </c>
      <c r="F422" s="146">
        <v>0</v>
      </c>
      <c r="G422" s="146">
        <v>0</v>
      </c>
      <c r="H422" s="146">
        <v>12800</v>
      </c>
      <c r="I422" s="146">
        <v>0</v>
      </c>
      <c r="J422" s="146">
        <v>0</v>
      </c>
      <c r="K422" s="146">
        <v>12800</v>
      </c>
      <c r="L422" s="146">
        <v>0</v>
      </c>
      <c r="M422" s="146">
        <v>0</v>
      </c>
      <c r="N422" s="146">
        <v>7944</v>
      </c>
      <c r="O422" s="147">
        <v>7</v>
      </c>
      <c r="P422" s="194">
        <v>0</v>
      </c>
      <c r="Q422" s="192">
        <v>62.0625</v>
      </c>
      <c r="R422" s="196">
        <v>62.0625</v>
      </c>
    </row>
    <row r="423" spans="1:18" ht="15">
      <c r="A423" s="176" t="s">
        <v>50</v>
      </c>
      <c r="B423" s="146">
        <v>2</v>
      </c>
      <c r="C423" s="146">
        <v>0</v>
      </c>
      <c r="D423" s="146">
        <v>8924</v>
      </c>
      <c r="E423" s="146">
        <v>4682</v>
      </c>
      <c r="F423" s="146">
        <v>0</v>
      </c>
      <c r="G423" s="146">
        <v>0</v>
      </c>
      <c r="H423" s="146">
        <v>2010</v>
      </c>
      <c r="I423" s="146">
        <v>0</v>
      </c>
      <c r="J423" s="146">
        <v>0</v>
      </c>
      <c r="K423" s="146">
        <v>2010</v>
      </c>
      <c r="L423" s="146">
        <v>0</v>
      </c>
      <c r="M423" s="146">
        <v>0</v>
      </c>
      <c r="N423" s="146">
        <v>2010</v>
      </c>
      <c r="O423" s="147">
        <v>9</v>
      </c>
      <c r="P423" s="194">
        <v>0</v>
      </c>
      <c r="Q423" s="192">
        <v>100</v>
      </c>
      <c r="R423" s="196">
        <v>100</v>
      </c>
    </row>
    <row r="424" spans="1:18" ht="15">
      <c r="A424" s="193" t="s">
        <v>329</v>
      </c>
      <c r="B424" s="146">
        <v>2</v>
      </c>
      <c r="C424" s="146">
        <v>0</v>
      </c>
      <c r="D424" s="146">
        <v>459844</v>
      </c>
      <c r="E424" s="146">
        <v>215432</v>
      </c>
      <c r="F424" s="146">
        <v>0</v>
      </c>
      <c r="G424" s="146">
        <v>0</v>
      </c>
      <c r="H424" s="146">
        <v>99000</v>
      </c>
      <c r="I424" s="146">
        <v>0</v>
      </c>
      <c r="J424" s="146">
        <v>0</v>
      </c>
      <c r="K424" s="146">
        <v>98920</v>
      </c>
      <c r="L424" s="146">
        <v>0</v>
      </c>
      <c r="M424" s="146">
        <v>0</v>
      </c>
      <c r="N424" s="146">
        <v>89503</v>
      </c>
      <c r="O424" s="147">
        <v>9</v>
      </c>
      <c r="P424" s="194">
        <v>0</v>
      </c>
      <c r="Q424" s="192">
        <v>90.4070707070707</v>
      </c>
      <c r="R424" s="196">
        <v>90.48018600889608</v>
      </c>
    </row>
    <row r="425" spans="1:18" ht="15">
      <c r="A425" s="176" t="s">
        <v>50</v>
      </c>
      <c r="B425" s="146">
        <v>2</v>
      </c>
      <c r="C425" s="146">
        <v>0</v>
      </c>
      <c r="D425" s="146">
        <v>459844</v>
      </c>
      <c r="E425" s="146">
        <v>215432</v>
      </c>
      <c r="F425" s="146">
        <v>0</v>
      </c>
      <c r="G425" s="146">
        <v>0</v>
      </c>
      <c r="H425" s="146">
        <v>99000</v>
      </c>
      <c r="I425" s="146">
        <v>0</v>
      </c>
      <c r="J425" s="146">
        <v>0</v>
      </c>
      <c r="K425" s="146">
        <v>98920</v>
      </c>
      <c r="L425" s="146">
        <v>0</v>
      </c>
      <c r="M425" s="146">
        <v>0</v>
      </c>
      <c r="N425" s="146">
        <v>89503</v>
      </c>
      <c r="O425" s="147">
        <v>9</v>
      </c>
      <c r="P425" s="194">
        <v>0</v>
      </c>
      <c r="Q425" s="192">
        <v>90.4070707070707</v>
      </c>
      <c r="R425" s="196">
        <v>90.48018600889608</v>
      </c>
    </row>
    <row r="426" spans="1:18" ht="15">
      <c r="A426" s="193" t="s">
        <v>146</v>
      </c>
      <c r="B426" s="146">
        <v>14</v>
      </c>
      <c r="C426" s="146">
        <v>269809</v>
      </c>
      <c r="D426" s="146">
        <v>492326</v>
      </c>
      <c r="E426" s="146">
        <v>72395</v>
      </c>
      <c r="F426" s="146">
        <v>0</v>
      </c>
      <c r="G426" s="146">
        <v>51680</v>
      </c>
      <c r="H426" s="146">
        <v>106535</v>
      </c>
      <c r="I426" s="146">
        <v>0</v>
      </c>
      <c r="J426" s="146">
        <v>52775</v>
      </c>
      <c r="K426" s="146">
        <v>106535</v>
      </c>
      <c r="L426" s="146">
        <v>0</v>
      </c>
      <c r="M426" s="146">
        <v>5255</v>
      </c>
      <c r="N426" s="146">
        <v>28859</v>
      </c>
      <c r="O426" s="147">
        <v>2.5</v>
      </c>
      <c r="P426" s="194">
        <v>0</v>
      </c>
      <c r="Q426" s="192">
        <v>27.0887501759985</v>
      </c>
      <c r="R426" s="196">
        <v>27.0887501759985</v>
      </c>
    </row>
    <row r="427" spans="1:18" ht="15">
      <c r="A427" s="176" t="s">
        <v>52</v>
      </c>
      <c r="B427" s="146">
        <v>13</v>
      </c>
      <c r="C427" s="146">
        <v>269809</v>
      </c>
      <c r="D427" s="146">
        <v>467100</v>
      </c>
      <c r="E427" s="146">
        <v>62755</v>
      </c>
      <c r="F427" s="146">
        <v>0</v>
      </c>
      <c r="G427" s="146">
        <v>51680</v>
      </c>
      <c r="H427" s="146">
        <v>96000</v>
      </c>
      <c r="I427" s="146">
        <v>0</v>
      </c>
      <c r="J427" s="146">
        <v>52775</v>
      </c>
      <c r="K427" s="146">
        <v>96000</v>
      </c>
      <c r="L427" s="146">
        <v>0</v>
      </c>
      <c r="M427" s="146">
        <v>5255</v>
      </c>
      <c r="N427" s="146">
        <v>22997</v>
      </c>
      <c r="O427" s="147">
        <v>2</v>
      </c>
      <c r="P427" s="194">
        <v>0</v>
      </c>
      <c r="Q427" s="192">
        <v>23.95520833333333</v>
      </c>
      <c r="R427" s="196">
        <v>23.95520833333333</v>
      </c>
    </row>
    <row r="428" spans="1:18" ht="15">
      <c r="A428" s="176" t="s">
        <v>50</v>
      </c>
      <c r="B428" s="146">
        <v>1</v>
      </c>
      <c r="C428" s="146">
        <v>0</v>
      </c>
      <c r="D428" s="146">
        <v>25226</v>
      </c>
      <c r="E428" s="146">
        <v>9640</v>
      </c>
      <c r="F428" s="146">
        <v>0</v>
      </c>
      <c r="G428" s="146">
        <v>0</v>
      </c>
      <c r="H428" s="146">
        <v>10535</v>
      </c>
      <c r="I428" s="146">
        <v>0</v>
      </c>
      <c r="J428" s="146">
        <v>0</v>
      </c>
      <c r="K428" s="146">
        <v>10535</v>
      </c>
      <c r="L428" s="146">
        <v>0</v>
      </c>
      <c r="M428" s="146">
        <v>0</v>
      </c>
      <c r="N428" s="146">
        <v>5862</v>
      </c>
      <c r="O428" s="147">
        <v>9</v>
      </c>
      <c r="P428" s="194">
        <v>0</v>
      </c>
      <c r="Q428" s="192">
        <v>55.643094447081154</v>
      </c>
      <c r="R428" s="196">
        <v>55.643094447081154</v>
      </c>
    </row>
    <row r="429" spans="1:18" ht="15">
      <c r="A429" s="193" t="s">
        <v>321</v>
      </c>
      <c r="B429" s="146">
        <v>1</v>
      </c>
      <c r="C429" s="146">
        <v>0</v>
      </c>
      <c r="D429" s="146">
        <v>3245</v>
      </c>
      <c r="E429" s="146">
        <v>2200</v>
      </c>
      <c r="F429" s="146">
        <v>0</v>
      </c>
      <c r="G429" s="146">
        <v>0</v>
      </c>
      <c r="H429" s="146">
        <v>1045</v>
      </c>
      <c r="I429" s="146">
        <v>0</v>
      </c>
      <c r="J429" s="146">
        <v>0</v>
      </c>
      <c r="K429" s="146">
        <v>1045</v>
      </c>
      <c r="L429" s="146">
        <v>0</v>
      </c>
      <c r="M429" s="146">
        <v>0</v>
      </c>
      <c r="N429" s="146">
        <v>376</v>
      </c>
      <c r="O429" s="147">
        <v>9</v>
      </c>
      <c r="P429" s="194">
        <v>0</v>
      </c>
      <c r="Q429" s="192">
        <v>35.98086124401914</v>
      </c>
      <c r="R429" s="196">
        <v>35.98086124401914</v>
      </c>
    </row>
    <row r="430" spans="1:18" ht="15">
      <c r="A430" s="176" t="s">
        <v>50</v>
      </c>
      <c r="B430" s="146">
        <v>1</v>
      </c>
      <c r="C430" s="146">
        <v>0</v>
      </c>
      <c r="D430" s="146">
        <v>3245</v>
      </c>
      <c r="E430" s="146">
        <v>2200</v>
      </c>
      <c r="F430" s="146">
        <v>0</v>
      </c>
      <c r="G430" s="146">
        <v>0</v>
      </c>
      <c r="H430" s="146">
        <v>1045</v>
      </c>
      <c r="I430" s="146">
        <v>0</v>
      </c>
      <c r="J430" s="146">
        <v>0</v>
      </c>
      <c r="K430" s="146">
        <v>1045</v>
      </c>
      <c r="L430" s="146">
        <v>0</v>
      </c>
      <c r="M430" s="146">
        <v>0</v>
      </c>
      <c r="N430" s="146">
        <v>376</v>
      </c>
      <c r="O430" s="147">
        <v>9</v>
      </c>
      <c r="P430" s="194">
        <v>0</v>
      </c>
      <c r="Q430" s="192">
        <v>35.98086124401914</v>
      </c>
      <c r="R430" s="196">
        <v>35.98086124401914</v>
      </c>
    </row>
    <row r="431" spans="1:18" ht="15">
      <c r="A431" s="193" t="s">
        <v>138</v>
      </c>
      <c r="B431" s="146">
        <v>7</v>
      </c>
      <c r="C431" s="146">
        <v>85501</v>
      </c>
      <c r="D431" s="146">
        <v>218740</v>
      </c>
      <c r="E431" s="146">
        <v>6950</v>
      </c>
      <c r="F431" s="146">
        <v>0</v>
      </c>
      <c r="G431" s="146">
        <v>4704</v>
      </c>
      <c r="H431" s="146">
        <v>106000</v>
      </c>
      <c r="I431" s="146">
        <v>0</v>
      </c>
      <c r="J431" s="146">
        <v>4984</v>
      </c>
      <c r="K431" s="146">
        <v>128332</v>
      </c>
      <c r="L431" s="146">
        <v>0</v>
      </c>
      <c r="M431" s="146">
        <v>0</v>
      </c>
      <c r="N431" s="146">
        <v>106429</v>
      </c>
      <c r="O431" s="147">
        <v>1</v>
      </c>
      <c r="P431" s="194">
        <v>0</v>
      </c>
      <c r="Q431" s="192">
        <v>100.40471698113207</v>
      </c>
      <c r="R431" s="196">
        <v>82.9325499485709</v>
      </c>
    </row>
    <row r="432" spans="1:18" ht="15">
      <c r="A432" s="176" t="s">
        <v>59</v>
      </c>
      <c r="B432" s="146">
        <v>7</v>
      </c>
      <c r="C432" s="146">
        <v>85501</v>
      </c>
      <c r="D432" s="146">
        <v>218740</v>
      </c>
      <c r="E432" s="146">
        <v>6950</v>
      </c>
      <c r="F432" s="146">
        <v>0</v>
      </c>
      <c r="G432" s="146">
        <v>4704</v>
      </c>
      <c r="H432" s="146">
        <v>106000</v>
      </c>
      <c r="I432" s="146">
        <v>0</v>
      </c>
      <c r="J432" s="146">
        <v>4984</v>
      </c>
      <c r="K432" s="146">
        <v>128332</v>
      </c>
      <c r="L432" s="146">
        <v>0</v>
      </c>
      <c r="M432" s="146">
        <v>0</v>
      </c>
      <c r="N432" s="146">
        <v>106429</v>
      </c>
      <c r="O432" s="147">
        <v>1</v>
      </c>
      <c r="P432" s="194">
        <v>0</v>
      </c>
      <c r="Q432" s="192">
        <v>100.40471698113207</v>
      </c>
      <c r="R432" s="196">
        <v>82.9325499485709</v>
      </c>
    </row>
    <row r="433" spans="1:18" ht="15">
      <c r="A433" s="193" t="s">
        <v>274</v>
      </c>
      <c r="B433" s="146">
        <v>7</v>
      </c>
      <c r="C433" s="146">
        <v>0</v>
      </c>
      <c r="D433" s="146">
        <v>153922</v>
      </c>
      <c r="E433" s="146">
        <v>112216</v>
      </c>
      <c r="F433" s="146">
        <v>0</v>
      </c>
      <c r="G433" s="146">
        <v>0</v>
      </c>
      <c r="H433" s="146">
        <v>16640</v>
      </c>
      <c r="I433" s="146">
        <v>0</v>
      </c>
      <c r="J433" s="146">
        <v>0</v>
      </c>
      <c r="K433" s="146">
        <v>19078</v>
      </c>
      <c r="L433" s="146">
        <v>0</v>
      </c>
      <c r="M433" s="146">
        <v>0</v>
      </c>
      <c r="N433" s="146">
        <v>18888</v>
      </c>
      <c r="O433" s="147">
        <v>7.571428571428571</v>
      </c>
      <c r="P433" s="194">
        <v>0</v>
      </c>
      <c r="Q433" s="192">
        <v>113.50961538461539</v>
      </c>
      <c r="R433" s="196">
        <v>99.0040884788762</v>
      </c>
    </row>
    <row r="434" spans="1:18" ht="15">
      <c r="A434" s="176" t="s">
        <v>51</v>
      </c>
      <c r="B434" s="146">
        <v>5</v>
      </c>
      <c r="C434" s="146">
        <v>0</v>
      </c>
      <c r="D434" s="146">
        <v>133986</v>
      </c>
      <c r="E434" s="146">
        <v>93320</v>
      </c>
      <c r="F434" s="146">
        <v>0</v>
      </c>
      <c r="G434" s="146">
        <v>0</v>
      </c>
      <c r="H434" s="146">
        <v>15600</v>
      </c>
      <c r="I434" s="146">
        <v>0</v>
      </c>
      <c r="J434" s="146">
        <v>0</v>
      </c>
      <c r="K434" s="146">
        <v>18038</v>
      </c>
      <c r="L434" s="146">
        <v>0</v>
      </c>
      <c r="M434" s="146">
        <v>0</v>
      </c>
      <c r="N434" s="146">
        <v>17848</v>
      </c>
      <c r="O434" s="147">
        <v>7</v>
      </c>
      <c r="P434" s="194">
        <v>0</v>
      </c>
      <c r="Q434" s="192">
        <v>114.41025641025642</v>
      </c>
      <c r="R434" s="196">
        <v>98.94666814502716</v>
      </c>
    </row>
    <row r="435" spans="1:18" ht="15">
      <c r="A435" s="176" t="s">
        <v>50</v>
      </c>
      <c r="B435" s="146">
        <v>2</v>
      </c>
      <c r="C435" s="146">
        <v>0</v>
      </c>
      <c r="D435" s="146">
        <v>19936</v>
      </c>
      <c r="E435" s="146">
        <v>18896</v>
      </c>
      <c r="F435" s="146">
        <v>0</v>
      </c>
      <c r="G435" s="146">
        <v>0</v>
      </c>
      <c r="H435" s="146">
        <v>1040</v>
      </c>
      <c r="I435" s="146">
        <v>0</v>
      </c>
      <c r="J435" s="146">
        <v>0</v>
      </c>
      <c r="K435" s="146">
        <v>1040</v>
      </c>
      <c r="L435" s="146">
        <v>0</v>
      </c>
      <c r="M435" s="146">
        <v>0</v>
      </c>
      <c r="N435" s="146">
        <v>1040</v>
      </c>
      <c r="O435" s="147">
        <v>9</v>
      </c>
      <c r="P435" s="194">
        <v>0</v>
      </c>
      <c r="Q435" s="192">
        <v>100</v>
      </c>
      <c r="R435" s="196">
        <v>100</v>
      </c>
    </row>
    <row r="436" spans="1:18" ht="15">
      <c r="A436" s="193" t="s">
        <v>275</v>
      </c>
      <c r="B436" s="146">
        <v>10</v>
      </c>
      <c r="C436" s="146">
        <v>0</v>
      </c>
      <c r="D436" s="146">
        <v>136374</v>
      </c>
      <c r="E436" s="146">
        <v>85668</v>
      </c>
      <c r="F436" s="146">
        <v>0</v>
      </c>
      <c r="G436" s="146">
        <v>0</v>
      </c>
      <c r="H436" s="146">
        <v>29610</v>
      </c>
      <c r="I436" s="146">
        <v>0</v>
      </c>
      <c r="J436" s="146">
        <v>0</v>
      </c>
      <c r="K436" s="146">
        <v>41238</v>
      </c>
      <c r="L436" s="146">
        <v>0</v>
      </c>
      <c r="M436" s="146">
        <v>0</v>
      </c>
      <c r="N436" s="146">
        <v>29209</v>
      </c>
      <c r="O436" s="147">
        <v>7.545454545454546</v>
      </c>
      <c r="P436" s="194">
        <v>0</v>
      </c>
      <c r="Q436" s="192">
        <v>98.64572779466397</v>
      </c>
      <c r="R436" s="196">
        <v>70.8303021485038</v>
      </c>
    </row>
    <row r="437" spans="1:18" ht="15">
      <c r="A437" s="176" t="s">
        <v>51</v>
      </c>
      <c r="B437" s="146">
        <v>7</v>
      </c>
      <c r="C437" s="146">
        <v>0</v>
      </c>
      <c r="D437" s="146">
        <v>117232</v>
      </c>
      <c r="E437" s="146">
        <v>82520</v>
      </c>
      <c r="F437" s="146">
        <v>0</v>
      </c>
      <c r="G437" s="146">
        <v>0</v>
      </c>
      <c r="H437" s="146">
        <v>16500</v>
      </c>
      <c r="I437" s="146">
        <v>0</v>
      </c>
      <c r="J437" s="146">
        <v>0</v>
      </c>
      <c r="K437" s="146">
        <v>26400</v>
      </c>
      <c r="L437" s="146">
        <v>0</v>
      </c>
      <c r="M437" s="146">
        <v>0</v>
      </c>
      <c r="N437" s="146">
        <v>18484</v>
      </c>
      <c r="O437" s="147">
        <v>7</v>
      </c>
      <c r="P437" s="194">
        <v>0</v>
      </c>
      <c r="Q437" s="192">
        <v>112.02424242424243</v>
      </c>
      <c r="R437" s="196">
        <v>70.01515151515152</v>
      </c>
    </row>
    <row r="438" spans="1:18" ht="15">
      <c r="A438" s="176" t="s">
        <v>53</v>
      </c>
      <c r="B438" s="146">
        <v>1</v>
      </c>
      <c r="C438" s="146">
        <v>0</v>
      </c>
      <c r="D438" s="146">
        <v>10100</v>
      </c>
      <c r="E438" s="146">
        <v>0</v>
      </c>
      <c r="F438" s="146">
        <v>0</v>
      </c>
      <c r="G438" s="146">
        <v>0</v>
      </c>
      <c r="H438" s="146">
        <v>10100</v>
      </c>
      <c r="I438" s="146">
        <v>0</v>
      </c>
      <c r="J438" s="146">
        <v>0</v>
      </c>
      <c r="K438" s="146">
        <v>10100</v>
      </c>
      <c r="L438" s="146">
        <v>0</v>
      </c>
      <c r="M438" s="146">
        <v>0</v>
      </c>
      <c r="N438" s="146">
        <v>9955</v>
      </c>
      <c r="O438" s="147">
        <v>8</v>
      </c>
      <c r="P438" s="194">
        <v>0</v>
      </c>
      <c r="Q438" s="192">
        <v>98.56435643564356</v>
      </c>
      <c r="R438" s="196">
        <v>98.56435643564356</v>
      </c>
    </row>
    <row r="439" spans="1:18" ht="15">
      <c r="A439" s="176" t="s">
        <v>50</v>
      </c>
      <c r="B439" s="146">
        <v>2</v>
      </c>
      <c r="C439" s="146">
        <v>0</v>
      </c>
      <c r="D439" s="146">
        <v>9042</v>
      </c>
      <c r="E439" s="146">
        <v>3148</v>
      </c>
      <c r="F439" s="146">
        <v>0</v>
      </c>
      <c r="G439" s="146">
        <v>0</v>
      </c>
      <c r="H439" s="146">
        <v>3010</v>
      </c>
      <c r="I439" s="146">
        <v>0</v>
      </c>
      <c r="J439" s="146">
        <v>0</v>
      </c>
      <c r="K439" s="146">
        <v>4738</v>
      </c>
      <c r="L439" s="146">
        <v>0</v>
      </c>
      <c r="M439" s="146">
        <v>0</v>
      </c>
      <c r="N439" s="146">
        <v>770</v>
      </c>
      <c r="O439" s="147">
        <v>9</v>
      </c>
      <c r="P439" s="194">
        <v>0</v>
      </c>
      <c r="Q439" s="192">
        <v>25.581395348837212</v>
      </c>
      <c r="R439" s="196">
        <v>16.251582946390883</v>
      </c>
    </row>
    <row r="440" spans="1:18" ht="15">
      <c r="A440" s="193" t="s">
        <v>276</v>
      </c>
      <c r="B440" s="146">
        <v>8</v>
      </c>
      <c r="C440" s="146">
        <v>0</v>
      </c>
      <c r="D440" s="146">
        <v>79866</v>
      </c>
      <c r="E440" s="146">
        <v>14696</v>
      </c>
      <c r="F440" s="146">
        <v>0</v>
      </c>
      <c r="G440" s="146">
        <v>0</v>
      </c>
      <c r="H440" s="146">
        <v>18300</v>
      </c>
      <c r="I440" s="146">
        <v>0</v>
      </c>
      <c r="J440" s="146">
        <v>0</v>
      </c>
      <c r="K440" s="146">
        <v>31270</v>
      </c>
      <c r="L440" s="146">
        <v>0</v>
      </c>
      <c r="M440" s="146">
        <v>0</v>
      </c>
      <c r="N440" s="146">
        <v>20081</v>
      </c>
      <c r="O440" s="147">
        <v>7.25</v>
      </c>
      <c r="P440" s="194">
        <v>0</v>
      </c>
      <c r="Q440" s="192">
        <v>109.73224043715848</v>
      </c>
      <c r="R440" s="196">
        <v>64.21810041573393</v>
      </c>
    </row>
    <row r="441" spans="1:18" ht="15">
      <c r="A441" s="176" t="s">
        <v>51</v>
      </c>
      <c r="B441" s="146">
        <v>7</v>
      </c>
      <c r="C441" s="146">
        <v>0</v>
      </c>
      <c r="D441" s="146">
        <v>75634</v>
      </c>
      <c r="E441" s="146">
        <v>13373</v>
      </c>
      <c r="F441" s="146">
        <v>0</v>
      </c>
      <c r="G441" s="146">
        <v>0</v>
      </c>
      <c r="H441" s="146">
        <v>16800</v>
      </c>
      <c r="I441" s="146">
        <v>0</v>
      </c>
      <c r="J441" s="146">
        <v>0</v>
      </c>
      <c r="K441" s="146">
        <v>29170</v>
      </c>
      <c r="L441" s="146">
        <v>0</v>
      </c>
      <c r="M441" s="146">
        <v>0</v>
      </c>
      <c r="N441" s="146">
        <v>19191</v>
      </c>
      <c r="O441" s="147">
        <v>7</v>
      </c>
      <c r="P441" s="194">
        <v>0</v>
      </c>
      <c r="Q441" s="192">
        <v>114.23214285714285</v>
      </c>
      <c r="R441" s="196">
        <v>65.79019540623928</v>
      </c>
    </row>
    <row r="442" spans="1:18" ht="15">
      <c r="A442" s="176" t="s">
        <v>50</v>
      </c>
      <c r="B442" s="146">
        <v>1</v>
      </c>
      <c r="C442" s="146">
        <v>0</v>
      </c>
      <c r="D442" s="146">
        <v>4232</v>
      </c>
      <c r="E442" s="146">
        <v>1323</v>
      </c>
      <c r="F442" s="146">
        <v>0</v>
      </c>
      <c r="G442" s="146">
        <v>0</v>
      </c>
      <c r="H442" s="146">
        <v>1500</v>
      </c>
      <c r="I442" s="146">
        <v>0</v>
      </c>
      <c r="J442" s="146">
        <v>0</v>
      </c>
      <c r="K442" s="146">
        <v>2100</v>
      </c>
      <c r="L442" s="146">
        <v>0</v>
      </c>
      <c r="M442" s="146">
        <v>0</v>
      </c>
      <c r="N442" s="146">
        <v>890</v>
      </c>
      <c r="O442" s="147">
        <v>9</v>
      </c>
      <c r="P442" s="194">
        <v>0</v>
      </c>
      <c r="Q442" s="192">
        <v>59.333333333333336</v>
      </c>
      <c r="R442" s="196">
        <v>42.38095238095238</v>
      </c>
    </row>
    <row r="443" spans="1:18" ht="15">
      <c r="A443" s="193" t="s">
        <v>277</v>
      </c>
      <c r="B443" s="146">
        <v>8</v>
      </c>
      <c r="C443" s="146">
        <v>0</v>
      </c>
      <c r="D443" s="146">
        <v>123618</v>
      </c>
      <c r="E443" s="146">
        <v>39911</v>
      </c>
      <c r="F443" s="146">
        <v>0</v>
      </c>
      <c r="G443" s="146">
        <v>0</v>
      </c>
      <c r="H443" s="146">
        <v>21644</v>
      </c>
      <c r="I443" s="146">
        <v>0</v>
      </c>
      <c r="J443" s="146">
        <v>0</v>
      </c>
      <c r="K443" s="146">
        <v>38279</v>
      </c>
      <c r="L443" s="146">
        <v>0</v>
      </c>
      <c r="M443" s="146">
        <v>0</v>
      </c>
      <c r="N443" s="146">
        <v>35822</v>
      </c>
      <c r="O443" s="147">
        <v>7.5</v>
      </c>
      <c r="P443" s="194">
        <v>0</v>
      </c>
      <c r="Q443" s="192">
        <v>165.50545185732767</v>
      </c>
      <c r="R443" s="196">
        <v>93.58133702552314</v>
      </c>
    </row>
    <row r="444" spans="1:18" ht="15">
      <c r="A444" s="176" t="s">
        <v>51</v>
      </c>
      <c r="B444" s="146">
        <v>5</v>
      </c>
      <c r="C444" s="146">
        <v>0</v>
      </c>
      <c r="D444" s="146">
        <v>77882</v>
      </c>
      <c r="E444" s="146">
        <v>37795</v>
      </c>
      <c r="F444" s="146">
        <v>0</v>
      </c>
      <c r="G444" s="146">
        <v>0</v>
      </c>
      <c r="H444" s="146">
        <v>18644</v>
      </c>
      <c r="I444" s="146">
        <v>0</v>
      </c>
      <c r="J444" s="146">
        <v>0</v>
      </c>
      <c r="K444" s="146">
        <v>34659</v>
      </c>
      <c r="L444" s="146">
        <v>0</v>
      </c>
      <c r="M444" s="146">
        <v>0</v>
      </c>
      <c r="N444" s="146">
        <v>33700</v>
      </c>
      <c r="O444" s="147">
        <v>7</v>
      </c>
      <c r="P444" s="194">
        <v>0</v>
      </c>
      <c r="Q444" s="192">
        <v>180.7552027461918</v>
      </c>
      <c r="R444" s="196">
        <v>97.23304192273291</v>
      </c>
    </row>
    <row r="445" spans="1:18" ht="15">
      <c r="A445" s="176" t="s">
        <v>53</v>
      </c>
      <c r="B445" s="146">
        <v>2</v>
      </c>
      <c r="C445" s="146">
        <v>0</v>
      </c>
      <c r="D445" s="146">
        <v>39388</v>
      </c>
      <c r="E445" s="146">
        <v>0</v>
      </c>
      <c r="F445" s="146">
        <v>0</v>
      </c>
      <c r="G445" s="146">
        <v>0</v>
      </c>
      <c r="H445" s="146">
        <v>1000</v>
      </c>
      <c r="I445" s="146">
        <v>0</v>
      </c>
      <c r="J445" s="146">
        <v>0</v>
      </c>
      <c r="K445" s="146">
        <v>1620</v>
      </c>
      <c r="L445" s="146">
        <v>0</v>
      </c>
      <c r="M445" s="146">
        <v>0</v>
      </c>
      <c r="N445" s="146">
        <v>987</v>
      </c>
      <c r="O445" s="147">
        <v>8</v>
      </c>
      <c r="P445" s="194">
        <v>0</v>
      </c>
      <c r="Q445" s="192">
        <v>98.7</v>
      </c>
      <c r="R445" s="196">
        <v>60.92592592592593</v>
      </c>
    </row>
    <row r="446" spans="1:18" ht="15">
      <c r="A446" s="176" t="s">
        <v>50</v>
      </c>
      <c r="B446" s="146">
        <v>1</v>
      </c>
      <c r="C446" s="146">
        <v>0</v>
      </c>
      <c r="D446" s="146">
        <v>6348</v>
      </c>
      <c r="E446" s="146">
        <v>2116</v>
      </c>
      <c r="F446" s="146">
        <v>0</v>
      </c>
      <c r="G446" s="146">
        <v>0</v>
      </c>
      <c r="H446" s="146">
        <v>2000</v>
      </c>
      <c r="I446" s="146">
        <v>0</v>
      </c>
      <c r="J446" s="146">
        <v>0</v>
      </c>
      <c r="K446" s="146">
        <v>2000</v>
      </c>
      <c r="L446" s="146">
        <v>0</v>
      </c>
      <c r="M446" s="146">
        <v>0</v>
      </c>
      <c r="N446" s="146">
        <v>1135</v>
      </c>
      <c r="O446" s="147">
        <v>9</v>
      </c>
      <c r="P446" s="194">
        <v>0</v>
      </c>
      <c r="Q446" s="192">
        <v>56.75</v>
      </c>
      <c r="R446" s="196">
        <v>56.75</v>
      </c>
    </row>
    <row r="447" spans="1:18" ht="15">
      <c r="A447" s="193" t="s">
        <v>278</v>
      </c>
      <c r="B447" s="146">
        <v>6</v>
      </c>
      <c r="C447" s="146">
        <v>0</v>
      </c>
      <c r="D447" s="146">
        <v>58847</v>
      </c>
      <c r="E447" s="146">
        <v>2236</v>
      </c>
      <c r="F447" s="146">
        <v>0</v>
      </c>
      <c r="G447" s="146">
        <v>0</v>
      </c>
      <c r="H447" s="146">
        <v>18100</v>
      </c>
      <c r="I447" s="146">
        <v>0</v>
      </c>
      <c r="J447" s="146">
        <v>0</v>
      </c>
      <c r="K447" s="146">
        <v>19385</v>
      </c>
      <c r="L447" s="146">
        <v>0</v>
      </c>
      <c r="M447" s="146">
        <v>0</v>
      </c>
      <c r="N447" s="146">
        <v>15514</v>
      </c>
      <c r="O447" s="147">
        <v>7.333333333333333</v>
      </c>
      <c r="P447" s="194">
        <v>0</v>
      </c>
      <c r="Q447" s="192">
        <v>85.71270718232044</v>
      </c>
      <c r="R447" s="196">
        <v>80.03095176683003</v>
      </c>
    </row>
    <row r="448" spans="1:18" ht="15">
      <c r="A448" s="176" t="s">
        <v>51</v>
      </c>
      <c r="B448" s="146">
        <v>5</v>
      </c>
      <c r="C448" s="146">
        <v>0</v>
      </c>
      <c r="D448" s="146">
        <v>54615</v>
      </c>
      <c r="E448" s="146">
        <v>2236</v>
      </c>
      <c r="F448" s="146">
        <v>0</v>
      </c>
      <c r="G448" s="146">
        <v>0</v>
      </c>
      <c r="H448" s="146">
        <v>16600</v>
      </c>
      <c r="I448" s="146">
        <v>0</v>
      </c>
      <c r="J448" s="146">
        <v>0</v>
      </c>
      <c r="K448" s="146">
        <v>17885</v>
      </c>
      <c r="L448" s="146">
        <v>0</v>
      </c>
      <c r="M448" s="146">
        <v>0</v>
      </c>
      <c r="N448" s="146">
        <v>15514</v>
      </c>
      <c r="O448" s="147">
        <v>7</v>
      </c>
      <c r="P448" s="194">
        <v>0</v>
      </c>
      <c r="Q448" s="192">
        <v>93.4578313253012</v>
      </c>
      <c r="R448" s="196">
        <v>86.74308079396143</v>
      </c>
    </row>
    <row r="449" spans="1:18" ht="15">
      <c r="A449" s="176" t="s">
        <v>50</v>
      </c>
      <c r="B449" s="146">
        <v>1</v>
      </c>
      <c r="C449" s="146">
        <v>0</v>
      </c>
      <c r="D449" s="146">
        <v>4232</v>
      </c>
      <c r="E449" s="146">
        <v>0</v>
      </c>
      <c r="F449" s="146">
        <v>0</v>
      </c>
      <c r="G449" s="146">
        <v>0</v>
      </c>
      <c r="H449" s="146">
        <v>1500</v>
      </c>
      <c r="I449" s="146">
        <v>0</v>
      </c>
      <c r="J449" s="146">
        <v>0</v>
      </c>
      <c r="K449" s="146">
        <v>1500</v>
      </c>
      <c r="L449" s="146">
        <v>0</v>
      </c>
      <c r="M449" s="146">
        <v>0</v>
      </c>
      <c r="N449" s="146">
        <v>0</v>
      </c>
      <c r="O449" s="147">
        <v>9</v>
      </c>
      <c r="P449" s="194">
        <v>0</v>
      </c>
      <c r="Q449" s="192">
        <v>0</v>
      </c>
      <c r="R449" s="196">
        <v>0</v>
      </c>
    </row>
    <row r="450" spans="1:18" ht="15">
      <c r="A450" s="193" t="s">
        <v>279</v>
      </c>
      <c r="B450" s="146">
        <v>7</v>
      </c>
      <c r="C450" s="146">
        <v>0</v>
      </c>
      <c r="D450" s="146">
        <v>126807</v>
      </c>
      <c r="E450" s="146">
        <v>91937</v>
      </c>
      <c r="F450" s="146">
        <v>0</v>
      </c>
      <c r="G450" s="146">
        <v>0</v>
      </c>
      <c r="H450" s="146">
        <v>19000</v>
      </c>
      <c r="I450" s="146">
        <v>0</v>
      </c>
      <c r="J450" s="146">
        <v>0</v>
      </c>
      <c r="K450" s="146">
        <v>24466</v>
      </c>
      <c r="L450" s="146">
        <v>0</v>
      </c>
      <c r="M450" s="146">
        <v>0</v>
      </c>
      <c r="N450" s="146">
        <v>21340</v>
      </c>
      <c r="O450" s="147">
        <v>7.285714285714286</v>
      </c>
      <c r="P450" s="194">
        <v>0</v>
      </c>
      <c r="Q450" s="192">
        <v>112.31578947368422</v>
      </c>
      <c r="R450" s="196">
        <v>87.22308509768658</v>
      </c>
    </row>
    <row r="451" spans="1:18" ht="15">
      <c r="A451" s="176" t="s">
        <v>51</v>
      </c>
      <c r="B451" s="146">
        <v>6</v>
      </c>
      <c r="C451" s="146">
        <v>0</v>
      </c>
      <c r="D451" s="146">
        <v>118807</v>
      </c>
      <c r="E451" s="146">
        <v>89821</v>
      </c>
      <c r="F451" s="146">
        <v>0</v>
      </c>
      <c r="G451" s="146">
        <v>0</v>
      </c>
      <c r="H451" s="146">
        <v>16000</v>
      </c>
      <c r="I451" s="146">
        <v>0</v>
      </c>
      <c r="J451" s="146">
        <v>0</v>
      </c>
      <c r="K451" s="146">
        <v>20526</v>
      </c>
      <c r="L451" s="146">
        <v>0</v>
      </c>
      <c r="M451" s="146">
        <v>0</v>
      </c>
      <c r="N451" s="146">
        <v>17400</v>
      </c>
      <c r="O451" s="147">
        <v>7</v>
      </c>
      <c r="P451" s="194">
        <v>0</v>
      </c>
      <c r="Q451" s="192">
        <v>108.74999999999999</v>
      </c>
      <c r="R451" s="196">
        <v>84.77053493130664</v>
      </c>
    </row>
    <row r="452" spans="1:18" ht="15">
      <c r="A452" s="176" t="s">
        <v>50</v>
      </c>
      <c r="B452" s="146">
        <v>1</v>
      </c>
      <c r="C452" s="146">
        <v>0</v>
      </c>
      <c r="D452" s="146">
        <v>8000</v>
      </c>
      <c r="E452" s="146">
        <v>2116</v>
      </c>
      <c r="F452" s="146">
        <v>0</v>
      </c>
      <c r="G452" s="146">
        <v>0</v>
      </c>
      <c r="H452" s="146">
        <v>3000</v>
      </c>
      <c r="I452" s="146">
        <v>0</v>
      </c>
      <c r="J452" s="146">
        <v>0</v>
      </c>
      <c r="K452" s="146">
        <v>3940</v>
      </c>
      <c r="L452" s="146">
        <v>0</v>
      </c>
      <c r="M452" s="146">
        <v>0</v>
      </c>
      <c r="N452" s="146">
        <v>3940</v>
      </c>
      <c r="O452" s="147">
        <v>9</v>
      </c>
      <c r="P452" s="194">
        <v>0</v>
      </c>
      <c r="Q452" s="192">
        <v>131.33333333333331</v>
      </c>
      <c r="R452" s="196">
        <v>100</v>
      </c>
    </row>
    <row r="453" spans="1:18" ht="15">
      <c r="A453" s="193" t="s">
        <v>280</v>
      </c>
      <c r="B453" s="146">
        <v>8</v>
      </c>
      <c r="C453" s="146">
        <v>0</v>
      </c>
      <c r="D453" s="146">
        <v>171299</v>
      </c>
      <c r="E453" s="146">
        <v>90958</v>
      </c>
      <c r="F453" s="146">
        <v>0</v>
      </c>
      <c r="G453" s="146">
        <v>0</v>
      </c>
      <c r="H453" s="146">
        <v>32502</v>
      </c>
      <c r="I453" s="146">
        <v>0</v>
      </c>
      <c r="J453" s="146">
        <v>1516</v>
      </c>
      <c r="K453" s="146">
        <v>36386</v>
      </c>
      <c r="L453" s="146">
        <v>0</v>
      </c>
      <c r="M453" s="146">
        <v>0</v>
      </c>
      <c r="N453" s="146">
        <v>25699</v>
      </c>
      <c r="O453" s="147">
        <v>7.666666666666667</v>
      </c>
      <c r="P453" s="194">
        <v>0</v>
      </c>
      <c r="Q453" s="192">
        <v>79.06898037043875</v>
      </c>
      <c r="R453" s="196">
        <v>70.6288132798329</v>
      </c>
    </row>
    <row r="454" spans="1:18" ht="15">
      <c r="A454" s="176" t="s">
        <v>51</v>
      </c>
      <c r="B454" s="146">
        <v>5</v>
      </c>
      <c r="C454" s="146">
        <v>0</v>
      </c>
      <c r="D454" s="146">
        <v>150153</v>
      </c>
      <c r="E454" s="146">
        <v>88842</v>
      </c>
      <c r="F454" s="146">
        <v>0</v>
      </c>
      <c r="G454" s="146">
        <v>0</v>
      </c>
      <c r="H454" s="146">
        <v>15902</v>
      </c>
      <c r="I454" s="146">
        <v>0</v>
      </c>
      <c r="J454" s="146">
        <v>1516</v>
      </c>
      <c r="K454" s="146">
        <v>19740</v>
      </c>
      <c r="L454" s="146">
        <v>0</v>
      </c>
      <c r="M454" s="146">
        <v>0</v>
      </c>
      <c r="N454" s="146">
        <v>10926</v>
      </c>
      <c r="O454" s="147">
        <v>7</v>
      </c>
      <c r="P454" s="194">
        <v>0</v>
      </c>
      <c r="Q454" s="192">
        <v>68.70833857376431</v>
      </c>
      <c r="R454" s="196">
        <v>55.34954407294833</v>
      </c>
    </row>
    <row r="455" spans="1:18" ht="15">
      <c r="A455" s="176" t="s">
        <v>53</v>
      </c>
      <c r="B455" s="146">
        <v>1</v>
      </c>
      <c r="C455" s="146">
        <v>0</v>
      </c>
      <c r="D455" s="146">
        <v>8046</v>
      </c>
      <c r="E455" s="146">
        <v>0</v>
      </c>
      <c r="F455" s="146">
        <v>0</v>
      </c>
      <c r="G455" s="146">
        <v>0</v>
      </c>
      <c r="H455" s="146">
        <v>8000</v>
      </c>
      <c r="I455" s="146">
        <v>0</v>
      </c>
      <c r="J455" s="146">
        <v>0</v>
      </c>
      <c r="K455" s="146">
        <v>8046</v>
      </c>
      <c r="L455" s="146">
        <v>0</v>
      </c>
      <c r="M455" s="146">
        <v>0</v>
      </c>
      <c r="N455" s="146">
        <v>6173</v>
      </c>
      <c r="O455" s="147">
        <v>8</v>
      </c>
      <c r="P455" s="194">
        <v>0</v>
      </c>
      <c r="Q455" s="192">
        <v>77.1625</v>
      </c>
      <c r="R455" s="196">
        <v>76.72135222470793</v>
      </c>
    </row>
    <row r="456" spans="1:18" ht="15">
      <c r="A456" s="176" t="s">
        <v>50</v>
      </c>
      <c r="B456" s="146">
        <v>2</v>
      </c>
      <c r="C456" s="146">
        <v>0</v>
      </c>
      <c r="D456" s="146">
        <v>13100</v>
      </c>
      <c r="E456" s="146">
        <v>2116</v>
      </c>
      <c r="F456" s="146">
        <v>0</v>
      </c>
      <c r="G456" s="146">
        <v>0</v>
      </c>
      <c r="H456" s="146">
        <v>8600</v>
      </c>
      <c r="I456" s="146">
        <v>0</v>
      </c>
      <c r="J456" s="146">
        <v>0</v>
      </c>
      <c r="K456" s="146">
        <v>8600</v>
      </c>
      <c r="L456" s="146">
        <v>0</v>
      </c>
      <c r="M456" s="146">
        <v>0</v>
      </c>
      <c r="N456" s="146">
        <v>8600</v>
      </c>
      <c r="O456" s="147">
        <v>9</v>
      </c>
      <c r="P456" s="194">
        <v>0</v>
      </c>
      <c r="Q456" s="192">
        <v>100</v>
      </c>
      <c r="R456" s="196">
        <v>100</v>
      </c>
    </row>
    <row r="457" spans="1:18" ht="15">
      <c r="A457" s="193" t="s">
        <v>281</v>
      </c>
      <c r="B457" s="146">
        <v>6</v>
      </c>
      <c r="C457" s="146">
        <v>0</v>
      </c>
      <c r="D457" s="146">
        <v>60665</v>
      </c>
      <c r="E457" s="146">
        <v>25740</v>
      </c>
      <c r="F457" s="146">
        <v>0</v>
      </c>
      <c r="G457" s="146">
        <v>0</v>
      </c>
      <c r="H457" s="146">
        <v>18614</v>
      </c>
      <c r="I457" s="146">
        <v>0</v>
      </c>
      <c r="J457" s="146">
        <v>0</v>
      </c>
      <c r="K457" s="146">
        <v>17398</v>
      </c>
      <c r="L457" s="146">
        <v>0</v>
      </c>
      <c r="M457" s="146">
        <v>0</v>
      </c>
      <c r="N457" s="146">
        <v>15943</v>
      </c>
      <c r="O457" s="147">
        <v>7.333333333333333</v>
      </c>
      <c r="P457" s="194">
        <v>0</v>
      </c>
      <c r="Q457" s="192">
        <v>85.65058558074567</v>
      </c>
      <c r="R457" s="196">
        <v>91.63696976663984</v>
      </c>
    </row>
    <row r="458" spans="1:18" ht="15">
      <c r="A458" s="176" t="s">
        <v>51</v>
      </c>
      <c r="B458" s="146">
        <v>5</v>
      </c>
      <c r="C458" s="146">
        <v>0</v>
      </c>
      <c r="D458" s="146">
        <v>56433</v>
      </c>
      <c r="E458" s="146">
        <v>23624</v>
      </c>
      <c r="F458" s="146">
        <v>0</v>
      </c>
      <c r="G458" s="146">
        <v>0</v>
      </c>
      <c r="H458" s="146">
        <v>16498</v>
      </c>
      <c r="I458" s="146">
        <v>0</v>
      </c>
      <c r="J458" s="146">
        <v>0</v>
      </c>
      <c r="K458" s="146">
        <v>17398</v>
      </c>
      <c r="L458" s="146">
        <v>0</v>
      </c>
      <c r="M458" s="146">
        <v>0</v>
      </c>
      <c r="N458" s="146">
        <v>15943</v>
      </c>
      <c r="O458" s="147">
        <v>7</v>
      </c>
      <c r="P458" s="194">
        <v>0</v>
      </c>
      <c r="Q458" s="192">
        <v>96.6359558734392</v>
      </c>
      <c r="R458" s="196">
        <v>91.63696976663984</v>
      </c>
    </row>
    <row r="459" spans="1:18" ht="15">
      <c r="A459" s="176" t="s">
        <v>50</v>
      </c>
      <c r="B459" s="146">
        <v>1</v>
      </c>
      <c r="C459" s="146">
        <v>0</v>
      </c>
      <c r="D459" s="146">
        <v>4232</v>
      </c>
      <c r="E459" s="146">
        <v>2116</v>
      </c>
      <c r="F459" s="146">
        <v>0</v>
      </c>
      <c r="G459" s="146">
        <v>0</v>
      </c>
      <c r="H459" s="146">
        <v>2116</v>
      </c>
      <c r="I459" s="146">
        <v>0</v>
      </c>
      <c r="J459" s="146">
        <v>0</v>
      </c>
      <c r="K459" s="146">
        <v>0</v>
      </c>
      <c r="L459" s="146">
        <v>0</v>
      </c>
      <c r="M459" s="146">
        <v>0</v>
      </c>
      <c r="N459" s="146">
        <v>0</v>
      </c>
      <c r="O459" s="147">
        <v>9</v>
      </c>
      <c r="P459" s="194">
        <v>0</v>
      </c>
      <c r="Q459" s="192">
        <v>0</v>
      </c>
      <c r="R459" s="196">
        <v>0</v>
      </c>
    </row>
    <row r="460" spans="1:18" ht="15">
      <c r="A460" s="193" t="s">
        <v>131</v>
      </c>
      <c r="B460" s="146">
        <v>11</v>
      </c>
      <c r="C460" s="146">
        <v>476</v>
      </c>
      <c r="D460" s="146">
        <v>283282</v>
      </c>
      <c r="E460" s="146">
        <v>5184</v>
      </c>
      <c r="F460" s="146">
        <v>0</v>
      </c>
      <c r="G460" s="146">
        <v>0</v>
      </c>
      <c r="H460" s="146">
        <v>185000</v>
      </c>
      <c r="I460" s="146">
        <v>0</v>
      </c>
      <c r="J460" s="146">
        <v>0</v>
      </c>
      <c r="K460" s="146">
        <v>219700</v>
      </c>
      <c r="L460" s="146">
        <v>0</v>
      </c>
      <c r="M460" s="146">
        <v>0</v>
      </c>
      <c r="N460" s="146">
        <v>170294</v>
      </c>
      <c r="O460" s="147">
        <v>0</v>
      </c>
      <c r="P460" s="194">
        <v>0</v>
      </c>
      <c r="Q460" s="192">
        <v>92.05081081081082</v>
      </c>
      <c r="R460" s="196">
        <v>77.51206190259444</v>
      </c>
    </row>
    <row r="461" spans="1:18" ht="15">
      <c r="A461" s="176" t="s">
        <v>54</v>
      </c>
      <c r="B461" s="146">
        <v>11</v>
      </c>
      <c r="C461" s="146">
        <v>476</v>
      </c>
      <c r="D461" s="146">
        <v>283282</v>
      </c>
      <c r="E461" s="146">
        <v>5184</v>
      </c>
      <c r="F461" s="146">
        <v>0</v>
      </c>
      <c r="G461" s="146">
        <v>0</v>
      </c>
      <c r="H461" s="146">
        <v>185000</v>
      </c>
      <c r="I461" s="146">
        <v>0</v>
      </c>
      <c r="J461" s="146">
        <v>0</v>
      </c>
      <c r="K461" s="146">
        <v>219700</v>
      </c>
      <c r="L461" s="146">
        <v>0</v>
      </c>
      <c r="M461" s="146">
        <v>0</v>
      </c>
      <c r="N461" s="146">
        <v>170294</v>
      </c>
      <c r="O461" s="147">
        <v>0</v>
      </c>
      <c r="P461" s="194">
        <v>0</v>
      </c>
      <c r="Q461" s="192">
        <v>92.05081081081082</v>
      </c>
      <c r="R461" s="196">
        <v>77.51206190259444</v>
      </c>
    </row>
    <row r="462" spans="1:18" ht="15">
      <c r="A462" s="193" t="s">
        <v>282</v>
      </c>
      <c r="B462" s="146">
        <v>15</v>
      </c>
      <c r="C462" s="146">
        <v>10667</v>
      </c>
      <c r="D462" s="146">
        <v>192806</v>
      </c>
      <c r="E462" s="146">
        <v>116882</v>
      </c>
      <c r="F462" s="146">
        <v>0</v>
      </c>
      <c r="G462" s="146">
        <v>0</v>
      </c>
      <c r="H462" s="146">
        <v>26292</v>
      </c>
      <c r="I462" s="146">
        <v>0</v>
      </c>
      <c r="J462" s="146">
        <v>0</v>
      </c>
      <c r="K462" s="146">
        <v>33734</v>
      </c>
      <c r="L462" s="146">
        <v>0</v>
      </c>
      <c r="M462" s="146">
        <v>0</v>
      </c>
      <c r="N462" s="146">
        <v>28145</v>
      </c>
      <c r="O462" s="147">
        <v>8.333333333333334</v>
      </c>
      <c r="P462" s="194">
        <v>0</v>
      </c>
      <c r="Q462" s="192">
        <v>107.04777118515139</v>
      </c>
      <c r="R462" s="196">
        <v>83.43214560977056</v>
      </c>
    </row>
    <row r="463" spans="1:18" ht="15">
      <c r="A463" s="176" t="s">
        <v>51</v>
      </c>
      <c r="B463" s="146">
        <v>5</v>
      </c>
      <c r="C463" s="146">
        <v>0</v>
      </c>
      <c r="D463" s="146">
        <v>62675</v>
      </c>
      <c r="E463" s="146">
        <v>22131</v>
      </c>
      <c r="F463" s="146">
        <v>0</v>
      </c>
      <c r="G463" s="146">
        <v>0</v>
      </c>
      <c r="H463" s="146">
        <v>18002</v>
      </c>
      <c r="I463" s="146">
        <v>0</v>
      </c>
      <c r="J463" s="146">
        <v>0</v>
      </c>
      <c r="K463" s="146">
        <v>23444</v>
      </c>
      <c r="L463" s="146">
        <v>0</v>
      </c>
      <c r="M463" s="146">
        <v>0</v>
      </c>
      <c r="N463" s="146">
        <v>21632</v>
      </c>
      <c r="O463" s="147">
        <v>7</v>
      </c>
      <c r="P463" s="194">
        <v>0</v>
      </c>
      <c r="Q463" s="192">
        <v>120.16442617486946</v>
      </c>
      <c r="R463" s="196">
        <v>92.27094352499573</v>
      </c>
    </row>
    <row r="464" spans="1:18" ht="15">
      <c r="A464" s="176" t="s">
        <v>50</v>
      </c>
      <c r="B464" s="146">
        <v>10</v>
      </c>
      <c r="C464" s="146">
        <v>10667</v>
      </c>
      <c r="D464" s="146">
        <v>130131</v>
      </c>
      <c r="E464" s="146">
        <v>94751</v>
      </c>
      <c r="F464" s="146">
        <v>0</v>
      </c>
      <c r="G464" s="146">
        <v>0</v>
      </c>
      <c r="H464" s="146">
        <v>8290</v>
      </c>
      <c r="I464" s="146">
        <v>0</v>
      </c>
      <c r="J464" s="146">
        <v>0</v>
      </c>
      <c r="K464" s="146">
        <v>10290</v>
      </c>
      <c r="L464" s="146">
        <v>0</v>
      </c>
      <c r="M464" s="146">
        <v>0</v>
      </c>
      <c r="N464" s="146">
        <v>6513</v>
      </c>
      <c r="O464" s="147">
        <v>9</v>
      </c>
      <c r="P464" s="194">
        <v>0</v>
      </c>
      <c r="Q464" s="192">
        <v>78.56453558504222</v>
      </c>
      <c r="R464" s="196">
        <v>63.29446064139942</v>
      </c>
    </row>
    <row r="465" spans="1:18" ht="15">
      <c r="A465" s="193" t="s">
        <v>283</v>
      </c>
      <c r="B465" s="146">
        <v>8</v>
      </c>
      <c r="C465" s="146">
        <v>0</v>
      </c>
      <c r="D465" s="146">
        <v>108941</v>
      </c>
      <c r="E465" s="146">
        <v>76877</v>
      </c>
      <c r="F465" s="146">
        <v>0</v>
      </c>
      <c r="G465" s="146">
        <v>0</v>
      </c>
      <c r="H465" s="146">
        <v>20761</v>
      </c>
      <c r="I465" s="146">
        <v>0</v>
      </c>
      <c r="J465" s="146">
        <v>0</v>
      </c>
      <c r="K465" s="146">
        <v>28014</v>
      </c>
      <c r="L465" s="146">
        <v>0</v>
      </c>
      <c r="M465" s="146">
        <v>0</v>
      </c>
      <c r="N465" s="146">
        <v>20933</v>
      </c>
      <c r="O465" s="147">
        <v>7.625</v>
      </c>
      <c r="P465" s="194">
        <v>0</v>
      </c>
      <c r="Q465" s="192">
        <v>100.8284764703049</v>
      </c>
      <c r="R465" s="196">
        <v>74.72335260940957</v>
      </c>
    </row>
    <row r="466" spans="1:18" ht="15">
      <c r="A466" s="176" t="s">
        <v>51</v>
      </c>
      <c r="B466" s="146">
        <v>5</v>
      </c>
      <c r="C466" s="146">
        <v>0</v>
      </c>
      <c r="D466" s="146">
        <v>101130</v>
      </c>
      <c r="E466" s="146">
        <v>76877</v>
      </c>
      <c r="F466" s="146">
        <v>0</v>
      </c>
      <c r="G466" s="146">
        <v>0</v>
      </c>
      <c r="H466" s="146">
        <v>14800</v>
      </c>
      <c r="I466" s="146">
        <v>0</v>
      </c>
      <c r="J466" s="146">
        <v>0</v>
      </c>
      <c r="K466" s="146">
        <v>20203</v>
      </c>
      <c r="L466" s="146">
        <v>0</v>
      </c>
      <c r="M466" s="146">
        <v>0</v>
      </c>
      <c r="N466" s="146">
        <v>18089</v>
      </c>
      <c r="O466" s="147">
        <v>7</v>
      </c>
      <c r="P466" s="194">
        <v>0</v>
      </c>
      <c r="Q466" s="192">
        <v>122.22297297297298</v>
      </c>
      <c r="R466" s="196">
        <v>89.53620749393654</v>
      </c>
    </row>
    <row r="467" spans="1:18" ht="15">
      <c r="A467" s="176" t="s">
        <v>53</v>
      </c>
      <c r="B467" s="146">
        <v>1</v>
      </c>
      <c r="C467" s="146">
        <v>0</v>
      </c>
      <c r="D467" s="146">
        <v>3850</v>
      </c>
      <c r="E467" s="146">
        <v>0</v>
      </c>
      <c r="F467" s="146">
        <v>0</v>
      </c>
      <c r="G467" s="146">
        <v>0</v>
      </c>
      <c r="H467" s="146">
        <v>2000</v>
      </c>
      <c r="I467" s="146">
        <v>0</v>
      </c>
      <c r="J467" s="146">
        <v>0</v>
      </c>
      <c r="K467" s="146">
        <v>3850</v>
      </c>
      <c r="L467" s="146">
        <v>0</v>
      </c>
      <c r="M467" s="146">
        <v>0</v>
      </c>
      <c r="N467" s="146">
        <v>1431</v>
      </c>
      <c r="O467" s="147">
        <v>8</v>
      </c>
      <c r="P467" s="194">
        <v>0</v>
      </c>
      <c r="Q467" s="192">
        <v>71.55</v>
      </c>
      <c r="R467" s="196">
        <v>37.16883116883117</v>
      </c>
    </row>
    <row r="468" spans="1:18" ht="15">
      <c r="A468" s="176" t="s">
        <v>50</v>
      </c>
      <c r="B468" s="146">
        <v>2</v>
      </c>
      <c r="C468" s="146">
        <v>0</v>
      </c>
      <c r="D468" s="146">
        <v>3961</v>
      </c>
      <c r="E468" s="146">
        <v>0</v>
      </c>
      <c r="F468" s="146">
        <v>0</v>
      </c>
      <c r="G468" s="146">
        <v>0</v>
      </c>
      <c r="H468" s="146">
        <v>3961</v>
      </c>
      <c r="I468" s="146">
        <v>0</v>
      </c>
      <c r="J468" s="146">
        <v>0</v>
      </c>
      <c r="K468" s="146">
        <v>3961</v>
      </c>
      <c r="L468" s="146">
        <v>0</v>
      </c>
      <c r="M468" s="146">
        <v>0</v>
      </c>
      <c r="N468" s="146">
        <v>1413</v>
      </c>
      <c r="O468" s="147">
        <v>9</v>
      </c>
      <c r="P468" s="194">
        <v>0</v>
      </c>
      <c r="Q468" s="192">
        <v>35.67280989649079</v>
      </c>
      <c r="R468" s="196">
        <v>35.67280989649079</v>
      </c>
    </row>
    <row r="469" spans="1:18" ht="15">
      <c r="A469" s="193" t="s">
        <v>284</v>
      </c>
      <c r="B469" s="146">
        <v>7</v>
      </c>
      <c r="C469" s="146">
        <v>0</v>
      </c>
      <c r="D469" s="146">
        <v>66932</v>
      </c>
      <c r="E469" s="146">
        <v>11689</v>
      </c>
      <c r="F469" s="146">
        <v>0</v>
      </c>
      <c r="G469" s="146">
        <v>0</v>
      </c>
      <c r="H469" s="146">
        <v>18000</v>
      </c>
      <c r="I469" s="146">
        <v>0</v>
      </c>
      <c r="J469" s="146">
        <v>0</v>
      </c>
      <c r="K469" s="146">
        <v>19956</v>
      </c>
      <c r="L469" s="146">
        <v>0</v>
      </c>
      <c r="M469" s="146">
        <v>0</v>
      </c>
      <c r="N469" s="146">
        <v>17179</v>
      </c>
      <c r="O469" s="147">
        <v>7.285714285714286</v>
      </c>
      <c r="P469" s="194">
        <v>0</v>
      </c>
      <c r="Q469" s="192">
        <v>95.43888888888888</v>
      </c>
      <c r="R469" s="196">
        <v>86.08438564842655</v>
      </c>
    </row>
    <row r="470" spans="1:18" ht="15">
      <c r="A470" s="176" t="s">
        <v>51</v>
      </c>
      <c r="B470" s="146">
        <v>6</v>
      </c>
      <c r="C470" s="146">
        <v>0</v>
      </c>
      <c r="D470" s="146">
        <v>62700</v>
      </c>
      <c r="E470" s="146">
        <v>9256</v>
      </c>
      <c r="F470" s="146">
        <v>0</v>
      </c>
      <c r="G470" s="146">
        <v>0</v>
      </c>
      <c r="H470" s="146">
        <v>16300</v>
      </c>
      <c r="I470" s="146">
        <v>0</v>
      </c>
      <c r="J470" s="146">
        <v>0</v>
      </c>
      <c r="K470" s="146">
        <v>16300</v>
      </c>
      <c r="L470" s="146">
        <v>0</v>
      </c>
      <c r="M470" s="146">
        <v>0</v>
      </c>
      <c r="N470" s="146">
        <v>14052</v>
      </c>
      <c r="O470" s="147">
        <v>7</v>
      </c>
      <c r="P470" s="194">
        <v>0</v>
      </c>
      <c r="Q470" s="192">
        <v>86.20858895705521</v>
      </c>
      <c r="R470" s="196">
        <v>86.20858895705521</v>
      </c>
    </row>
    <row r="471" spans="1:18" ht="15">
      <c r="A471" s="176" t="s">
        <v>50</v>
      </c>
      <c r="B471" s="146">
        <v>1</v>
      </c>
      <c r="C471" s="146">
        <v>0</v>
      </c>
      <c r="D471" s="146">
        <v>4232</v>
      </c>
      <c r="E471" s="146">
        <v>2433</v>
      </c>
      <c r="F471" s="146">
        <v>0</v>
      </c>
      <c r="G471" s="146">
        <v>0</v>
      </c>
      <c r="H471" s="146">
        <v>1700</v>
      </c>
      <c r="I471" s="146">
        <v>0</v>
      </c>
      <c r="J471" s="146">
        <v>0</v>
      </c>
      <c r="K471" s="146">
        <v>3656</v>
      </c>
      <c r="L471" s="146">
        <v>0</v>
      </c>
      <c r="M471" s="146">
        <v>0</v>
      </c>
      <c r="N471" s="146">
        <v>3127</v>
      </c>
      <c r="O471" s="147">
        <v>9</v>
      </c>
      <c r="P471" s="194">
        <v>0</v>
      </c>
      <c r="Q471" s="192">
        <v>183.94117647058823</v>
      </c>
      <c r="R471" s="196">
        <v>85.53063457330416</v>
      </c>
    </row>
    <row r="472" spans="1:18" ht="15">
      <c r="A472" s="193" t="s">
        <v>285</v>
      </c>
      <c r="B472" s="146">
        <v>6</v>
      </c>
      <c r="C472" s="146">
        <v>0</v>
      </c>
      <c r="D472" s="146">
        <v>20626</v>
      </c>
      <c r="E472" s="146">
        <v>9949</v>
      </c>
      <c r="F472" s="146">
        <v>0</v>
      </c>
      <c r="G472" s="146">
        <v>0</v>
      </c>
      <c r="H472" s="146">
        <v>5000</v>
      </c>
      <c r="I472" s="146">
        <v>0</v>
      </c>
      <c r="J472" s="146">
        <v>0</v>
      </c>
      <c r="K472" s="146">
        <v>6680</v>
      </c>
      <c r="L472" s="146">
        <v>0</v>
      </c>
      <c r="M472" s="146">
        <v>0</v>
      </c>
      <c r="N472" s="146">
        <v>1968</v>
      </c>
      <c r="O472" s="147">
        <v>7</v>
      </c>
      <c r="P472" s="194">
        <v>0</v>
      </c>
      <c r="Q472" s="192">
        <v>39.36</v>
      </c>
      <c r="R472" s="196">
        <v>29.46107784431138</v>
      </c>
    </row>
    <row r="473" spans="1:18" ht="15">
      <c r="A473" s="176" t="s">
        <v>51</v>
      </c>
      <c r="B473" s="146">
        <v>6</v>
      </c>
      <c r="C473" s="146">
        <v>0</v>
      </c>
      <c r="D473" s="146">
        <v>20626</v>
      </c>
      <c r="E473" s="146">
        <v>9949</v>
      </c>
      <c r="F473" s="146">
        <v>0</v>
      </c>
      <c r="G473" s="146">
        <v>0</v>
      </c>
      <c r="H473" s="146">
        <v>5000</v>
      </c>
      <c r="I473" s="146">
        <v>0</v>
      </c>
      <c r="J473" s="146">
        <v>0</v>
      </c>
      <c r="K473" s="146">
        <v>6680</v>
      </c>
      <c r="L473" s="146">
        <v>0</v>
      </c>
      <c r="M473" s="146">
        <v>0</v>
      </c>
      <c r="N473" s="146">
        <v>1968</v>
      </c>
      <c r="O473" s="147">
        <v>7</v>
      </c>
      <c r="P473" s="194">
        <v>0</v>
      </c>
      <c r="Q473" s="192">
        <v>39.36</v>
      </c>
      <c r="R473" s="196">
        <v>29.46107784431138</v>
      </c>
    </row>
    <row r="474" spans="1:18" ht="15">
      <c r="A474" s="193" t="s">
        <v>179</v>
      </c>
      <c r="B474" s="146">
        <v>18</v>
      </c>
      <c r="C474" s="146">
        <v>0</v>
      </c>
      <c r="D474" s="146">
        <v>72449</v>
      </c>
      <c r="E474" s="146">
        <v>19788</v>
      </c>
      <c r="F474" s="146">
        <v>0</v>
      </c>
      <c r="G474" s="146">
        <v>0</v>
      </c>
      <c r="H474" s="146">
        <v>26816</v>
      </c>
      <c r="I474" s="146">
        <v>0</v>
      </c>
      <c r="J474" s="146">
        <v>0</v>
      </c>
      <c r="K474" s="146">
        <v>32016</v>
      </c>
      <c r="L474" s="146">
        <v>0</v>
      </c>
      <c r="M474" s="146">
        <v>0</v>
      </c>
      <c r="N474" s="146">
        <v>12647</v>
      </c>
      <c r="O474" s="147">
        <v>8.555555555555555</v>
      </c>
      <c r="P474" s="194">
        <v>0</v>
      </c>
      <c r="Q474" s="192">
        <v>47.16214200477327</v>
      </c>
      <c r="R474" s="196">
        <v>39.502123938030984</v>
      </c>
    </row>
    <row r="475" spans="1:18" ht="15">
      <c r="A475" s="176" t="s">
        <v>55</v>
      </c>
      <c r="B475" s="146">
        <v>2</v>
      </c>
      <c r="C475" s="146">
        <v>0</v>
      </c>
      <c r="D475" s="146">
        <v>19644</v>
      </c>
      <c r="E475" s="146">
        <v>6744</v>
      </c>
      <c r="F475" s="146">
        <v>0</v>
      </c>
      <c r="G475" s="146">
        <v>0</v>
      </c>
      <c r="H475" s="146">
        <v>5100</v>
      </c>
      <c r="I475" s="146">
        <v>0</v>
      </c>
      <c r="J475" s="146">
        <v>0</v>
      </c>
      <c r="K475" s="146">
        <v>8900</v>
      </c>
      <c r="L475" s="146">
        <v>0</v>
      </c>
      <c r="M475" s="146">
        <v>0</v>
      </c>
      <c r="N475" s="146">
        <v>1526</v>
      </c>
      <c r="O475" s="147">
        <v>5</v>
      </c>
      <c r="P475" s="194">
        <v>0</v>
      </c>
      <c r="Q475" s="192">
        <v>29.921568627450977</v>
      </c>
      <c r="R475" s="196">
        <v>17.146067415730336</v>
      </c>
    </row>
    <row r="476" spans="1:18" ht="15">
      <c r="A476" s="176" t="s">
        <v>50</v>
      </c>
      <c r="B476" s="146">
        <v>16</v>
      </c>
      <c r="C476" s="146">
        <v>0</v>
      </c>
      <c r="D476" s="146">
        <v>52805</v>
      </c>
      <c r="E476" s="146">
        <v>13044</v>
      </c>
      <c r="F476" s="146">
        <v>0</v>
      </c>
      <c r="G476" s="146">
        <v>0</v>
      </c>
      <c r="H476" s="146">
        <v>21716</v>
      </c>
      <c r="I476" s="146">
        <v>0</v>
      </c>
      <c r="J476" s="146">
        <v>0</v>
      </c>
      <c r="K476" s="146">
        <v>23116</v>
      </c>
      <c r="L476" s="146">
        <v>0</v>
      </c>
      <c r="M476" s="146">
        <v>0</v>
      </c>
      <c r="N476" s="146">
        <v>11121</v>
      </c>
      <c r="O476" s="147">
        <v>9</v>
      </c>
      <c r="P476" s="194">
        <v>0</v>
      </c>
      <c r="Q476" s="192">
        <v>51.21108859826856</v>
      </c>
      <c r="R476" s="196">
        <v>48.109534521543516</v>
      </c>
    </row>
    <row r="477" spans="1:18" ht="15">
      <c r="A477" s="193" t="s">
        <v>196</v>
      </c>
      <c r="B477" s="146">
        <v>2</v>
      </c>
      <c r="C477" s="146">
        <v>0</v>
      </c>
      <c r="D477" s="146">
        <v>700</v>
      </c>
      <c r="E477" s="146">
        <v>0</v>
      </c>
      <c r="F477" s="146">
        <v>0</v>
      </c>
      <c r="G477" s="146">
        <v>0</v>
      </c>
      <c r="H477" s="146">
        <v>700</v>
      </c>
      <c r="I477" s="146">
        <v>0</v>
      </c>
      <c r="J477" s="146">
        <v>0</v>
      </c>
      <c r="K477" s="146">
        <v>700</v>
      </c>
      <c r="L477" s="146">
        <v>0</v>
      </c>
      <c r="M477" s="146">
        <v>0</v>
      </c>
      <c r="N477" s="146">
        <v>55</v>
      </c>
      <c r="O477" s="147">
        <v>7.5</v>
      </c>
      <c r="P477" s="194">
        <v>0</v>
      </c>
      <c r="Q477" s="192">
        <v>7.857142857142857</v>
      </c>
      <c r="R477" s="196">
        <v>7.857142857142857</v>
      </c>
    </row>
    <row r="478" spans="1:18" ht="15">
      <c r="A478" s="176" t="s">
        <v>58</v>
      </c>
      <c r="B478" s="146">
        <v>1</v>
      </c>
      <c r="C478" s="146">
        <v>0</v>
      </c>
      <c r="D478" s="146">
        <v>250</v>
      </c>
      <c r="E478" s="146">
        <v>0</v>
      </c>
      <c r="F478" s="146">
        <v>0</v>
      </c>
      <c r="G478" s="146">
        <v>0</v>
      </c>
      <c r="H478" s="146">
        <v>250</v>
      </c>
      <c r="I478" s="146">
        <v>0</v>
      </c>
      <c r="J478" s="146">
        <v>0</v>
      </c>
      <c r="K478" s="146">
        <v>250</v>
      </c>
      <c r="L478" s="146">
        <v>0</v>
      </c>
      <c r="M478" s="146">
        <v>0</v>
      </c>
      <c r="N478" s="146">
        <v>55</v>
      </c>
      <c r="O478" s="147">
        <v>6</v>
      </c>
      <c r="P478" s="194">
        <v>0</v>
      </c>
      <c r="Q478" s="192">
        <v>22</v>
      </c>
      <c r="R478" s="196">
        <v>22</v>
      </c>
    </row>
    <row r="479" spans="1:18" ht="15">
      <c r="A479" s="176" t="s">
        <v>50</v>
      </c>
      <c r="B479" s="146">
        <v>1</v>
      </c>
      <c r="C479" s="146">
        <v>0</v>
      </c>
      <c r="D479" s="146">
        <v>450</v>
      </c>
      <c r="E479" s="146">
        <v>0</v>
      </c>
      <c r="F479" s="146">
        <v>0</v>
      </c>
      <c r="G479" s="146">
        <v>0</v>
      </c>
      <c r="H479" s="146">
        <v>450</v>
      </c>
      <c r="I479" s="146">
        <v>0</v>
      </c>
      <c r="J479" s="146">
        <v>0</v>
      </c>
      <c r="K479" s="146">
        <v>450</v>
      </c>
      <c r="L479" s="146">
        <v>0</v>
      </c>
      <c r="M479" s="146">
        <v>0</v>
      </c>
      <c r="N479" s="146">
        <v>0</v>
      </c>
      <c r="O479" s="147">
        <v>9</v>
      </c>
      <c r="P479" s="194">
        <v>0</v>
      </c>
      <c r="Q479" s="192">
        <v>0</v>
      </c>
      <c r="R479" s="196">
        <v>0</v>
      </c>
    </row>
    <row r="480" spans="1:18" ht="15">
      <c r="A480" s="193" t="s">
        <v>351</v>
      </c>
      <c r="B480" s="146">
        <v>3</v>
      </c>
      <c r="C480" s="146">
        <v>7200</v>
      </c>
      <c r="D480" s="146">
        <v>10420</v>
      </c>
      <c r="E480" s="146">
        <v>0</v>
      </c>
      <c r="F480" s="146">
        <v>0</v>
      </c>
      <c r="G480" s="146">
        <v>0</v>
      </c>
      <c r="H480" s="146">
        <v>3120</v>
      </c>
      <c r="I480" s="146">
        <v>0</v>
      </c>
      <c r="J480" s="146">
        <v>0</v>
      </c>
      <c r="K480" s="146">
        <v>3120</v>
      </c>
      <c r="L480" s="146">
        <v>0</v>
      </c>
      <c r="M480" s="146">
        <v>0</v>
      </c>
      <c r="N480" s="146">
        <v>2481</v>
      </c>
      <c r="O480" s="147">
        <v>9</v>
      </c>
      <c r="P480" s="194">
        <v>0</v>
      </c>
      <c r="Q480" s="192">
        <v>79.51923076923076</v>
      </c>
      <c r="R480" s="196">
        <v>79.51923076923076</v>
      </c>
    </row>
    <row r="481" spans="1:18" ht="15">
      <c r="A481" s="176" t="s">
        <v>50</v>
      </c>
      <c r="B481" s="146">
        <v>3</v>
      </c>
      <c r="C481" s="146">
        <v>7200</v>
      </c>
      <c r="D481" s="146">
        <v>10420</v>
      </c>
      <c r="E481" s="146">
        <v>0</v>
      </c>
      <c r="F481" s="146">
        <v>0</v>
      </c>
      <c r="G481" s="146">
        <v>0</v>
      </c>
      <c r="H481" s="146">
        <v>3120</v>
      </c>
      <c r="I481" s="146">
        <v>0</v>
      </c>
      <c r="J481" s="146">
        <v>0</v>
      </c>
      <c r="K481" s="146">
        <v>3120</v>
      </c>
      <c r="L481" s="146">
        <v>0</v>
      </c>
      <c r="M481" s="146">
        <v>0</v>
      </c>
      <c r="N481" s="146">
        <v>2481</v>
      </c>
      <c r="O481" s="147">
        <v>9</v>
      </c>
      <c r="P481" s="194">
        <v>0</v>
      </c>
      <c r="Q481" s="192">
        <v>79.51923076923076</v>
      </c>
      <c r="R481" s="196">
        <v>79.51923076923076</v>
      </c>
    </row>
    <row r="482" spans="1:18" ht="15">
      <c r="A482" s="193" t="s">
        <v>286</v>
      </c>
      <c r="B482" s="146">
        <v>9</v>
      </c>
      <c r="C482" s="146">
        <v>0</v>
      </c>
      <c r="D482" s="146">
        <v>220298</v>
      </c>
      <c r="E482" s="146">
        <v>169192</v>
      </c>
      <c r="F482" s="146">
        <v>0</v>
      </c>
      <c r="G482" s="146">
        <v>0</v>
      </c>
      <c r="H482" s="146">
        <v>35650</v>
      </c>
      <c r="I482" s="146">
        <v>0</v>
      </c>
      <c r="J482" s="146">
        <v>0</v>
      </c>
      <c r="K482" s="146">
        <v>42667</v>
      </c>
      <c r="L482" s="146">
        <v>0</v>
      </c>
      <c r="M482" s="146">
        <v>0</v>
      </c>
      <c r="N482" s="146">
        <v>15733</v>
      </c>
      <c r="O482" s="147">
        <v>7.7</v>
      </c>
      <c r="P482" s="194">
        <v>0</v>
      </c>
      <c r="Q482" s="192">
        <v>44.13183730715288</v>
      </c>
      <c r="R482" s="196">
        <v>36.87393067241662</v>
      </c>
    </row>
    <row r="483" spans="1:18" ht="15">
      <c r="A483" s="176" t="s">
        <v>51</v>
      </c>
      <c r="B483" s="146">
        <v>5</v>
      </c>
      <c r="C483" s="146">
        <v>0</v>
      </c>
      <c r="D483" s="146">
        <v>129323</v>
      </c>
      <c r="E483" s="146">
        <v>102620</v>
      </c>
      <c r="F483" s="146">
        <v>0</v>
      </c>
      <c r="G483" s="146">
        <v>0</v>
      </c>
      <c r="H483" s="146">
        <v>14850</v>
      </c>
      <c r="I483" s="146">
        <v>0</v>
      </c>
      <c r="J483" s="146">
        <v>0</v>
      </c>
      <c r="K483" s="146">
        <v>15479</v>
      </c>
      <c r="L483" s="146">
        <v>0</v>
      </c>
      <c r="M483" s="146">
        <v>0</v>
      </c>
      <c r="N483" s="146">
        <v>2835</v>
      </c>
      <c r="O483" s="147">
        <v>7</v>
      </c>
      <c r="P483" s="194">
        <v>0</v>
      </c>
      <c r="Q483" s="192">
        <v>19.090909090909093</v>
      </c>
      <c r="R483" s="196">
        <v>18.31513663673364</v>
      </c>
    </row>
    <row r="484" spans="1:18" ht="15">
      <c r="A484" s="176" t="s">
        <v>53</v>
      </c>
      <c r="B484" s="146">
        <v>2</v>
      </c>
      <c r="C484" s="146">
        <v>0</v>
      </c>
      <c r="D484" s="146">
        <v>81800</v>
      </c>
      <c r="E484" s="146">
        <v>64456</v>
      </c>
      <c r="F484" s="146">
        <v>0</v>
      </c>
      <c r="G484" s="146">
        <v>0</v>
      </c>
      <c r="H484" s="146">
        <v>17000</v>
      </c>
      <c r="I484" s="146">
        <v>0</v>
      </c>
      <c r="J484" s="146">
        <v>0</v>
      </c>
      <c r="K484" s="146">
        <v>23013</v>
      </c>
      <c r="L484" s="146">
        <v>0</v>
      </c>
      <c r="M484" s="146">
        <v>0</v>
      </c>
      <c r="N484" s="146">
        <v>12898</v>
      </c>
      <c r="O484" s="147">
        <v>8</v>
      </c>
      <c r="P484" s="194">
        <v>0</v>
      </c>
      <c r="Q484" s="192">
        <v>75.87058823529412</v>
      </c>
      <c r="R484" s="196">
        <v>56.04658236648851</v>
      </c>
    </row>
    <row r="485" spans="1:18" ht="15">
      <c r="A485" s="176" t="s">
        <v>50</v>
      </c>
      <c r="B485" s="146">
        <v>2</v>
      </c>
      <c r="C485" s="146">
        <v>0</v>
      </c>
      <c r="D485" s="146">
        <v>9175</v>
      </c>
      <c r="E485" s="146">
        <v>2116</v>
      </c>
      <c r="F485" s="146">
        <v>0</v>
      </c>
      <c r="G485" s="146">
        <v>0</v>
      </c>
      <c r="H485" s="146">
        <v>3800</v>
      </c>
      <c r="I485" s="146">
        <v>0</v>
      </c>
      <c r="J485" s="146">
        <v>0</v>
      </c>
      <c r="K485" s="146">
        <v>4175</v>
      </c>
      <c r="L485" s="146">
        <v>0</v>
      </c>
      <c r="M485" s="146">
        <v>0</v>
      </c>
      <c r="N485" s="146">
        <v>0</v>
      </c>
      <c r="O485" s="147">
        <v>9</v>
      </c>
      <c r="P485" s="194">
        <v>0</v>
      </c>
      <c r="Q485" s="192">
        <v>0</v>
      </c>
      <c r="R485" s="196">
        <v>0</v>
      </c>
    </row>
    <row r="486" spans="1:18" ht="15">
      <c r="A486" s="193" t="s">
        <v>139</v>
      </c>
      <c r="B486" s="146">
        <v>1</v>
      </c>
      <c r="C486" s="146">
        <v>0</v>
      </c>
      <c r="D486" s="146">
        <v>400</v>
      </c>
      <c r="E486" s="146">
        <v>0</v>
      </c>
      <c r="F486" s="146">
        <v>0</v>
      </c>
      <c r="G486" s="146">
        <v>0</v>
      </c>
      <c r="H486" s="146">
        <v>400</v>
      </c>
      <c r="I486" s="146">
        <v>0</v>
      </c>
      <c r="J486" s="146">
        <v>0</v>
      </c>
      <c r="K486" s="146">
        <v>400</v>
      </c>
      <c r="L486" s="146">
        <v>0</v>
      </c>
      <c r="M486" s="146">
        <v>0</v>
      </c>
      <c r="N486" s="146">
        <v>115</v>
      </c>
      <c r="O486" s="147">
        <v>1</v>
      </c>
      <c r="P486" s="194">
        <v>0</v>
      </c>
      <c r="Q486" s="192">
        <v>28.749999999999996</v>
      </c>
      <c r="R486" s="196">
        <v>28.749999999999996</v>
      </c>
    </row>
    <row r="487" spans="1:18" ht="15">
      <c r="A487" s="176" t="s">
        <v>59</v>
      </c>
      <c r="B487" s="146">
        <v>1</v>
      </c>
      <c r="C487" s="146">
        <v>0</v>
      </c>
      <c r="D487" s="146">
        <v>400</v>
      </c>
      <c r="E487" s="146">
        <v>0</v>
      </c>
      <c r="F487" s="146">
        <v>0</v>
      </c>
      <c r="G487" s="146">
        <v>0</v>
      </c>
      <c r="H487" s="146">
        <v>400</v>
      </c>
      <c r="I487" s="146">
        <v>0</v>
      </c>
      <c r="J487" s="146">
        <v>0</v>
      </c>
      <c r="K487" s="146">
        <v>400</v>
      </c>
      <c r="L487" s="146">
        <v>0</v>
      </c>
      <c r="M487" s="146">
        <v>0</v>
      </c>
      <c r="N487" s="146">
        <v>115</v>
      </c>
      <c r="O487" s="147">
        <v>1</v>
      </c>
      <c r="P487" s="194">
        <v>0</v>
      </c>
      <c r="Q487" s="192">
        <v>28.749999999999996</v>
      </c>
      <c r="R487" s="196">
        <v>28.749999999999996</v>
      </c>
    </row>
    <row r="488" spans="1:18" ht="15">
      <c r="A488" s="193" t="s">
        <v>172</v>
      </c>
      <c r="B488" s="146">
        <v>5</v>
      </c>
      <c r="C488" s="146">
        <v>0</v>
      </c>
      <c r="D488" s="146">
        <v>559704</v>
      </c>
      <c r="E488" s="146">
        <v>328827</v>
      </c>
      <c r="F488" s="146">
        <v>0</v>
      </c>
      <c r="G488" s="146">
        <v>0</v>
      </c>
      <c r="H488" s="146">
        <v>140000</v>
      </c>
      <c r="I488" s="146">
        <v>0</v>
      </c>
      <c r="J488" s="146">
        <v>0</v>
      </c>
      <c r="K488" s="146">
        <v>140000</v>
      </c>
      <c r="L488" s="146">
        <v>0</v>
      </c>
      <c r="M488" s="146">
        <v>0</v>
      </c>
      <c r="N488" s="146">
        <v>123886</v>
      </c>
      <c r="O488" s="147">
        <v>4</v>
      </c>
      <c r="P488" s="194">
        <v>0</v>
      </c>
      <c r="Q488" s="192">
        <v>88.49000000000001</v>
      </c>
      <c r="R488" s="196">
        <v>88.49000000000001</v>
      </c>
    </row>
    <row r="489" spans="1:18" ht="15">
      <c r="A489" s="176" t="s">
        <v>56</v>
      </c>
      <c r="B489" s="146">
        <v>5</v>
      </c>
      <c r="C489" s="146">
        <v>0</v>
      </c>
      <c r="D489" s="146">
        <v>559704</v>
      </c>
      <c r="E489" s="146">
        <v>328827</v>
      </c>
      <c r="F489" s="146">
        <v>0</v>
      </c>
      <c r="G489" s="146">
        <v>0</v>
      </c>
      <c r="H489" s="146">
        <v>140000</v>
      </c>
      <c r="I489" s="146">
        <v>0</v>
      </c>
      <c r="J489" s="146">
        <v>0</v>
      </c>
      <c r="K489" s="146">
        <v>140000</v>
      </c>
      <c r="L489" s="146">
        <v>0</v>
      </c>
      <c r="M489" s="146">
        <v>0</v>
      </c>
      <c r="N489" s="146">
        <v>123886</v>
      </c>
      <c r="O489" s="147">
        <v>4</v>
      </c>
      <c r="P489" s="194">
        <v>0</v>
      </c>
      <c r="Q489" s="192">
        <v>88.49000000000001</v>
      </c>
      <c r="R489" s="196">
        <v>88.49000000000001</v>
      </c>
    </row>
    <row r="490" spans="1:18" ht="15">
      <c r="A490" s="193" t="s">
        <v>341</v>
      </c>
      <c r="B490" s="146">
        <v>1</v>
      </c>
      <c r="C490" s="146">
        <v>0</v>
      </c>
      <c r="D490" s="146">
        <v>9091</v>
      </c>
      <c r="E490" s="146">
        <v>0</v>
      </c>
      <c r="F490" s="146">
        <v>0</v>
      </c>
      <c r="G490" s="146">
        <v>0</v>
      </c>
      <c r="H490" s="146">
        <v>9091</v>
      </c>
      <c r="I490" s="146">
        <v>0</v>
      </c>
      <c r="J490" s="146">
        <v>0</v>
      </c>
      <c r="K490" s="146">
        <v>9091</v>
      </c>
      <c r="L490" s="146">
        <v>0</v>
      </c>
      <c r="M490" s="146">
        <v>0</v>
      </c>
      <c r="N490" s="146">
        <v>7633</v>
      </c>
      <c r="O490" s="147">
        <v>9</v>
      </c>
      <c r="P490" s="194">
        <v>0</v>
      </c>
      <c r="Q490" s="192">
        <v>83.9621603783962</v>
      </c>
      <c r="R490" s="196">
        <v>83.9621603783962</v>
      </c>
    </row>
    <row r="491" spans="1:18" ht="15">
      <c r="A491" s="176" t="s">
        <v>50</v>
      </c>
      <c r="B491" s="146">
        <v>1</v>
      </c>
      <c r="C491" s="146">
        <v>0</v>
      </c>
      <c r="D491" s="146">
        <v>9091</v>
      </c>
      <c r="E491" s="146">
        <v>0</v>
      </c>
      <c r="F491" s="146">
        <v>0</v>
      </c>
      <c r="G491" s="146">
        <v>0</v>
      </c>
      <c r="H491" s="146">
        <v>9091</v>
      </c>
      <c r="I491" s="146">
        <v>0</v>
      </c>
      <c r="J491" s="146">
        <v>0</v>
      </c>
      <c r="K491" s="146">
        <v>9091</v>
      </c>
      <c r="L491" s="146">
        <v>0</v>
      </c>
      <c r="M491" s="146">
        <v>0</v>
      </c>
      <c r="N491" s="146">
        <v>7633</v>
      </c>
      <c r="O491" s="147">
        <v>9</v>
      </c>
      <c r="P491" s="194">
        <v>0</v>
      </c>
      <c r="Q491" s="192">
        <v>83.9621603783962</v>
      </c>
      <c r="R491" s="196">
        <v>83.9621603783962</v>
      </c>
    </row>
    <row r="492" spans="1:18" ht="15">
      <c r="A492" s="193" t="s">
        <v>287</v>
      </c>
      <c r="B492" s="146">
        <v>7</v>
      </c>
      <c r="C492" s="146">
        <v>0</v>
      </c>
      <c r="D492" s="146">
        <v>63280</v>
      </c>
      <c r="E492" s="146">
        <v>20369</v>
      </c>
      <c r="F492" s="146">
        <v>0</v>
      </c>
      <c r="G492" s="146">
        <v>0</v>
      </c>
      <c r="H492" s="146">
        <v>18698</v>
      </c>
      <c r="I492" s="146">
        <v>0</v>
      </c>
      <c r="J492" s="146">
        <v>0</v>
      </c>
      <c r="K492" s="146">
        <v>23818</v>
      </c>
      <c r="L492" s="146">
        <v>0</v>
      </c>
      <c r="M492" s="146">
        <v>0</v>
      </c>
      <c r="N492" s="146">
        <v>17923</v>
      </c>
      <c r="O492" s="147">
        <v>7.571428571428571</v>
      </c>
      <c r="P492" s="194">
        <v>0</v>
      </c>
      <c r="Q492" s="192">
        <v>95.85517167611509</v>
      </c>
      <c r="R492" s="196">
        <v>75.24981106726005</v>
      </c>
    </row>
    <row r="493" spans="1:18" ht="15">
      <c r="A493" s="176" t="s">
        <v>51</v>
      </c>
      <c r="B493" s="146">
        <v>5</v>
      </c>
      <c r="C493" s="146">
        <v>0</v>
      </c>
      <c r="D493" s="146">
        <v>58020</v>
      </c>
      <c r="E493" s="146">
        <v>18264</v>
      </c>
      <c r="F493" s="146">
        <v>0</v>
      </c>
      <c r="G493" s="146">
        <v>0</v>
      </c>
      <c r="H493" s="146">
        <v>17198</v>
      </c>
      <c r="I493" s="146">
        <v>0</v>
      </c>
      <c r="J493" s="146">
        <v>0</v>
      </c>
      <c r="K493" s="146">
        <v>22208</v>
      </c>
      <c r="L493" s="146">
        <v>0</v>
      </c>
      <c r="M493" s="146">
        <v>0</v>
      </c>
      <c r="N493" s="146">
        <v>17923</v>
      </c>
      <c r="O493" s="147">
        <v>7</v>
      </c>
      <c r="P493" s="194">
        <v>0</v>
      </c>
      <c r="Q493" s="192">
        <v>104.21560646586812</v>
      </c>
      <c r="R493" s="196">
        <v>80.70515129682997</v>
      </c>
    </row>
    <row r="494" spans="1:18" ht="15">
      <c r="A494" s="176" t="s">
        <v>50</v>
      </c>
      <c r="B494" s="146">
        <v>2</v>
      </c>
      <c r="C494" s="146">
        <v>0</v>
      </c>
      <c r="D494" s="146">
        <v>5260</v>
      </c>
      <c r="E494" s="146">
        <v>2105</v>
      </c>
      <c r="F494" s="146">
        <v>0</v>
      </c>
      <c r="G494" s="146">
        <v>0</v>
      </c>
      <c r="H494" s="146">
        <v>1500</v>
      </c>
      <c r="I494" s="146">
        <v>0</v>
      </c>
      <c r="J494" s="146">
        <v>0</v>
      </c>
      <c r="K494" s="146">
        <v>1610</v>
      </c>
      <c r="L494" s="146">
        <v>0</v>
      </c>
      <c r="M494" s="146">
        <v>0</v>
      </c>
      <c r="N494" s="146">
        <v>0</v>
      </c>
      <c r="O494" s="147">
        <v>9</v>
      </c>
      <c r="P494" s="194">
        <v>0</v>
      </c>
      <c r="Q494" s="192">
        <v>0</v>
      </c>
      <c r="R494" s="196">
        <v>0</v>
      </c>
    </row>
    <row r="495" spans="1:18" ht="15">
      <c r="A495" s="193" t="s">
        <v>311</v>
      </c>
      <c r="B495" s="146">
        <v>7</v>
      </c>
      <c r="C495" s="146">
        <v>19372</v>
      </c>
      <c r="D495" s="146">
        <v>47999</v>
      </c>
      <c r="E495" s="146">
        <v>5410</v>
      </c>
      <c r="F495" s="146">
        <v>8525</v>
      </c>
      <c r="G495" s="146">
        <v>0</v>
      </c>
      <c r="H495" s="146">
        <v>16954</v>
      </c>
      <c r="I495" s="146">
        <v>3724</v>
      </c>
      <c r="J495" s="146">
        <v>0</v>
      </c>
      <c r="K495" s="146">
        <v>10648</v>
      </c>
      <c r="L495" s="146">
        <v>3724</v>
      </c>
      <c r="M495" s="146">
        <v>0</v>
      </c>
      <c r="N495" s="146">
        <v>10574</v>
      </c>
      <c r="O495" s="147">
        <v>8</v>
      </c>
      <c r="P495" s="194">
        <v>0</v>
      </c>
      <c r="Q495" s="192">
        <v>62.3687625339153</v>
      </c>
      <c r="R495" s="196">
        <v>99.30503380916605</v>
      </c>
    </row>
    <row r="496" spans="1:18" ht="15">
      <c r="A496" s="176" t="s">
        <v>53</v>
      </c>
      <c r="B496" s="146">
        <v>7</v>
      </c>
      <c r="C496" s="146">
        <v>19372</v>
      </c>
      <c r="D496" s="146">
        <v>47999</v>
      </c>
      <c r="E496" s="146">
        <v>5410</v>
      </c>
      <c r="F496" s="146">
        <v>8525</v>
      </c>
      <c r="G496" s="146">
        <v>0</v>
      </c>
      <c r="H496" s="146">
        <v>16954</v>
      </c>
      <c r="I496" s="146">
        <v>3724</v>
      </c>
      <c r="J496" s="146">
        <v>0</v>
      </c>
      <c r="K496" s="146">
        <v>10648</v>
      </c>
      <c r="L496" s="146">
        <v>3724</v>
      </c>
      <c r="M496" s="146">
        <v>0</v>
      </c>
      <c r="N496" s="146">
        <v>10574</v>
      </c>
      <c r="O496" s="147">
        <v>8</v>
      </c>
      <c r="P496" s="194">
        <v>0</v>
      </c>
      <c r="Q496" s="192">
        <v>62.3687625339153</v>
      </c>
      <c r="R496" s="196">
        <v>99.30503380916605</v>
      </c>
    </row>
    <row r="497" spans="1:18" ht="15">
      <c r="A497" s="193" t="s">
        <v>342</v>
      </c>
      <c r="B497" s="146">
        <v>1</v>
      </c>
      <c r="C497" s="146">
        <v>0</v>
      </c>
      <c r="D497" s="146">
        <v>4032</v>
      </c>
      <c r="E497" s="146">
        <v>0</v>
      </c>
      <c r="F497" s="146">
        <v>0</v>
      </c>
      <c r="G497" s="146">
        <v>0</v>
      </c>
      <c r="H497" s="146">
        <v>4080</v>
      </c>
      <c r="I497" s="146">
        <v>0</v>
      </c>
      <c r="J497" s="146">
        <v>0</v>
      </c>
      <c r="K497" s="146">
        <v>4032</v>
      </c>
      <c r="L497" s="146">
        <v>0</v>
      </c>
      <c r="M497" s="146">
        <v>0</v>
      </c>
      <c r="N497" s="146">
        <v>584</v>
      </c>
      <c r="O497" s="147">
        <v>9</v>
      </c>
      <c r="P497" s="194">
        <v>0</v>
      </c>
      <c r="Q497" s="192">
        <v>14.313725490196077</v>
      </c>
      <c r="R497" s="196">
        <v>14.484126984126986</v>
      </c>
    </row>
    <row r="498" spans="1:18" ht="15">
      <c r="A498" s="176" t="s">
        <v>50</v>
      </c>
      <c r="B498" s="146">
        <v>1</v>
      </c>
      <c r="C498" s="146">
        <v>0</v>
      </c>
      <c r="D498" s="146">
        <v>4032</v>
      </c>
      <c r="E498" s="146">
        <v>0</v>
      </c>
      <c r="F498" s="146">
        <v>0</v>
      </c>
      <c r="G498" s="146">
        <v>0</v>
      </c>
      <c r="H498" s="146">
        <v>4080</v>
      </c>
      <c r="I498" s="146">
        <v>0</v>
      </c>
      <c r="J498" s="146">
        <v>0</v>
      </c>
      <c r="K498" s="146">
        <v>4032</v>
      </c>
      <c r="L498" s="146">
        <v>0</v>
      </c>
      <c r="M498" s="146">
        <v>0</v>
      </c>
      <c r="N498" s="146">
        <v>584</v>
      </c>
      <c r="O498" s="147">
        <v>9</v>
      </c>
      <c r="P498" s="194">
        <v>0</v>
      </c>
      <c r="Q498" s="192">
        <v>14.313725490196077</v>
      </c>
      <c r="R498" s="196">
        <v>14.484126984126986</v>
      </c>
    </row>
    <row r="499" spans="1:18" ht="15">
      <c r="A499" s="193" t="s">
        <v>312</v>
      </c>
      <c r="B499" s="146">
        <v>17</v>
      </c>
      <c r="C499" s="146">
        <v>121698</v>
      </c>
      <c r="D499" s="146">
        <v>6717863</v>
      </c>
      <c r="E499" s="146">
        <v>1465672</v>
      </c>
      <c r="F499" s="146">
        <v>43045</v>
      </c>
      <c r="G499" s="146">
        <v>0</v>
      </c>
      <c r="H499" s="146">
        <v>1416540</v>
      </c>
      <c r="I499" s="146">
        <v>43045</v>
      </c>
      <c r="J499" s="146">
        <v>0</v>
      </c>
      <c r="K499" s="146">
        <v>1557715</v>
      </c>
      <c r="L499" s="146">
        <v>25553</v>
      </c>
      <c r="M499" s="146">
        <v>0</v>
      </c>
      <c r="N499" s="146">
        <v>1163575</v>
      </c>
      <c r="O499" s="147">
        <v>8.148148148148149</v>
      </c>
      <c r="P499" s="194">
        <v>0</v>
      </c>
      <c r="Q499" s="192">
        <v>82.14205034803112</v>
      </c>
      <c r="R499" s="196">
        <v>74.69755378872259</v>
      </c>
    </row>
    <row r="500" spans="1:18" ht="15">
      <c r="A500" s="176" t="s">
        <v>53</v>
      </c>
      <c r="B500" s="146">
        <v>15</v>
      </c>
      <c r="C500" s="146">
        <v>121698</v>
      </c>
      <c r="D500" s="146">
        <v>6700148</v>
      </c>
      <c r="E500" s="146">
        <v>1456858</v>
      </c>
      <c r="F500" s="146">
        <v>43045</v>
      </c>
      <c r="G500" s="146">
        <v>0</v>
      </c>
      <c r="H500" s="146">
        <v>1410000</v>
      </c>
      <c r="I500" s="146">
        <v>43045</v>
      </c>
      <c r="J500" s="146">
        <v>0</v>
      </c>
      <c r="K500" s="146">
        <v>1551175</v>
      </c>
      <c r="L500" s="146">
        <v>25553</v>
      </c>
      <c r="M500" s="146">
        <v>0</v>
      </c>
      <c r="N500" s="146">
        <v>1158035</v>
      </c>
      <c r="O500" s="147">
        <v>8</v>
      </c>
      <c r="P500" s="194">
        <v>0</v>
      </c>
      <c r="Q500" s="192">
        <v>82.13014184397163</v>
      </c>
      <c r="R500" s="196">
        <v>74.65534191822329</v>
      </c>
    </row>
    <row r="501" spans="1:18" ht="15">
      <c r="A501" s="176" t="s">
        <v>50</v>
      </c>
      <c r="B501" s="146">
        <v>2</v>
      </c>
      <c r="C501" s="146">
        <v>0</v>
      </c>
      <c r="D501" s="146">
        <v>17715</v>
      </c>
      <c r="E501" s="146">
        <v>8814</v>
      </c>
      <c r="F501" s="146">
        <v>0</v>
      </c>
      <c r="G501" s="146">
        <v>0</v>
      </c>
      <c r="H501" s="146">
        <v>6540</v>
      </c>
      <c r="I501" s="146">
        <v>0</v>
      </c>
      <c r="J501" s="146">
        <v>0</v>
      </c>
      <c r="K501" s="146">
        <v>6540</v>
      </c>
      <c r="L501" s="146">
        <v>0</v>
      </c>
      <c r="M501" s="146">
        <v>0</v>
      </c>
      <c r="N501" s="146">
        <v>5540</v>
      </c>
      <c r="O501" s="147">
        <v>9</v>
      </c>
      <c r="P501" s="194">
        <v>0</v>
      </c>
      <c r="Q501" s="192">
        <v>84.70948012232415</v>
      </c>
      <c r="R501" s="196">
        <v>84.70948012232415</v>
      </c>
    </row>
    <row r="502" spans="1:18" ht="15">
      <c r="A502" s="193" t="s">
        <v>197</v>
      </c>
      <c r="B502" s="146">
        <v>4</v>
      </c>
      <c r="C502" s="146">
        <v>0</v>
      </c>
      <c r="D502" s="146">
        <v>258797</v>
      </c>
      <c r="E502" s="146">
        <v>37672</v>
      </c>
      <c r="F502" s="146">
        <v>0</v>
      </c>
      <c r="G502" s="146">
        <v>0</v>
      </c>
      <c r="H502" s="146">
        <v>49000</v>
      </c>
      <c r="I502" s="146">
        <v>0</v>
      </c>
      <c r="J502" s="146">
        <v>0</v>
      </c>
      <c r="K502" s="146">
        <v>49000</v>
      </c>
      <c r="L502" s="146">
        <v>0</v>
      </c>
      <c r="M502" s="146">
        <v>0</v>
      </c>
      <c r="N502" s="146">
        <v>46050</v>
      </c>
      <c r="O502" s="147">
        <v>7.5</v>
      </c>
      <c r="P502" s="194">
        <v>0</v>
      </c>
      <c r="Q502" s="192">
        <v>93.9795918367347</v>
      </c>
      <c r="R502" s="196">
        <v>93.9795918367347</v>
      </c>
    </row>
    <row r="503" spans="1:18" ht="15">
      <c r="A503" s="176" t="s">
        <v>58</v>
      </c>
      <c r="B503" s="146">
        <v>2</v>
      </c>
      <c r="C503" s="146">
        <v>0</v>
      </c>
      <c r="D503" s="146">
        <v>25155</v>
      </c>
      <c r="E503" s="146">
        <v>6448</v>
      </c>
      <c r="F503" s="146">
        <v>0</v>
      </c>
      <c r="G503" s="146">
        <v>0</v>
      </c>
      <c r="H503" s="146">
        <v>8000</v>
      </c>
      <c r="I503" s="146">
        <v>0</v>
      </c>
      <c r="J503" s="146">
        <v>0</v>
      </c>
      <c r="K503" s="146">
        <v>8000</v>
      </c>
      <c r="L503" s="146">
        <v>0</v>
      </c>
      <c r="M503" s="146">
        <v>0</v>
      </c>
      <c r="N503" s="146">
        <v>6448</v>
      </c>
      <c r="O503" s="147">
        <v>6</v>
      </c>
      <c r="P503" s="194">
        <v>0</v>
      </c>
      <c r="Q503" s="192">
        <v>80.60000000000001</v>
      </c>
      <c r="R503" s="196">
        <v>80.60000000000001</v>
      </c>
    </row>
    <row r="504" spans="1:18" ht="15">
      <c r="A504" s="176" t="s">
        <v>50</v>
      </c>
      <c r="B504" s="146">
        <v>2</v>
      </c>
      <c r="C504" s="146">
        <v>0</v>
      </c>
      <c r="D504" s="146">
        <v>233642</v>
      </c>
      <c r="E504" s="146">
        <v>31224</v>
      </c>
      <c r="F504" s="146">
        <v>0</v>
      </c>
      <c r="G504" s="146">
        <v>0</v>
      </c>
      <c r="H504" s="146">
        <v>41000</v>
      </c>
      <c r="I504" s="146">
        <v>0</v>
      </c>
      <c r="J504" s="146">
        <v>0</v>
      </c>
      <c r="K504" s="146">
        <v>41000</v>
      </c>
      <c r="L504" s="146">
        <v>0</v>
      </c>
      <c r="M504" s="146">
        <v>0</v>
      </c>
      <c r="N504" s="146">
        <v>39602</v>
      </c>
      <c r="O504" s="147">
        <v>9</v>
      </c>
      <c r="P504" s="194">
        <v>0</v>
      </c>
      <c r="Q504" s="192">
        <v>96.59024390243903</v>
      </c>
      <c r="R504" s="196">
        <v>96.59024390243903</v>
      </c>
    </row>
    <row r="505" spans="1:18" ht="15">
      <c r="A505" s="193" t="s">
        <v>288</v>
      </c>
      <c r="B505" s="146">
        <v>10</v>
      </c>
      <c r="C505" s="146">
        <v>0</v>
      </c>
      <c r="D505" s="146">
        <v>157451</v>
      </c>
      <c r="E505" s="146">
        <v>97503</v>
      </c>
      <c r="F505" s="146">
        <v>0</v>
      </c>
      <c r="G505" s="146">
        <v>0</v>
      </c>
      <c r="H505" s="146">
        <v>19812</v>
      </c>
      <c r="I505" s="146">
        <v>0</v>
      </c>
      <c r="J505" s="146">
        <v>0</v>
      </c>
      <c r="K505" s="146">
        <v>26615</v>
      </c>
      <c r="L505" s="146">
        <v>0</v>
      </c>
      <c r="M505" s="146">
        <v>0</v>
      </c>
      <c r="N505" s="146">
        <v>24477</v>
      </c>
      <c r="O505" s="147">
        <v>7.6</v>
      </c>
      <c r="P505" s="194">
        <v>0</v>
      </c>
      <c r="Q505" s="192">
        <v>123.54633555420958</v>
      </c>
      <c r="R505" s="196">
        <v>91.96693593838062</v>
      </c>
    </row>
    <row r="506" spans="1:18" ht="15">
      <c r="A506" s="176" t="s">
        <v>51</v>
      </c>
      <c r="B506" s="146">
        <v>7</v>
      </c>
      <c r="C506" s="146">
        <v>0</v>
      </c>
      <c r="D506" s="146">
        <v>149083</v>
      </c>
      <c r="E506" s="146">
        <v>96445</v>
      </c>
      <c r="F506" s="146">
        <v>0</v>
      </c>
      <c r="G506" s="146">
        <v>0</v>
      </c>
      <c r="H506" s="146">
        <v>16002</v>
      </c>
      <c r="I506" s="146">
        <v>0</v>
      </c>
      <c r="J506" s="146">
        <v>0</v>
      </c>
      <c r="K506" s="146">
        <v>22805</v>
      </c>
      <c r="L506" s="146">
        <v>0</v>
      </c>
      <c r="M506" s="146">
        <v>0</v>
      </c>
      <c r="N506" s="146">
        <v>22196</v>
      </c>
      <c r="O506" s="147">
        <v>7</v>
      </c>
      <c r="P506" s="194">
        <v>0</v>
      </c>
      <c r="Q506" s="192">
        <v>138.7076615423072</v>
      </c>
      <c r="R506" s="196">
        <v>97.32953299714976</v>
      </c>
    </row>
    <row r="507" spans="1:18" ht="15">
      <c r="A507" s="176" t="s">
        <v>50</v>
      </c>
      <c r="B507" s="146">
        <v>3</v>
      </c>
      <c r="C507" s="146">
        <v>0</v>
      </c>
      <c r="D507" s="146">
        <v>8368</v>
      </c>
      <c r="E507" s="146">
        <v>1058</v>
      </c>
      <c r="F507" s="146">
        <v>0</v>
      </c>
      <c r="G507" s="146">
        <v>0</v>
      </c>
      <c r="H507" s="146">
        <v>3810</v>
      </c>
      <c r="I507" s="146">
        <v>0</v>
      </c>
      <c r="J507" s="146">
        <v>0</v>
      </c>
      <c r="K507" s="146">
        <v>3810</v>
      </c>
      <c r="L507" s="146">
        <v>0</v>
      </c>
      <c r="M507" s="146">
        <v>0</v>
      </c>
      <c r="N507" s="146">
        <v>2281</v>
      </c>
      <c r="O507" s="147">
        <v>9</v>
      </c>
      <c r="P507" s="194">
        <v>0</v>
      </c>
      <c r="Q507" s="192">
        <v>59.868766404199484</v>
      </c>
      <c r="R507" s="196">
        <v>59.868766404199484</v>
      </c>
    </row>
    <row r="508" spans="1:18" ht="15">
      <c r="A508" s="193" t="s">
        <v>153</v>
      </c>
      <c r="B508" s="146">
        <v>14</v>
      </c>
      <c r="C508" s="146">
        <v>0</v>
      </c>
      <c r="D508" s="146">
        <v>290790</v>
      </c>
      <c r="E508" s="146">
        <v>19012</v>
      </c>
      <c r="F508" s="146">
        <v>0</v>
      </c>
      <c r="G508" s="146">
        <v>0</v>
      </c>
      <c r="H508" s="146">
        <v>40334</v>
      </c>
      <c r="I508" s="146">
        <v>0</v>
      </c>
      <c r="J508" s="146">
        <v>0</v>
      </c>
      <c r="K508" s="146">
        <v>40334</v>
      </c>
      <c r="L508" s="146">
        <v>0</v>
      </c>
      <c r="M508" s="146">
        <v>0</v>
      </c>
      <c r="N508" s="146">
        <v>6849</v>
      </c>
      <c r="O508" s="147">
        <v>8.285714285714286</v>
      </c>
      <c r="P508" s="194">
        <v>0</v>
      </c>
      <c r="Q508" s="192">
        <v>16.980711062627062</v>
      </c>
      <c r="R508" s="196">
        <v>16.980711062627062</v>
      </c>
    </row>
    <row r="509" spans="1:18" ht="15">
      <c r="A509" s="176" t="s">
        <v>52</v>
      </c>
      <c r="B509" s="146">
        <v>1</v>
      </c>
      <c r="C509" s="146">
        <v>0</v>
      </c>
      <c r="D509" s="146">
        <v>1500</v>
      </c>
      <c r="E509" s="146">
        <v>0</v>
      </c>
      <c r="F509" s="146">
        <v>0</v>
      </c>
      <c r="G509" s="146">
        <v>0</v>
      </c>
      <c r="H509" s="146">
        <v>1500</v>
      </c>
      <c r="I509" s="146">
        <v>0</v>
      </c>
      <c r="J509" s="146">
        <v>0</v>
      </c>
      <c r="K509" s="146">
        <v>1500</v>
      </c>
      <c r="L509" s="146">
        <v>0</v>
      </c>
      <c r="M509" s="146">
        <v>0</v>
      </c>
      <c r="N509" s="146">
        <v>0</v>
      </c>
      <c r="O509" s="147">
        <v>2</v>
      </c>
      <c r="P509" s="194">
        <v>0</v>
      </c>
      <c r="Q509" s="192">
        <v>0</v>
      </c>
      <c r="R509" s="196">
        <v>0</v>
      </c>
    </row>
    <row r="510" spans="1:18" ht="15">
      <c r="A510" s="176" t="s">
        <v>58</v>
      </c>
      <c r="B510" s="146">
        <v>1</v>
      </c>
      <c r="C510" s="146">
        <v>0</v>
      </c>
      <c r="D510" s="146">
        <v>500</v>
      </c>
      <c r="E510" s="146">
        <v>0</v>
      </c>
      <c r="F510" s="146">
        <v>0</v>
      </c>
      <c r="G510" s="146">
        <v>0</v>
      </c>
      <c r="H510" s="146">
        <v>500</v>
      </c>
      <c r="I510" s="146">
        <v>0</v>
      </c>
      <c r="J510" s="146">
        <v>0</v>
      </c>
      <c r="K510" s="146">
        <v>500</v>
      </c>
      <c r="L510" s="146">
        <v>0</v>
      </c>
      <c r="M510" s="146">
        <v>0</v>
      </c>
      <c r="N510" s="146">
        <v>0</v>
      </c>
      <c r="O510" s="147">
        <v>6</v>
      </c>
      <c r="P510" s="194">
        <v>0</v>
      </c>
      <c r="Q510" s="192">
        <v>0</v>
      </c>
      <c r="R510" s="196">
        <v>0</v>
      </c>
    </row>
    <row r="511" spans="1:18" ht="15">
      <c r="A511" s="176" t="s">
        <v>50</v>
      </c>
      <c r="B511" s="146">
        <v>12</v>
      </c>
      <c r="C511" s="146">
        <v>0</v>
      </c>
      <c r="D511" s="146">
        <v>288790</v>
      </c>
      <c r="E511" s="146">
        <v>19012</v>
      </c>
      <c r="F511" s="146">
        <v>0</v>
      </c>
      <c r="G511" s="146">
        <v>0</v>
      </c>
      <c r="H511" s="146">
        <v>38334</v>
      </c>
      <c r="I511" s="146">
        <v>0</v>
      </c>
      <c r="J511" s="146">
        <v>0</v>
      </c>
      <c r="K511" s="146">
        <v>38334</v>
      </c>
      <c r="L511" s="146">
        <v>0</v>
      </c>
      <c r="M511" s="146">
        <v>0</v>
      </c>
      <c r="N511" s="146">
        <v>6849</v>
      </c>
      <c r="O511" s="147">
        <v>9</v>
      </c>
      <c r="P511" s="194">
        <v>0</v>
      </c>
      <c r="Q511" s="192">
        <v>17.866645797464393</v>
      </c>
      <c r="R511" s="196">
        <v>17.866645797464393</v>
      </c>
    </row>
    <row r="512" spans="1:18" ht="15">
      <c r="A512" s="193" t="s">
        <v>198</v>
      </c>
      <c r="B512" s="146">
        <v>5</v>
      </c>
      <c r="C512" s="146">
        <v>0</v>
      </c>
      <c r="D512" s="146">
        <v>36624</v>
      </c>
      <c r="E512" s="146">
        <v>18505</v>
      </c>
      <c r="F512" s="146">
        <v>0</v>
      </c>
      <c r="G512" s="146">
        <v>0</v>
      </c>
      <c r="H512" s="146">
        <v>12819</v>
      </c>
      <c r="I512" s="146">
        <v>0</v>
      </c>
      <c r="J512" s="146">
        <v>0</v>
      </c>
      <c r="K512" s="146">
        <v>14638</v>
      </c>
      <c r="L512" s="146">
        <v>0</v>
      </c>
      <c r="M512" s="146">
        <v>0</v>
      </c>
      <c r="N512" s="146">
        <v>9494</v>
      </c>
      <c r="O512" s="147">
        <v>8.4</v>
      </c>
      <c r="P512" s="194">
        <v>0</v>
      </c>
      <c r="Q512" s="192">
        <v>74.06193930883845</v>
      </c>
      <c r="R512" s="196">
        <v>64.85858723869381</v>
      </c>
    </row>
    <row r="513" spans="1:18" ht="15">
      <c r="A513" s="176" t="s">
        <v>58</v>
      </c>
      <c r="B513" s="146">
        <v>1</v>
      </c>
      <c r="C513" s="146">
        <v>0</v>
      </c>
      <c r="D513" s="146">
        <v>4248</v>
      </c>
      <c r="E513" s="146">
        <v>0</v>
      </c>
      <c r="F513" s="146">
        <v>0</v>
      </c>
      <c r="G513" s="146">
        <v>0</v>
      </c>
      <c r="H513" s="146">
        <v>4248</v>
      </c>
      <c r="I513" s="146">
        <v>0</v>
      </c>
      <c r="J513" s="146">
        <v>0</v>
      </c>
      <c r="K513" s="146">
        <v>4248</v>
      </c>
      <c r="L513" s="146">
        <v>0</v>
      </c>
      <c r="M513" s="146">
        <v>0</v>
      </c>
      <c r="N513" s="146">
        <v>1644</v>
      </c>
      <c r="O513" s="147">
        <v>6</v>
      </c>
      <c r="P513" s="194">
        <v>0</v>
      </c>
      <c r="Q513" s="192">
        <v>38.70056497175141</v>
      </c>
      <c r="R513" s="196">
        <v>38.70056497175141</v>
      </c>
    </row>
    <row r="514" spans="1:18" ht="15">
      <c r="A514" s="176" t="s">
        <v>50</v>
      </c>
      <c r="B514" s="146">
        <v>4</v>
      </c>
      <c r="C514" s="146">
        <v>0</v>
      </c>
      <c r="D514" s="146">
        <v>32376</v>
      </c>
      <c r="E514" s="146">
        <v>18505</v>
      </c>
      <c r="F514" s="146">
        <v>0</v>
      </c>
      <c r="G514" s="146">
        <v>0</v>
      </c>
      <c r="H514" s="146">
        <v>8571</v>
      </c>
      <c r="I514" s="146">
        <v>0</v>
      </c>
      <c r="J514" s="146">
        <v>0</v>
      </c>
      <c r="K514" s="146">
        <v>10390</v>
      </c>
      <c r="L514" s="146">
        <v>0</v>
      </c>
      <c r="M514" s="146">
        <v>0</v>
      </c>
      <c r="N514" s="146">
        <v>7850</v>
      </c>
      <c r="O514" s="147">
        <v>9</v>
      </c>
      <c r="P514" s="194">
        <v>0</v>
      </c>
      <c r="Q514" s="192">
        <v>91.58791272896978</v>
      </c>
      <c r="R514" s="196">
        <v>75.55341674687199</v>
      </c>
    </row>
    <row r="515" spans="1:18" ht="15">
      <c r="A515" s="193" t="s">
        <v>289</v>
      </c>
      <c r="B515" s="146">
        <v>12</v>
      </c>
      <c r="C515" s="146">
        <v>35255</v>
      </c>
      <c r="D515" s="146">
        <v>231994</v>
      </c>
      <c r="E515" s="146">
        <v>135895</v>
      </c>
      <c r="F515" s="146">
        <v>2</v>
      </c>
      <c r="G515" s="146">
        <v>0</v>
      </c>
      <c r="H515" s="146">
        <v>42278</v>
      </c>
      <c r="I515" s="146">
        <v>2</v>
      </c>
      <c r="J515" s="146">
        <v>0</v>
      </c>
      <c r="K515" s="146">
        <v>55141</v>
      </c>
      <c r="L515" s="146">
        <v>0</v>
      </c>
      <c r="M515" s="146">
        <v>0</v>
      </c>
      <c r="N515" s="146">
        <v>37563</v>
      </c>
      <c r="O515" s="147">
        <v>7.6923076923076925</v>
      </c>
      <c r="P515" s="194">
        <v>0</v>
      </c>
      <c r="Q515" s="192">
        <v>88.84762760773926</v>
      </c>
      <c r="R515" s="196">
        <v>68.12172430677718</v>
      </c>
    </row>
    <row r="516" spans="1:18" ht="15">
      <c r="A516" s="176" t="s">
        <v>51</v>
      </c>
      <c r="B516" s="146">
        <v>7</v>
      </c>
      <c r="C516" s="146">
        <v>0</v>
      </c>
      <c r="D516" s="146">
        <v>154419</v>
      </c>
      <c r="E516" s="146">
        <v>94241</v>
      </c>
      <c r="F516" s="146">
        <v>0</v>
      </c>
      <c r="G516" s="146">
        <v>0</v>
      </c>
      <c r="H516" s="146">
        <v>21898</v>
      </c>
      <c r="I516" s="146">
        <v>0</v>
      </c>
      <c r="J516" s="146">
        <v>0</v>
      </c>
      <c r="K516" s="146">
        <v>24173</v>
      </c>
      <c r="L516" s="146">
        <v>0</v>
      </c>
      <c r="M516" s="146">
        <v>0</v>
      </c>
      <c r="N516" s="146">
        <v>11481</v>
      </c>
      <c r="O516" s="147">
        <v>7</v>
      </c>
      <c r="P516" s="194">
        <v>0</v>
      </c>
      <c r="Q516" s="192">
        <v>52.42944561147137</v>
      </c>
      <c r="R516" s="196">
        <v>47.49513920489803</v>
      </c>
    </row>
    <row r="517" spans="1:18" ht="15">
      <c r="A517" s="176" t="s">
        <v>53</v>
      </c>
      <c r="B517" s="146">
        <v>2</v>
      </c>
      <c r="C517" s="146">
        <v>35255</v>
      </c>
      <c r="D517" s="146">
        <v>50275</v>
      </c>
      <c r="E517" s="146">
        <v>35253</v>
      </c>
      <c r="F517" s="146">
        <v>2</v>
      </c>
      <c r="G517" s="146">
        <v>0</v>
      </c>
      <c r="H517" s="146">
        <v>9000</v>
      </c>
      <c r="I517" s="146">
        <v>2</v>
      </c>
      <c r="J517" s="146">
        <v>0</v>
      </c>
      <c r="K517" s="146">
        <v>19588</v>
      </c>
      <c r="L517" s="146">
        <v>0</v>
      </c>
      <c r="M517" s="146">
        <v>0</v>
      </c>
      <c r="N517" s="146">
        <v>14702</v>
      </c>
      <c r="O517" s="147">
        <v>8</v>
      </c>
      <c r="P517" s="194">
        <v>0</v>
      </c>
      <c r="Q517" s="192">
        <v>163.35555555555555</v>
      </c>
      <c r="R517" s="196">
        <v>75.05615683071268</v>
      </c>
    </row>
    <row r="518" spans="1:18" ht="15">
      <c r="A518" s="176" t="s">
        <v>50</v>
      </c>
      <c r="B518" s="146">
        <v>3</v>
      </c>
      <c r="C518" s="146">
        <v>0</v>
      </c>
      <c r="D518" s="146">
        <v>27300</v>
      </c>
      <c r="E518" s="146">
        <v>6401</v>
      </c>
      <c r="F518" s="146">
        <v>0</v>
      </c>
      <c r="G518" s="146">
        <v>0</v>
      </c>
      <c r="H518" s="146">
        <v>11380</v>
      </c>
      <c r="I518" s="146">
        <v>0</v>
      </c>
      <c r="J518" s="146">
        <v>0</v>
      </c>
      <c r="K518" s="146">
        <v>11380</v>
      </c>
      <c r="L518" s="146">
        <v>0</v>
      </c>
      <c r="M518" s="146">
        <v>0</v>
      </c>
      <c r="N518" s="146">
        <v>11380</v>
      </c>
      <c r="O518" s="147">
        <v>9</v>
      </c>
      <c r="P518" s="194">
        <v>0</v>
      </c>
      <c r="Q518" s="192">
        <v>100</v>
      </c>
      <c r="R518" s="196">
        <v>100</v>
      </c>
    </row>
    <row r="519" spans="1:18" ht="15">
      <c r="A519" s="193" t="s">
        <v>343</v>
      </c>
      <c r="B519" s="146">
        <v>1</v>
      </c>
      <c r="C519" s="146">
        <v>0</v>
      </c>
      <c r="D519" s="146">
        <v>2800</v>
      </c>
      <c r="E519" s="146">
        <v>0</v>
      </c>
      <c r="F519" s="146">
        <v>0</v>
      </c>
      <c r="G519" s="146">
        <v>0</v>
      </c>
      <c r="H519" s="146">
        <v>2800</v>
      </c>
      <c r="I519" s="146">
        <v>0</v>
      </c>
      <c r="J519" s="146">
        <v>0</v>
      </c>
      <c r="K519" s="146">
        <v>2800</v>
      </c>
      <c r="L519" s="146">
        <v>0</v>
      </c>
      <c r="M519" s="146">
        <v>0</v>
      </c>
      <c r="N519" s="146">
        <v>1291</v>
      </c>
      <c r="O519" s="147">
        <v>9</v>
      </c>
      <c r="P519" s="194">
        <v>0</v>
      </c>
      <c r="Q519" s="192">
        <v>46.10714285714286</v>
      </c>
      <c r="R519" s="196">
        <v>46.10714285714286</v>
      </c>
    </row>
    <row r="520" spans="1:18" ht="15">
      <c r="A520" s="176" t="s">
        <v>50</v>
      </c>
      <c r="B520" s="146">
        <v>1</v>
      </c>
      <c r="C520" s="146">
        <v>0</v>
      </c>
      <c r="D520" s="146">
        <v>2800</v>
      </c>
      <c r="E520" s="146">
        <v>0</v>
      </c>
      <c r="F520" s="146">
        <v>0</v>
      </c>
      <c r="G520" s="146">
        <v>0</v>
      </c>
      <c r="H520" s="146">
        <v>2800</v>
      </c>
      <c r="I520" s="146">
        <v>0</v>
      </c>
      <c r="J520" s="146">
        <v>0</v>
      </c>
      <c r="K520" s="146">
        <v>2800</v>
      </c>
      <c r="L520" s="146">
        <v>0</v>
      </c>
      <c r="M520" s="146">
        <v>0</v>
      </c>
      <c r="N520" s="146">
        <v>1291</v>
      </c>
      <c r="O520" s="147">
        <v>9</v>
      </c>
      <c r="P520" s="194">
        <v>0</v>
      </c>
      <c r="Q520" s="192">
        <v>46.10714285714286</v>
      </c>
      <c r="R520" s="196">
        <v>46.10714285714286</v>
      </c>
    </row>
    <row r="521" spans="1:18" ht="15">
      <c r="A521" s="193" t="s">
        <v>352</v>
      </c>
      <c r="B521" s="146">
        <v>9</v>
      </c>
      <c r="C521" s="146">
        <v>0</v>
      </c>
      <c r="D521" s="146">
        <v>470578</v>
      </c>
      <c r="E521" s="146">
        <v>81188</v>
      </c>
      <c r="F521" s="146">
        <v>0</v>
      </c>
      <c r="G521" s="146">
        <v>0</v>
      </c>
      <c r="H521" s="146">
        <v>86525</v>
      </c>
      <c r="I521" s="146">
        <v>0</v>
      </c>
      <c r="J521" s="146">
        <v>0</v>
      </c>
      <c r="K521" s="146">
        <v>85540</v>
      </c>
      <c r="L521" s="146">
        <v>0</v>
      </c>
      <c r="M521" s="146">
        <v>0</v>
      </c>
      <c r="N521" s="146">
        <v>53257</v>
      </c>
      <c r="O521" s="147">
        <v>9</v>
      </c>
      <c r="P521" s="194">
        <v>0</v>
      </c>
      <c r="Q521" s="192">
        <v>61.55099682172782</v>
      </c>
      <c r="R521" s="196">
        <v>62.25976151508067</v>
      </c>
    </row>
    <row r="522" spans="1:18" ht="15">
      <c r="A522" s="176" t="s">
        <v>50</v>
      </c>
      <c r="B522" s="146">
        <v>9</v>
      </c>
      <c r="C522" s="146">
        <v>0</v>
      </c>
      <c r="D522" s="146">
        <v>470578</v>
      </c>
      <c r="E522" s="146">
        <v>81188</v>
      </c>
      <c r="F522" s="146">
        <v>0</v>
      </c>
      <c r="G522" s="146">
        <v>0</v>
      </c>
      <c r="H522" s="146">
        <v>86525</v>
      </c>
      <c r="I522" s="146">
        <v>0</v>
      </c>
      <c r="J522" s="146">
        <v>0</v>
      </c>
      <c r="K522" s="146">
        <v>85540</v>
      </c>
      <c r="L522" s="146">
        <v>0</v>
      </c>
      <c r="M522" s="146">
        <v>0</v>
      </c>
      <c r="N522" s="146">
        <v>53257</v>
      </c>
      <c r="O522" s="147">
        <v>9</v>
      </c>
      <c r="P522" s="194">
        <v>0</v>
      </c>
      <c r="Q522" s="192">
        <v>61.55099682172782</v>
      </c>
      <c r="R522" s="196">
        <v>62.25976151508067</v>
      </c>
    </row>
    <row r="523" spans="1:18" ht="15">
      <c r="A523" s="193" t="s">
        <v>290</v>
      </c>
      <c r="B523" s="146">
        <v>7</v>
      </c>
      <c r="C523" s="146">
        <v>0</v>
      </c>
      <c r="D523" s="146">
        <v>59700</v>
      </c>
      <c r="E523" s="146">
        <v>9909</v>
      </c>
      <c r="F523" s="146">
        <v>0</v>
      </c>
      <c r="G523" s="146">
        <v>0</v>
      </c>
      <c r="H523" s="146">
        <v>18198</v>
      </c>
      <c r="I523" s="146">
        <v>0</v>
      </c>
      <c r="J523" s="146">
        <v>0</v>
      </c>
      <c r="K523" s="146">
        <v>31298</v>
      </c>
      <c r="L523" s="146">
        <v>0</v>
      </c>
      <c r="M523" s="146">
        <v>0</v>
      </c>
      <c r="N523" s="146">
        <v>18542</v>
      </c>
      <c r="O523" s="147">
        <v>7.285714285714286</v>
      </c>
      <c r="P523" s="194">
        <v>0</v>
      </c>
      <c r="Q523" s="192">
        <v>101.89031761732059</v>
      </c>
      <c r="R523" s="196">
        <v>59.24340213432168</v>
      </c>
    </row>
    <row r="524" spans="1:18" ht="15">
      <c r="A524" s="176" t="s">
        <v>51</v>
      </c>
      <c r="B524" s="146">
        <v>6</v>
      </c>
      <c r="C524" s="146">
        <v>0</v>
      </c>
      <c r="D524" s="146">
        <v>55700</v>
      </c>
      <c r="E524" s="146">
        <v>9909</v>
      </c>
      <c r="F524" s="146">
        <v>0</v>
      </c>
      <c r="G524" s="146">
        <v>0</v>
      </c>
      <c r="H524" s="146">
        <v>16998</v>
      </c>
      <c r="I524" s="146">
        <v>0</v>
      </c>
      <c r="J524" s="146">
        <v>0</v>
      </c>
      <c r="K524" s="146">
        <v>30098</v>
      </c>
      <c r="L524" s="146">
        <v>0</v>
      </c>
      <c r="M524" s="146">
        <v>0</v>
      </c>
      <c r="N524" s="146">
        <v>18542</v>
      </c>
      <c r="O524" s="147">
        <v>7</v>
      </c>
      <c r="P524" s="194">
        <v>0</v>
      </c>
      <c r="Q524" s="192">
        <v>109.0834215790093</v>
      </c>
      <c r="R524" s="196">
        <v>61.60542228719517</v>
      </c>
    </row>
    <row r="525" spans="1:18" ht="15">
      <c r="A525" s="176" t="s">
        <v>50</v>
      </c>
      <c r="B525" s="146">
        <v>1</v>
      </c>
      <c r="C525" s="146">
        <v>0</v>
      </c>
      <c r="D525" s="146">
        <v>4000</v>
      </c>
      <c r="E525" s="146">
        <v>0</v>
      </c>
      <c r="F525" s="146">
        <v>0</v>
      </c>
      <c r="G525" s="146">
        <v>0</v>
      </c>
      <c r="H525" s="146">
        <v>1200</v>
      </c>
      <c r="I525" s="146">
        <v>0</v>
      </c>
      <c r="J525" s="146">
        <v>0</v>
      </c>
      <c r="K525" s="146">
        <v>1200</v>
      </c>
      <c r="L525" s="146">
        <v>0</v>
      </c>
      <c r="M525" s="146">
        <v>0</v>
      </c>
      <c r="N525" s="146">
        <v>0</v>
      </c>
      <c r="O525" s="147">
        <v>9</v>
      </c>
      <c r="P525" s="194">
        <v>0</v>
      </c>
      <c r="Q525" s="192">
        <v>0</v>
      </c>
      <c r="R525" s="196">
        <v>0</v>
      </c>
    </row>
    <row r="526" spans="1:18" ht="15">
      <c r="A526" s="193" t="s">
        <v>291</v>
      </c>
      <c r="B526" s="146">
        <v>7</v>
      </c>
      <c r="C526" s="146">
        <v>0</v>
      </c>
      <c r="D526" s="146">
        <v>56294</v>
      </c>
      <c r="E526" s="146">
        <v>20764</v>
      </c>
      <c r="F526" s="146">
        <v>0</v>
      </c>
      <c r="G526" s="146">
        <v>0</v>
      </c>
      <c r="H526" s="146">
        <v>17300</v>
      </c>
      <c r="I526" s="146">
        <v>0</v>
      </c>
      <c r="J526" s="146">
        <v>0</v>
      </c>
      <c r="K526" s="146">
        <v>23053</v>
      </c>
      <c r="L526" s="146">
        <v>0</v>
      </c>
      <c r="M526" s="146">
        <v>0</v>
      </c>
      <c r="N526" s="146">
        <v>15957</v>
      </c>
      <c r="O526" s="147">
        <v>7.285714285714286</v>
      </c>
      <c r="P526" s="194">
        <v>0</v>
      </c>
      <c r="Q526" s="192">
        <v>92.23699421965318</v>
      </c>
      <c r="R526" s="196">
        <v>69.21875677785971</v>
      </c>
    </row>
    <row r="527" spans="1:18" ht="15">
      <c r="A527" s="176" t="s">
        <v>51</v>
      </c>
      <c r="B527" s="146">
        <v>6</v>
      </c>
      <c r="C527" s="146">
        <v>0</v>
      </c>
      <c r="D527" s="146">
        <v>44714</v>
      </c>
      <c r="E527" s="146">
        <v>15363</v>
      </c>
      <c r="F527" s="146">
        <v>0</v>
      </c>
      <c r="G527" s="146">
        <v>0</v>
      </c>
      <c r="H527" s="146">
        <v>14300</v>
      </c>
      <c r="I527" s="146">
        <v>0</v>
      </c>
      <c r="J527" s="146">
        <v>0</v>
      </c>
      <c r="K527" s="146">
        <v>20053</v>
      </c>
      <c r="L527" s="146">
        <v>0</v>
      </c>
      <c r="M527" s="146">
        <v>0</v>
      </c>
      <c r="N527" s="146">
        <v>12957</v>
      </c>
      <c r="O527" s="147">
        <v>7</v>
      </c>
      <c r="P527" s="194">
        <v>0</v>
      </c>
      <c r="Q527" s="192">
        <v>90.6083916083916</v>
      </c>
      <c r="R527" s="196">
        <v>64.6137735002244</v>
      </c>
    </row>
    <row r="528" spans="1:18" ht="15">
      <c r="A528" s="176" t="s">
        <v>50</v>
      </c>
      <c r="B528" s="146">
        <v>1</v>
      </c>
      <c r="C528" s="146">
        <v>0</v>
      </c>
      <c r="D528" s="146">
        <v>11580</v>
      </c>
      <c r="E528" s="146">
        <v>5401</v>
      </c>
      <c r="F528" s="146">
        <v>0</v>
      </c>
      <c r="G528" s="146">
        <v>0</v>
      </c>
      <c r="H528" s="146">
        <v>3000</v>
      </c>
      <c r="I528" s="146">
        <v>0</v>
      </c>
      <c r="J528" s="146">
        <v>0</v>
      </c>
      <c r="K528" s="146">
        <v>3000</v>
      </c>
      <c r="L528" s="146">
        <v>0</v>
      </c>
      <c r="M528" s="146">
        <v>0</v>
      </c>
      <c r="N528" s="146">
        <v>3000</v>
      </c>
      <c r="O528" s="147">
        <v>9</v>
      </c>
      <c r="P528" s="194">
        <v>0</v>
      </c>
      <c r="Q528" s="192">
        <v>100</v>
      </c>
      <c r="R528" s="196">
        <v>100</v>
      </c>
    </row>
    <row r="529" spans="1:18" ht="15">
      <c r="A529" s="193" t="s">
        <v>336</v>
      </c>
      <c r="B529" s="146">
        <v>15</v>
      </c>
      <c r="C529" s="146">
        <v>33746</v>
      </c>
      <c r="D529" s="146">
        <v>675241</v>
      </c>
      <c r="E529" s="146">
        <v>82063</v>
      </c>
      <c r="F529" s="146">
        <v>1816</v>
      </c>
      <c r="G529" s="146">
        <v>0</v>
      </c>
      <c r="H529" s="146">
        <v>300274</v>
      </c>
      <c r="I529" s="146">
        <v>1816</v>
      </c>
      <c r="J529" s="146">
        <v>0</v>
      </c>
      <c r="K529" s="146">
        <v>300274</v>
      </c>
      <c r="L529" s="146">
        <v>0</v>
      </c>
      <c r="M529" s="146">
        <v>0</v>
      </c>
      <c r="N529" s="146">
        <v>75109</v>
      </c>
      <c r="O529" s="147">
        <v>9</v>
      </c>
      <c r="P529" s="194">
        <v>0</v>
      </c>
      <c r="Q529" s="192">
        <v>25.013487681251124</v>
      </c>
      <c r="R529" s="196">
        <v>25.013487681251124</v>
      </c>
    </row>
    <row r="530" spans="1:18" ht="15">
      <c r="A530" s="176" t="s">
        <v>50</v>
      </c>
      <c r="B530" s="146">
        <v>15</v>
      </c>
      <c r="C530" s="146">
        <v>33746</v>
      </c>
      <c r="D530" s="146">
        <v>675241</v>
      </c>
      <c r="E530" s="146">
        <v>82063</v>
      </c>
      <c r="F530" s="146">
        <v>1816</v>
      </c>
      <c r="G530" s="146">
        <v>0</v>
      </c>
      <c r="H530" s="146">
        <v>300274</v>
      </c>
      <c r="I530" s="146">
        <v>1816</v>
      </c>
      <c r="J530" s="146">
        <v>0</v>
      </c>
      <c r="K530" s="146">
        <v>300274</v>
      </c>
      <c r="L530" s="146">
        <v>0</v>
      </c>
      <c r="M530" s="146">
        <v>0</v>
      </c>
      <c r="N530" s="146">
        <v>75109</v>
      </c>
      <c r="O530" s="147">
        <v>9</v>
      </c>
      <c r="P530" s="194">
        <v>0</v>
      </c>
      <c r="Q530" s="192">
        <v>25.013487681251124</v>
      </c>
      <c r="R530" s="196">
        <v>25.013487681251124</v>
      </c>
    </row>
    <row r="531" spans="1:18" ht="15">
      <c r="A531" s="193" t="s">
        <v>353</v>
      </c>
      <c r="B531" s="146">
        <v>2</v>
      </c>
      <c r="C531" s="146">
        <v>0</v>
      </c>
      <c r="D531" s="146">
        <v>38070</v>
      </c>
      <c r="E531" s="146">
        <v>22671</v>
      </c>
      <c r="F531" s="146">
        <v>0</v>
      </c>
      <c r="G531" s="146">
        <v>0</v>
      </c>
      <c r="H531" s="146">
        <v>12622</v>
      </c>
      <c r="I531" s="146">
        <v>0</v>
      </c>
      <c r="J531" s="146">
        <v>0</v>
      </c>
      <c r="K531" s="146">
        <v>12622</v>
      </c>
      <c r="L531" s="146">
        <v>0</v>
      </c>
      <c r="M531" s="146">
        <v>0</v>
      </c>
      <c r="N531" s="146">
        <v>9684</v>
      </c>
      <c r="O531" s="147">
        <v>9</v>
      </c>
      <c r="P531" s="194">
        <v>0</v>
      </c>
      <c r="Q531" s="192">
        <v>76.7231817461575</v>
      </c>
      <c r="R531" s="196">
        <v>76.7231817461575</v>
      </c>
    </row>
    <row r="532" spans="1:18" ht="15">
      <c r="A532" s="176" t="s">
        <v>50</v>
      </c>
      <c r="B532" s="146">
        <v>2</v>
      </c>
      <c r="C532" s="146">
        <v>0</v>
      </c>
      <c r="D532" s="146">
        <v>38070</v>
      </c>
      <c r="E532" s="146">
        <v>22671</v>
      </c>
      <c r="F532" s="146">
        <v>0</v>
      </c>
      <c r="G532" s="146">
        <v>0</v>
      </c>
      <c r="H532" s="146">
        <v>12622</v>
      </c>
      <c r="I532" s="146">
        <v>0</v>
      </c>
      <c r="J532" s="146">
        <v>0</v>
      </c>
      <c r="K532" s="146">
        <v>12622</v>
      </c>
      <c r="L532" s="146">
        <v>0</v>
      </c>
      <c r="M532" s="146">
        <v>0</v>
      </c>
      <c r="N532" s="146">
        <v>9684</v>
      </c>
      <c r="O532" s="147">
        <v>9</v>
      </c>
      <c r="P532" s="194">
        <v>0</v>
      </c>
      <c r="Q532" s="192">
        <v>76.7231817461575</v>
      </c>
      <c r="R532" s="196">
        <v>76.7231817461575</v>
      </c>
    </row>
    <row r="533" spans="1:18" ht="15">
      <c r="A533" s="193" t="s">
        <v>292</v>
      </c>
      <c r="B533" s="146">
        <v>10</v>
      </c>
      <c r="C533" s="146">
        <v>0</v>
      </c>
      <c r="D533" s="146">
        <v>176265</v>
      </c>
      <c r="E533" s="146">
        <v>115912</v>
      </c>
      <c r="F533" s="146">
        <v>0</v>
      </c>
      <c r="G533" s="146">
        <v>0</v>
      </c>
      <c r="H533" s="146">
        <v>26598</v>
      </c>
      <c r="I533" s="146">
        <v>0</v>
      </c>
      <c r="J533" s="146">
        <v>0</v>
      </c>
      <c r="K533" s="146">
        <v>27198</v>
      </c>
      <c r="L533" s="146">
        <v>0</v>
      </c>
      <c r="M533" s="146">
        <v>0</v>
      </c>
      <c r="N533" s="146">
        <v>14508</v>
      </c>
      <c r="O533" s="147">
        <v>7.7272727272727275</v>
      </c>
      <c r="P533" s="194">
        <v>0</v>
      </c>
      <c r="Q533" s="192">
        <v>54.54545454545454</v>
      </c>
      <c r="R533" s="196">
        <v>53.34215751158173</v>
      </c>
    </row>
    <row r="534" spans="1:18" ht="15">
      <c r="A534" s="176" t="s">
        <v>51</v>
      </c>
      <c r="B534" s="146">
        <v>6</v>
      </c>
      <c r="C534" s="146">
        <v>0</v>
      </c>
      <c r="D534" s="146">
        <v>161525</v>
      </c>
      <c r="E534" s="146">
        <v>114272</v>
      </c>
      <c r="F534" s="146">
        <v>0</v>
      </c>
      <c r="G534" s="146">
        <v>0</v>
      </c>
      <c r="H534" s="146">
        <v>19498</v>
      </c>
      <c r="I534" s="146">
        <v>0</v>
      </c>
      <c r="J534" s="146">
        <v>0</v>
      </c>
      <c r="K534" s="146">
        <v>20098</v>
      </c>
      <c r="L534" s="146">
        <v>0</v>
      </c>
      <c r="M534" s="146">
        <v>0</v>
      </c>
      <c r="N534" s="146">
        <v>11258</v>
      </c>
      <c r="O534" s="147">
        <v>7</v>
      </c>
      <c r="P534" s="194">
        <v>0</v>
      </c>
      <c r="Q534" s="192">
        <v>57.73925530823675</v>
      </c>
      <c r="R534" s="196">
        <v>56.01552393272963</v>
      </c>
    </row>
    <row r="535" spans="1:18" ht="15">
      <c r="A535" s="176" t="s">
        <v>53</v>
      </c>
      <c r="B535" s="146">
        <v>1</v>
      </c>
      <c r="C535" s="146">
        <v>0</v>
      </c>
      <c r="D535" s="146">
        <v>3000</v>
      </c>
      <c r="E535" s="146">
        <v>0</v>
      </c>
      <c r="F535" s="146">
        <v>0</v>
      </c>
      <c r="G535" s="146">
        <v>0</v>
      </c>
      <c r="H535" s="146">
        <v>3000</v>
      </c>
      <c r="I535" s="146">
        <v>0</v>
      </c>
      <c r="J535" s="146">
        <v>0</v>
      </c>
      <c r="K535" s="146">
        <v>3000</v>
      </c>
      <c r="L535" s="146">
        <v>0</v>
      </c>
      <c r="M535" s="146">
        <v>0</v>
      </c>
      <c r="N535" s="146">
        <v>2000</v>
      </c>
      <c r="O535" s="147">
        <v>8</v>
      </c>
      <c r="P535" s="194">
        <v>0</v>
      </c>
      <c r="Q535" s="192">
        <v>66.66666666666666</v>
      </c>
      <c r="R535" s="196">
        <v>66.66666666666666</v>
      </c>
    </row>
    <row r="536" spans="1:18" ht="15">
      <c r="A536" s="176" t="s">
        <v>50</v>
      </c>
      <c r="B536" s="146">
        <v>3</v>
      </c>
      <c r="C536" s="146">
        <v>0</v>
      </c>
      <c r="D536" s="146">
        <v>11740</v>
      </c>
      <c r="E536" s="146">
        <v>1640</v>
      </c>
      <c r="F536" s="146">
        <v>0</v>
      </c>
      <c r="G536" s="146">
        <v>0</v>
      </c>
      <c r="H536" s="146">
        <v>4100</v>
      </c>
      <c r="I536" s="146">
        <v>0</v>
      </c>
      <c r="J536" s="146">
        <v>0</v>
      </c>
      <c r="K536" s="146">
        <v>4100</v>
      </c>
      <c r="L536" s="146">
        <v>0</v>
      </c>
      <c r="M536" s="146">
        <v>0</v>
      </c>
      <c r="N536" s="146">
        <v>1250</v>
      </c>
      <c r="O536" s="147">
        <v>9</v>
      </c>
      <c r="P536" s="194">
        <v>0</v>
      </c>
      <c r="Q536" s="192">
        <v>30.48780487804878</v>
      </c>
      <c r="R536" s="196">
        <v>30.48780487804878</v>
      </c>
    </row>
    <row r="537" spans="1:18" ht="15">
      <c r="A537" s="193" t="s">
        <v>143</v>
      </c>
      <c r="B537" s="146">
        <v>1</v>
      </c>
      <c r="C537" s="146">
        <v>0</v>
      </c>
      <c r="D537" s="146">
        <v>200</v>
      </c>
      <c r="E537" s="146">
        <v>0</v>
      </c>
      <c r="F537" s="146">
        <v>0</v>
      </c>
      <c r="G537" s="146">
        <v>0</v>
      </c>
      <c r="H537" s="146">
        <v>200</v>
      </c>
      <c r="I537" s="146">
        <v>0</v>
      </c>
      <c r="J537" s="146">
        <v>0</v>
      </c>
      <c r="K537" s="146">
        <v>200</v>
      </c>
      <c r="L537" s="146">
        <v>0</v>
      </c>
      <c r="M537" s="146">
        <v>0</v>
      </c>
      <c r="N537" s="146">
        <v>139</v>
      </c>
      <c r="O537" s="147">
        <v>2</v>
      </c>
      <c r="P537" s="194">
        <v>0</v>
      </c>
      <c r="Q537" s="192">
        <v>69.5</v>
      </c>
      <c r="R537" s="196">
        <v>69.5</v>
      </c>
    </row>
    <row r="538" spans="1:18" ht="15">
      <c r="A538" s="176" t="s">
        <v>52</v>
      </c>
      <c r="B538" s="146">
        <v>1</v>
      </c>
      <c r="C538" s="146">
        <v>0</v>
      </c>
      <c r="D538" s="146">
        <v>200</v>
      </c>
      <c r="E538" s="146">
        <v>0</v>
      </c>
      <c r="F538" s="146">
        <v>0</v>
      </c>
      <c r="G538" s="146">
        <v>0</v>
      </c>
      <c r="H538" s="146">
        <v>200</v>
      </c>
      <c r="I538" s="146">
        <v>0</v>
      </c>
      <c r="J538" s="146">
        <v>0</v>
      </c>
      <c r="K538" s="146">
        <v>200</v>
      </c>
      <c r="L538" s="146">
        <v>0</v>
      </c>
      <c r="M538" s="146">
        <v>0</v>
      </c>
      <c r="N538" s="146">
        <v>139</v>
      </c>
      <c r="O538" s="147">
        <v>2</v>
      </c>
      <c r="P538" s="194">
        <v>0</v>
      </c>
      <c r="Q538" s="192">
        <v>69.5</v>
      </c>
      <c r="R538" s="196">
        <v>69.5</v>
      </c>
    </row>
    <row r="539" spans="1:18" ht="15">
      <c r="A539" s="193" t="s">
        <v>293</v>
      </c>
      <c r="B539" s="146">
        <v>7</v>
      </c>
      <c r="C539" s="146">
        <v>0</v>
      </c>
      <c r="D539" s="146">
        <v>53900</v>
      </c>
      <c r="E539" s="146">
        <v>12614</v>
      </c>
      <c r="F539" s="146">
        <v>0</v>
      </c>
      <c r="G539" s="146">
        <v>0</v>
      </c>
      <c r="H539" s="146">
        <v>16900</v>
      </c>
      <c r="I539" s="146">
        <v>0</v>
      </c>
      <c r="J539" s="146">
        <v>0</v>
      </c>
      <c r="K539" s="146">
        <v>17500</v>
      </c>
      <c r="L539" s="146">
        <v>0</v>
      </c>
      <c r="M539" s="146">
        <v>0</v>
      </c>
      <c r="N539" s="146">
        <v>16081</v>
      </c>
      <c r="O539" s="147">
        <v>7.285714285714286</v>
      </c>
      <c r="P539" s="194">
        <v>0</v>
      </c>
      <c r="Q539" s="192">
        <v>95.15384615384616</v>
      </c>
      <c r="R539" s="196">
        <v>91.89142857142856</v>
      </c>
    </row>
    <row r="540" spans="1:18" ht="15">
      <c r="A540" s="176" t="s">
        <v>51</v>
      </c>
      <c r="B540" s="146">
        <v>6</v>
      </c>
      <c r="C540" s="146">
        <v>0</v>
      </c>
      <c r="D540" s="146">
        <v>50500</v>
      </c>
      <c r="E540" s="146">
        <v>12614</v>
      </c>
      <c r="F540" s="146">
        <v>0</v>
      </c>
      <c r="G540" s="146">
        <v>0</v>
      </c>
      <c r="H540" s="146">
        <v>15700</v>
      </c>
      <c r="I540" s="146">
        <v>0</v>
      </c>
      <c r="J540" s="146">
        <v>0</v>
      </c>
      <c r="K540" s="146">
        <v>16300</v>
      </c>
      <c r="L540" s="146">
        <v>0</v>
      </c>
      <c r="M540" s="146">
        <v>0</v>
      </c>
      <c r="N540" s="146">
        <v>16081</v>
      </c>
      <c r="O540" s="147">
        <v>7</v>
      </c>
      <c r="P540" s="194">
        <v>0</v>
      </c>
      <c r="Q540" s="192">
        <v>102.42675159235668</v>
      </c>
      <c r="R540" s="196">
        <v>98.65644171779141</v>
      </c>
    </row>
    <row r="541" spans="1:18" ht="15">
      <c r="A541" s="176" t="s">
        <v>50</v>
      </c>
      <c r="B541" s="146">
        <v>1</v>
      </c>
      <c r="C541" s="146">
        <v>0</v>
      </c>
      <c r="D541" s="146">
        <v>3400</v>
      </c>
      <c r="E541" s="146">
        <v>0</v>
      </c>
      <c r="F541" s="146">
        <v>0</v>
      </c>
      <c r="G541" s="146">
        <v>0</v>
      </c>
      <c r="H541" s="146">
        <v>1200</v>
      </c>
      <c r="I541" s="146">
        <v>0</v>
      </c>
      <c r="J541" s="146">
        <v>0</v>
      </c>
      <c r="K541" s="146">
        <v>1200</v>
      </c>
      <c r="L541" s="146">
        <v>0</v>
      </c>
      <c r="M541" s="146">
        <v>0</v>
      </c>
      <c r="N541" s="146">
        <v>0</v>
      </c>
      <c r="O541" s="147">
        <v>9</v>
      </c>
      <c r="P541" s="194">
        <v>0</v>
      </c>
      <c r="Q541" s="192">
        <v>0</v>
      </c>
      <c r="R541" s="196">
        <v>0</v>
      </c>
    </row>
    <row r="542" spans="1:18" ht="15">
      <c r="A542" s="193" t="s">
        <v>322</v>
      </c>
      <c r="B542" s="146">
        <v>1</v>
      </c>
      <c r="C542" s="146">
        <v>0</v>
      </c>
      <c r="D542" s="146">
        <v>3891</v>
      </c>
      <c r="E542" s="146">
        <v>2450</v>
      </c>
      <c r="F542" s="146">
        <v>0</v>
      </c>
      <c r="G542" s="146">
        <v>0</v>
      </c>
      <c r="H542" s="146">
        <v>1441</v>
      </c>
      <c r="I542" s="146">
        <v>0</v>
      </c>
      <c r="J542" s="146">
        <v>0</v>
      </c>
      <c r="K542" s="146">
        <v>2441</v>
      </c>
      <c r="L542" s="146">
        <v>0</v>
      </c>
      <c r="M542" s="146">
        <v>0</v>
      </c>
      <c r="N542" s="146">
        <v>1050</v>
      </c>
      <c r="O542" s="147">
        <v>9</v>
      </c>
      <c r="P542" s="194">
        <v>0</v>
      </c>
      <c r="Q542" s="192">
        <v>72.86606523247745</v>
      </c>
      <c r="R542" s="196">
        <v>43.01515772224498</v>
      </c>
    </row>
    <row r="543" spans="1:18" ht="15">
      <c r="A543" s="176" t="s">
        <v>50</v>
      </c>
      <c r="B543" s="146">
        <v>1</v>
      </c>
      <c r="C543" s="146">
        <v>0</v>
      </c>
      <c r="D543" s="146">
        <v>3891</v>
      </c>
      <c r="E543" s="146">
        <v>2450</v>
      </c>
      <c r="F543" s="146">
        <v>0</v>
      </c>
      <c r="G543" s="146">
        <v>0</v>
      </c>
      <c r="H543" s="146">
        <v>1441</v>
      </c>
      <c r="I543" s="146">
        <v>0</v>
      </c>
      <c r="J543" s="146">
        <v>0</v>
      </c>
      <c r="K543" s="146">
        <v>2441</v>
      </c>
      <c r="L543" s="146">
        <v>0</v>
      </c>
      <c r="M543" s="146">
        <v>0</v>
      </c>
      <c r="N543" s="146">
        <v>1050</v>
      </c>
      <c r="O543" s="147">
        <v>9</v>
      </c>
      <c r="P543" s="194">
        <v>0</v>
      </c>
      <c r="Q543" s="192">
        <v>72.86606523247745</v>
      </c>
      <c r="R543" s="196">
        <v>43.01515772224498</v>
      </c>
    </row>
    <row r="544" spans="1:18" ht="15">
      <c r="A544" s="193" t="s">
        <v>165</v>
      </c>
      <c r="B544" s="146">
        <v>1</v>
      </c>
      <c r="C544" s="146">
        <v>0</v>
      </c>
      <c r="D544" s="146">
        <v>3000</v>
      </c>
      <c r="E544" s="146">
        <v>0</v>
      </c>
      <c r="F544" s="146">
        <v>0</v>
      </c>
      <c r="G544" s="146">
        <v>0</v>
      </c>
      <c r="H544" s="146">
        <v>3000</v>
      </c>
      <c r="I544" s="146">
        <v>0</v>
      </c>
      <c r="J544" s="146">
        <v>0</v>
      </c>
      <c r="K544" s="146">
        <v>3000</v>
      </c>
      <c r="L544" s="146">
        <v>0</v>
      </c>
      <c r="M544" s="146">
        <v>0</v>
      </c>
      <c r="N544" s="146">
        <v>77</v>
      </c>
      <c r="O544" s="147">
        <v>4</v>
      </c>
      <c r="P544" s="194">
        <v>0</v>
      </c>
      <c r="Q544" s="192">
        <v>2.566666666666667</v>
      </c>
      <c r="R544" s="196">
        <v>2.566666666666667</v>
      </c>
    </row>
    <row r="545" spans="1:18" ht="15">
      <c r="A545" s="176" t="s">
        <v>56</v>
      </c>
      <c r="B545" s="146">
        <v>1</v>
      </c>
      <c r="C545" s="146">
        <v>0</v>
      </c>
      <c r="D545" s="146">
        <v>3000</v>
      </c>
      <c r="E545" s="146">
        <v>0</v>
      </c>
      <c r="F545" s="146">
        <v>0</v>
      </c>
      <c r="G545" s="146">
        <v>0</v>
      </c>
      <c r="H545" s="146">
        <v>3000</v>
      </c>
      <c r="I545" s="146">
        <v>0</v>
      </c>
      <c r="J545" s="146">
        <v>0</v>
      </c>
      <c r="K545" s="146">
        <v>3000</v>
      </c>
      <c r="L545" s="146">
        <v>0</v>
      </c>
      <c r="M545" s="146">
        <v>0</v>
      </c>
      <c r="N545" s="146">
        <v>77</v>
      </c>
      <c r="O545" s="147">
        <v>4</v>
      </c>
      <c r="P545" s="194">
        <v>0</v>
      </c>
      <c r="Q545" s="192">
        <v>2.566666666666667</v>
      </c>
      <c r="R545" s="196">
        <v>2.566666666666667</v>
      </c>
    </row>
    <row r="546" spans="1:18" ht="15">
      <c r="A546" s="193" t="s">
        <v>159</v>
      </c>
      <c r="B546" s="146">
        <v>67</v>
      </c>
      <c r="C546" s="146">
        <v>432175</v>
      </c>
      <c r="D546" s="146">
        <v>3699440</v>
      </c>
      <c r="E546" s="146">
        <v>417995</v>
      </c>
      <c r="F546" s="146">
        <v>61320</v>
      </c>
      <c r="G546" s="146">
        <v>6132</v>
      </c>
      <c r="H546" s="146">
        <v>600000</v>
      </c>
      <c r="I546" s="146">
        <v>61320</v>
      </c>
      <c r="J546" s="146">
        <v>6132</v>
      </c>
      <c r="K546" s="146">
        <v>600000</v>
      </c>
      <c r="L546" s="146">
        <v>64562</v>
      </c>
      <c r="M546" s="146">
        <v>8600</v>
      </c>
      <c r="N546" s="146">
        <v>449781</v>
      </c>
      <c r="O546" s="147">
        <v>3</v>
      </c>
      <c r="P546" s="194">
        <v>0</v>
      </c>
      <c r="Q546" s="192">
        <v>74.96350000000001</v>
      </c>
      <c r="R546" s="196">
        <v>74.96350000000001</v>
      </c>
    </row>
    <row r="547" spans="1:18" ht="15">
      <c r="A547" s="176" t="s">
        <v>57</v>
      </c>
      <c r="B547" s="146">
        <v>67</v>
      </c>
      <c r="C547" s="146">
        <v>432175</v>
      </c>
      <c r="D547" s="146">
        <v>3699440</v>
      </c>
      <c r="E547" s="146">
        <v>417995</v>
      </c>
      <c r="F547" s="146">
        <v>61320</v>
      </c>
      <c r="G547" s="146">
        <v>6132</v>
      </c>
      <c r="H547" s="146">
        <v>600000</v>
      </c>
      <c r="I547" s="146">
        <v>61320</v>
      </c>
      <c r="J547" s="146">
        <v>6132</v>
      </c>
      <c r="K547" s="146">
        <v>600000</v>
      </c>
      <c r="L547" s="146">
        <v>64562</v>
      </c>
      <c r="M547" s="146">
        <v>8600</v>
      </c>
      <c r="N547" s="146">
        <v>449781</v>
      </c>
      <c r="O547" s="147">
        <v>3</v>
      </c>
      <c r="P547" s="194">
        <v>0</v>
      </c>
      <c r="Q547" s="192">
        <v>74.96350000000001</v>
      </c>
      <c r="R547" s="196">
        <v>74.96350000000001</v>
      </c>
    </row>
    <row r="548" spans="1:18" ht="15">
      <c r="A548" s="193" t="s">
        <v>161</v>
      </c>
      <c r="B548" s="146">
        <v>3</v>
      </c>
      <c r="C548" s="146">
        <v>0</v>
      </c>
      <c r="D548" s="146">
        <v>5903</v>
      </c>
      <c r="E548" s="146">
        <v>1652</v>
      </c>
      <c r="F548" s="146">
        <v>0</v>
      </c>
      <c r="G548" s="146">
        <v>0</v>
      </c>
      <c r="H548" s="146">
        <v>2675</v>
      </c>
      <c r="I548" s="146">
        <v>0</v>
      </c>
      <c r="J548" s="146">
        <v>0</v>
      </c>
      <c r="K548" s="146">
        <v>2675</v>
      </c>
      <c r="L548" s="146">
        <v>0</v>
      </c>
      <c r="M548" s="146">
        <v>0</v>
      </c>
      <c r="N548" s="146">
        <v>1190</v>
      </c>
      <c r="O548" s="147">
        <v>3</v>
      </c>
      <c r="P548" s="194">
        <v>0</v>
      </c>
      <c r="Q548" s="192">
        <v>44.48598130841121</v>
      </c>
      <c r="R548" s="196">
        <v>44.48598130841121</v>
      </c>
    </row>
    <row r="549" spans="1:18" ht="15">
      <c r="A549" s="176" t="s">
        <v>57</v>
      </c>
      <c r="B549" s="146">
        <v>3</v>
      </c>
      <c r="C549" s="146">
        <v>0</v>
      </c>
      <c r="D549" s="146">
        <v>5903</v>
      </c>
      <c r="E549" s="146">
        <v>1652</v>
      </c>
      <c r="F549" s="146">
        <v>0</v>
      </c>
      <c r="G549" s="146">
        <v>0</v>
      </c>
      <c r="H549" s="146">
        <v>2675</v>
      </c>
      <c r="I549" s="146">
        <v>0</v>
      </c>
      <c r="J549" s="146">
        <v>0</v>
      </c>
      <c r="K549" s="146">
        <v>2675</v>
      </c>
      <c r="L549" s="146">
        <v>0</v>
      </c>
      <c r="M549" s="146">
        <v>0</v>
      </c>
      <c r="N549" s="146">
        <v>1190</v>
      </c>
      <c r="O549" s="147">
        <v>3</v>
      </c>
      <c r="P549" s="194">
        <v>0</v>
      </c>
      <c r="Q549" s="192">
        <v>44.48598130841121</v>
      </c>
      <c r="R549" s="196">
        <v>44.48598130841121</v>
      </c>
    </row>
    <row r="550" spans="1:18" ht="15">
      <c r="A550" s="193" t="s">
        <v>132</v>
      </c>
      <c r="B550" s="146">
        <v>27</v>
      </c>
      <c r="C550" s="146">
        <v>1446877</v>
      </c>
      <c r="D550" s="146">
        <v>4497821</v>
      </c>
      <c r="E550" s="146">
        <v>1401545</v>
      </c>
      <c r="F550" s="146">
        <v>0</v>
      </c>
      <c r="G550" s="146">
        <v>103497</v>
      </c>
      <c r="H550" s="146">
        <v>758000</v>
      </c>
      <c r="I550" s="146">
        <v>0</v>
      </c>
      <c r="J550" s="146">
        <v>103497</v>
      </c>
      <c r="K550" s="146">
        <v>791500</v>
      </c>
      <c r="L550" s="146">
        <v>0</v>
      </c>
      <c r="M550" s="146">
        <v>48925</v>
      </c>
      <c r="N550" s="146">
        <v>378324</v>
      </c>
      <c r="O550" s="147">
        <v>2.7037037037037037</v>
      </c>
      <c r="P550" s="194">
        <v>0</v>
      </c>
      <c r="Q550" s="192">
        <v>49.91081794195251</v>
      </c>
      <c r="R550" s="196">
        <v>47.798357548957675</v>
      </c>
    </row>
    <row r="551" spans="1:18" ht="15">
      <c r="A551" s="176" t="s">
        <v>59</v>
      </c>
      <c r="B551" s="146">
        <v>4</v>
      </c>
      <c r="C551" s="146">
        <v>0</v>
      </c>
      <c r="D551" s="146">
        <v>222911</v>
      </c>
      <c r="E551" s="146">
        <v>43200</v>
      </c>
      <c r="F551" s="146">
        <v>0</v>
      </c>
      <c r="G551" s="146">
        <v>0</v>
      </c>
      <c r="H551" s="146">
        <v>58000</v>
      </c>
      <c r="I551" s="146">
        <v>0</v>
      </c>
      <c r="J551" s="146">
        <v>0</v>
      </c>
      <c r="K551" s="146">
        <v>88500</v>
      </c>
      <c r="L551" s="146">
        <v>0</v>
      </c>
      <c r="M551" s="146">
        <v>0</v>
      </c>
      <c r="N551" s="146">
        <v>55802</v>
      </c>
      <c r="O551" s="147">
        <v>1</v>
      </c>
      <c r="P551" s="194">
        <v>0</v>
      </c>
      <c r="Q551" s="192">
        <v>96.2103448275862</v>
      </c>
      <c r="R551" s="196">
        <v>63.053107344632764</v>
      </c>
    </row>
    <row r="552" spans="1:18" ht="15">
      <c r="A552" s="176" t="s">
        <v>57</v>
      </c>
      <c r="B552" s="146">
        <v>23</v>
      </c>
      <c r="C552" s="146">
        <v>1446877</v>
      </c>
      <c r="D552" s="146">
        <v>4274910</v>
      </c>
      <c r="E552" s="146">
        <v>1358345</v>
      </c>
      <c r="F552" s="146">
        <v>0</v>
      </c>
      <c r="G552" s="146">
        <v>103497</v>
      </c>
      <c r="H552" s="146">
        <v>700000</v>
      </c>
      <c r="I552" s="146">
        <v>0</v>
      </c>
      <c r="J552" s="146">
        <v>103497</v>
      </c>
      <c r="K552" s="146">
        <v>703000</v>
      </c>
      <c r="L552" s="146">
        <v>0</v>
      </c>
      <c r="M552" s="146">
        <v>48925</v>
      </c>
      <c r="N552" s="146">
        <v>322522</v>
      </c>
      <c r="O552" s="147">
        <v>3</v>
      </c>
      <c r="P552" s="194">
        <v>0</v>
      </c>
      <c r="Q552" s="192">
        <v>46.074571428571424</v>
      </c>
      <c r="R552" s="196">
        <v>45.87795163584637</v>
      </c>
    </row>
    <row r="553" spans="1:18" ht="15">
      <c r="A553" s="193" t="s">
        <v>323</v>
      </c>
      <c r="B553" s="146">
        <v>8</v>
      </c>
      <c r="C553" s="146">
        <v>114932</v>
      </c>
      <c r="D553" s="146">
        <v>365794</v>
      </c>
      <c r="E553" s="146">
        <v>135619</v>
      </c>
      <c r="F553" s="146">
        <v>0</v>
      </c>
      <c r="G553" s="146">
        <v>0</v>
      </c>
      <c r="H553" s="146">
        <v>51760</v>
      </c>
      <c r="I553" s="146">
        <v>0</v>
      </c>
      <c r="J553" s="146">
        <v>0</v>
      </c>
      <c r="K553" s="146">
        <v>52160</v>
      </c>
      <c r="L553" s="146">
        <v>0</v>
      </c>
      <c r="M553" s="146">
        <v>0</v>
      </c>
      <c r="N553" s="146">
        <v>38168</v>
      </c>
      <c r="O553" s="147">
        <v>9</v>
      </c>
      <c r="P553" s="194">
        <v>0</v>
      </c>
      <c r="Q553" s="192">
        <v>73.7403400309119</v>
      </c>
      <c r="R553" s="196">
        <v>73.17484662576688</v>
      </c>
    </row>
    <row r="554" spans="1:18" ht="15">
      <c r="A554" s="176" t="s">
        <v>50</v>
      </c>
      <c r="B554" s="146">
        <v>8</v>
      </c>
      <c r="C554" s="146">
        <v>114932</v>
      </c>
      <c r="D554" s="146">
        <v>365794</v>
      </c>
      <c r="E554" s="146">
        <v>135619</v>
      </c>
      <c r="F554" s="146">
        <v>0</v>
      </c>
      <c r="G554" s="146">
        <v>0</v>
      </c>
      <c r="H554" s="146">
        <v>51760</v>
      </c>
      <c r="I554" s="146">
        <v>0</v>
      </c>
      <c r="J554" s="146">
        <v>0</v>
      </c>
      <c r="K554" s="146">
        <v>52160</v>
      </c>
      <c r="L554" s="146">
        <v>0</v>
      </c>
      <c r="M554" s="146">
        <v>0</v>
      </c>
      <c r="N554" s="146">
        <v>38168</v>
      </c>
      <c r="O554" s="147">
        <v>9</v>
      </c>
      <c r="P554" s="194">
        <v>0</v>
      </c>
      <c r="Q554" s="192">
        <v>73.7403400309119</v>
      </c>
      <c r="R554" s="196">
        <v>73.17484662576688</v>
      </c>
    </row>
    <row r="555" spans="1:18" ht="15">
      <c r="A555" s="193" t="s">
        <v>124</v>
      </c>
      <c r="B555" s="146">
        <v>6</v>
      </c>
      <c r="C555" s="146">
        <v>59674</v>
      </c>
      <c r="D555" s="146">
        <v>517151</v>
      </c>
      <c r="E555" s="146">
        <v>158129</v>
      </c>
      <c r="F555" s="146">
        <v>0</v>
      </c>
      <c r="G555" s="146">
        <v>0</v>
      </c>
      <c r="H555" s="146">
        <v>37000</v>
      </c>
      <c r="I555" s="146">
        <v>0</v>
      </c>
      <c r="J555" s="146">
        <v>0</v>
      </c>
      <c r="K555" s="146">
        <v>37000</v>
      </c>
      <c r="L555" s="146">
        <v>0</v>
      </c>
      <c r="M555" s="146">
        <v>0</v>
      </c>
      <c r="N555" s="146">
        <v>30118</v>
      </c>
      <c r="O555" s="147">
        <v>1.6666666666666667</v>
      </c>
      <c r="P555" s="194">
        <v>0</v>
      </c>
      <c r="Q555" s="192">
        <v>81.39999999999999</v>
      </c>
      <c r="R555" s="196">
        <v>81.39999999999999</v>
      </c>
    </row>
    <row r="556" spans="1:18" ht="15">
      <c r="A556" s="176" t="s">
        <v>54</v>
      </c>
      <c r="B556" s="146">
        <v>1</v>
      </c>
      <c r="C556" s="146">
        <v>0</v>
      </c>
      <c r="D556" s="146">
        <v>1000</v>
      </c>
      <c r="E556" s="146">
        <v>0</v>
      </c>
      <c r="F556" s="146">
        <v>0</v>
      </c>
      <c r="G556" s="146">
        <v>0</v>
      </c>
      <c r="H556" s="146">
        <v>1000</v>
      </c>
      <c r="I556" s="146">
        <v>0</v>
      </c>
      <c r="J556" s="146">
        <v>0</v>
      </c>
      <c r="K556" s="146">
        <v>1000</v>
      </c>
      <c r="L556" s="146">
        <v>0</v>
      </c>
      <c r="M556" s="146">
        <v>0</v>
      </c>
      <c r="N556" s="146">
        <v>984</v>
      </c>
      <c r="O556" s="147">
        <v>0</v>
      </c>
      <c r="P556" s="194">
        <v>0</v>
      </c>
      <c r="Q556" s="192">
        <v>98.4</v>
      </c>
      <c r="R556" s="196">
        <v>98.4</v>
      </c>
    </row>
    <row r="557" spans="1:18" ht="15">
      <c r="A557" s="176" t="s">
        <v>52</v>
      </c>
      <c r="B557" s="146">
        <v>5</v>
      </c>
      <c r="C557" s="146">
        <v>59674</v>
      </c>
      <c r="D557" s="146">
        <v>516151</v>
      </c>
      <c r="E557" s="146">
        <v>158129</v>
      </c>
      <c r="F557" s="146">
        <v>0</v>
      </c>
      <c r="G557" s="146">
        <v>0</v>
      </c>
      <c r="H557" s="146">
        <v>36000</v>
      </c>
      <c r="I557" s="146">
        <v>0</v>
      </c>
      <c r="J557" s="146">
        <v>0</v>
      </c>
      <c r="K557" s="146">
        <v>36000</v>
      </c>
      <c r="L557" s="146">
        <v>0</v>
      </c>
      <c r="M557" s="146">
        <v>0</v>
      </c>
      <c r="N557" s="146">
        <v>29134</v>
      </c>
      <c r="O557" s="147">
        <v>2</v>
      </c>
      <c r="P557" s="194">
        <v>0</v>
      </c>
      <c r="Q557" s="192">
        <v>80.92777777777778</v>
      </c>
      <c r="R557" s="196">
        <v>80.92777777777778</v>
      </c>
    </row>
    <row r="558" spans="1:18" ht="15">
      <c r="A558" s="193" t="s">
        <v>133</v>
      </c>
      <c r="B558" s="146">
        <v>5</v>
      </c>
      <c r="C558" s="146">
        <v>46889</v>
      </c>
      <c r="D558" s="146">
        <v>76575</v>
      </c>
      <c r="E558" s="146">
        <v>493</v>
      </c>
      <c r="F558" s="146">
        <v>0</v>
      </c>
      <c r="G558" s="146">
        <v>27921</v>
      </c>
      <c r="H558" s="146">
        <v>55000</v>
      </c>
      <c r="I558" s="146">
        <v>0</v>
      </c>
      <c r="J558" s="146">
        <v>23496</v>
      </c>
      <c r="K558" s="146">
        <v>55000</v>
      </c>
      <c r="L558" s="146">
        <v>0</v>
      </c>
      <c r="M558" s="146">
        <v>9542</v>
      </c>
      <c r="N558" s="146">
        <v>37834</v>
      </c>
      <c r="O558" s="147">
        <v>1</v>
      </c>
      <c r="P558" s="194">
        <v>0</v>
      </c>
      <c r="Q558" s="192">
        <v>68.78909090909092</v>
      </c>
      <c r="R558" s="196">
        <v>68.78909090909092</v>
      </c>
    </row>
    <row r="559" spans="1:18" ht="15">
      <c r="A559" s="176" t="s">
        <v>59</v>
      </c>
      <c r="B559" s="146">
        <v>5</v>
      </c>
      <c r="C559" s="146">
        <v>46889</v>
      </c>
      <c r="D559" s="146">
        <v>76575</v>
      </c>
      <c r="E559" s="146">
        <v>493</v>
      </c>
      <c r="F559" s="146">
        <v>0</v>
      </c>
      <c r="G559" s="146">
        <v>27921</v>
      </c>
      <c r="H559" s="146">
        <v>55000</v>
      </c>
      <c r="I559" s="146">
        <v>0</v>
      </c>
      <c r="J559" s="146">
        <v>23496</v>
      </c>
      <c r="K559" s="146">
        <v>55000</v>
      </c>
      <c r="L559" s="146">
        <v>0</v>
      </c>
      <c r="M559" s="146">
        <v>9542</v>
      </c>
      <c r="N559" s="146">
        <v>37834</v>
      </c>
      <c r="O559" s="147">
        <v>1</v>
      </c>
      <c r="P559" s="194">
        <v>0</v>
      </c>
      <c r="Q559" s="192">
        <v>68.78909090909092</v>
      </c>
      <c r="R559" s="196">
        <v>68.78909090909092</v>
      </c>
    </row>
    <row r="560" spans="1:18" ht="15">
      <c r="A560" s="193" t="s">
        <v>334</v>
      </c>
      <c r="B560" s="146">
        <v>9</v>
      </c>
      <c r="C560" s="146">
        <v>278532</v>
      </c>
      <c r="D560" s="146">
        <v>743043</v>
      </c>
      <c r="E560" s="146">
        <v>310355</v>
      </c>
      <c r="F560" s="146">
        <v>68870</v>
      </c>
      <c r="G560" s="146">
        <v>0</v>
      </c>
      <c r="H560" s="146">
        <v>162000</v>
      </c>
      <c r="I560" s="146">
        <v>68870</v>
      </c>
      <c r="J560" s="146">
        <v>0</v>
      </c>
      <c r="K560" s="146">
        <v>203295</v>
      </c>
      <c r="L560" s="146">
        <v>59901</v>
      </c>
      <c r="M560" s="146">
        <v>0</v>
      </c>
      <c r="N560" s="146">
        <v>86976</v>
      </c>
      <c r="O560" s="147">
        <v>9</v>
      </c>
      <c r="P560" s="194">
        <v>0</v>
      </c>
      <c r="Q560" s="192">
        <v>53.68888888888888</v>
      </c>
      <c r="R560" s="196">
        <v>42.78314764258836</v>
      </c>
    </row>
    <row r="561" spans="1:18" ht="15">
      <c r="A561" s="176" t="s">
        <v>50</v>
      </c>
      <c r="B561" s="146">
        <v>9</v>
      </c>
      <c r="C561" s="146">
        <v>278532</v>
      </c>
      <c r="D561" s="146">
        <v>743043</v>
      </c>
      <c r="E561" s="146">
        <v>310355</v>
      </c>
      <c r="F561" s="146">
        <v>68870</v>
      </c>
      <c r="G561" s="146">
        <v>0</v>
      </c>
      <c r="H561" s="146">
        <v>162000</v>
      </c>
      <c r="I561" s="146">
        <v>68870</v>
      </c>
      <c r="J561" s="146">
        <v>0</v>
      </c>
      <c r="K561" s="146">
        <v>203295</v>
      </c>
      <c r="L561" s="146">
        <v>59901</v>
      </c>
      <c r="M561" s="146">
        <v>0</v>
      </c>
      <c r="N561" s="146">
        <v>86976</v>
      </c>
      <c r="O561" s="147">
        <v>9</v>
      </c>
      <c r="P561" s="194">
        <v>0</v>
      </c>
      <c r="Q561" s="192">
        <v>53.68888888888888</v>
      </c>
      <c r="R561" s="196">
        <v>42.78314764258836</v>
      </c>
    </row>
    <row r="562" spans="1:18" ht="15">
      <c r="A562" s="193" t="s">
        <v>125</v>
      </c>
      <c r="B562" s="146">
        <v>4</v>
      </c>
      <c r="C562" s="146">
        <v>33583</v>
      </c>
      <c r="D562" s="146">
        <v>303996</v>
      </c>
      <c r="E562" s="146">
        <v>148996</v>
      </c>
      <c r="F562" s="146">
        <v>0</v>
      </c>
      <c r="G562" s="146">
        <v>22365</v>
      </c>
      <c r="H562" s="146">
        <v>155000</v>
      </c>
      <c r="I562" s="146">
        <v>0</v>
      </c>
      <c r="J562" s="146">
        <v>22365</v>
      </c>
      <c r="K562" s="146">
        <v>155000</v>
      </c>
      <c r="L562" s="146">
        <v>0</v>
      </c>
      <c r="M562" s="146">
        <v>8396</v>
      </c>
      <c r="N562" s="146">
        <v>154287</v>
      </c>
      <c r="O562" s="147">
        <v>0</v>
      </c>
      <c r="P562" s="194">
        <v>0</v>
      </c>
      <c r="Q562" s="192">
        <v>99.53999999999999</v>
      </c>
      <c r="R562" s="196">
        <v>99.53999999999999</v>
      </c>
    </row>
    <row r="563" spans="1:18" ht="15">
      <c r="A563" s="176" t="s">
        <v>54</v>
      </c>
      <c r="B563" s="146">
        <v>4</v>
      </c>
      <c r="C563" s="146">
        <v>33583</v>
      </c>
      <c r="D563" s="146">
        <v>303996</v>
      </c>
      <c r="E563" s="146">
        <v>148996</v>
      </c>
      <c r="F563" s="146">
        <v>0</v>
      </c>
      <c r="G563" s="146">
        <v>22365</v>
      </c>
      <c r="H563" s="146">
        <v>155000</v>
      </c>
      <c r="I563" s="146">
        <v>0</v>
      </c>
      <c r="J563" s="146">
        <v>22365</v>
      </c>
      <c r="K563" s="146">
        <v>155000</v>
      </c>
      <c r="L563" s="146">
        <v>0</v>
      </c>
      <c r="M563" s="146">
        <v>8396</v>
      </c>
      <c r="N563" s="146">
        <v>154287</v>
      </c>
      <c r="O563" s="147">
        <v>0</v>
      </c>
      <c r="P563" s="194">
        <v>0</v>
      </c>
      <c r="Q563" s="192">
        <v>99.53999999999999</v>
      </c>
      <c r="R563" s="196">
        <v>99.53999999999999</v>
      </c>
    </row>
    <row r="564" spans="1:18" ht="15">
      <c r="A564" s="193" t="s">
        <v>126</v>
      </c>
      <c r="B564" s="146">
        <v>16</v>
      </c>
      <c r="C564" s="146">
        <v>0</v>
      </c>
      <c r="D564" s="146">
        <v>1570321</v>
      </c>
      <c r="E564" s="146">
        <v>489643</v>
      </c>
      <c r="F564" s="146">
        <v>0</v>
      </c>
      <c r="G564" s="146">
        <v>0</v>
      </c>
      <c r="H564" s="146">
        <v>302190</v>
      </c>
      <c r="I564" s="146">
        <v>0</v>
      </c>
      <c r="J564" s="146">
        <v>0</v>
      </c>
      <c r="K564" s="146">
        <v>352190</v>
      </c>
      <c r="L564" s="146">
        <v>0</v>
      </c>
      <c r="M564" s="146">
        <v>0</v>
      </c>
      <c r="N564" s="146">
        <v>354853</v>
      </c>
      <c r="O564" s="147">
        <v>1.5</v>
      </c>
      <c r="P564" s="194">
        <v>0</v>
      </c>
      <c r="Q564" s="192">
        <v>117.42711539097918</v>
      </c>
      <c r="R564" s="196">
        <v>100.75612595474036</v>
      </c>
    </row>
    <row r="565" spans="1:18" ht="15">
      <c r="A565" s="176" t="s">
        <v>54</v>
      </c>
      <c r="B565" s="146">
        <v>13</v>
      </c>
      <c r="C565" s="146">
        <v>0</v>
      </c>
      <c r="D565" s="146">
        <v>1559371</v>
      </c>
      <c r="E565" s="146">
        <v>485543</v>
      </c>
      <c r="F565" s="146">
        <v>0</v>
      </c>
      <c r="G565" s="146">
        <v>0</v>
      </c>
      <c r="H565" s="146">
        <v>299940</v>
      </c>
      <c r="I565" s="146">
        <v>0</v>
      </c>
      <c r="J565" s="146">
        <v>0</v>
      </c>
      <c r="K565" s="146">
        <v>349940</v>
      </c>
      <c r="L565" s="146">
        <v>0</v>
      </c>
      <c r="M565" s="146">
        <v>0</v>
      </c>
      <c r="N565" s="146">
        <v>352615</v>
      </c>
      <c r="O565" s="147">
        <v>0</v>
      </c>
      <c r="P565" s="194">
        <v>0</v>
      </c>
      <c r="Q565" s="192">
        <v>117.56184570247383</v>
      </c>
      <c r="R565" s="196">
        <v>100.76441675715837</v>
      </c>
    </row>
    <row r="566" spans="1:18" ht="15">
      <c r="A566" s="176" t="s">
        <v>58</v>
      </c>
      <c r="B566" s="146">
        <v>1</v>
      </c>
      <c r="C566" s="146">
        <v>0</v>
      </c>
      <c r="D566" s="146">
        <v>100</v>
      </c>
      <c r="E566" s="146">
        <v>0</v>
      </c>
      <c r="F566" s="146">
        <v>0</v>
      </c>
      <c r="G566" s="146">
        <v>0</v>
      </c>
      <c r="H566" s="146">
        <v>100</v>
      </c>
      <c r="I566" s="146">
        <v>0</v>
      </c>
      <c r="J566" s="146">
        <v>0</v>
      </c>
      <c r="K566" s="146">
        <v>100</v>
      </c>
      <c r="L566" s="146">
        <v>0</v>
      </c>
      <c r="M566" s="146">
        <v>0</v>
      </c>
      <c r="N566" s="146">
        <v>100</v>
      </c>
      <c r="O566" s="147">
        <v>6</v>
      </c>
      <c r="P566" s="194">
        <v>0</v>
      </c>
      <c r="Q566" s="192">
        <v>100</v>
      </c>
      <c r="R566" s="196">
        <v>100</v>
      </c>
    </row>
    <row r="567" spans="1:18" ht="15">
      <c r="A567" s="176" t="s">
        <v>50</v>
      </c>
      <c r="B567" s="146">
        <v>2</v>
      </c>
      <c r="C567" s="146">
        <v>0</v>
      </c>
      <c r="D567" s="146">
        <v>10850</v>
      </c>
      <c r="E567" s="146">
        <v>4100</v>
      </c>
      <c r="F567" s="146">
        <v>0</v>
      </c>
      <c r="G567" s="146">
        <v>0</v>
      </c>
      <c r="H567" s="146">
        <v>2150</v>
      </c>
      <c r="I567" s="146">
        <v>0</v>
      </c>
      <c r="J567" s="146">
        <v>0</v>
      </c>
      <c r="K567" s="146">
        <v>2150</v>
      </c>
      <c r="L567" s="146">
        <v>0</v>
      </c>
      <c r="M567" s="146">
        <v>0</v>
      </c>
      <c r="N567" s="146">
        <v>2138</v>
      </c>
      <c r="O567" s="147">
        <v>9</v>
      </c>
      <c r="P567" s="194">
        <v>0</v>
      </c>
      <c r="Q567" s="192">
        <v>99.44186046511628</v>
      </c>
      <c r="R567" s="196">
        <v>99.44186046511628</v>
      </c>
    </row>
    <row r="568" spans="1:18" ht="15">
      <c r="A568" s="193" t="s">
        <v>324</v>
      </c>
      <c r="B568" s="146">
        <v>2</v>
      </c>
      <c r="C568" s="146">
        <v>0</v>
      </c>
      <c r="D568" s="146">
        <v>11400</v>
      </c>
      <c r="E568" s="146">
        <v>450</v>
      </c>
      <c r="F568" s="146">
        <v>0</v>
      </c>
      <c r="G568" s="146">
        <v>0</v>
      </c>
      <c r="H568" s="146">
        <v>7500</v>
      </c>
      <c r="I568" s="146">
        <v>0</v>
      </c>
      <c r="J568" s="146">
        <v>0</v>
      </c>
      <c r="K568" s="146">
        <v>7500</v>
      </c>
      <c r="L568" s="146">
        <v>0</v>
      </c>
      <c r="M568" s="146">
        <v>0</v>
      </c>
      <c r="N568" s="146">
        <v>697</v>
      </c>
      <c r="O568" s="147">
        <v>9</v>
      </c>
      <c r="P568" s="194">
        <v>0</v>
      </c>
      <c r="Q568" s="192">
        <v>9.293333333333335</v>
      </c>
      <c r="R568" s="196">
        <v>9.293333333333335</v>
      </c>
    </row>
    <row r="569" spans="1:18" ht="15">
      <c r="A569" s="176" t="s">
        <v>50</v>
      </c>
      <c r="B569" s="146">
        <v>2</v>
      </c>
      <c r="C569" s="146">
        <v>0</v>
      </c>
      <c r="D569" s="146">
        <v>11400</v>
      </c>
      <c r="E569" s="146">
        <v>450</v>
      </c>
      <c r="F569" s="146">
        <v>0</v>
      </c>
      <c r="G569" s="146">
        <v>0</v>
      </c>
      <c r="H569" s="146">
        <v>7500</v>
      </c>
      <c r="I569" s="146">
        <v>0</v>
      </c>
      <c r="J569" s="146">
        <v>0</v>
      </c>
      <c r="K569" s="146">
        <v>7500</v>
      </c>
      <c r="L569" s="146">
        <v>0</v>
      </c>
      <c r="M569" s="146">
        <v>0</v>
      </c>
      <c r="N569" s="146">
        <v>697</v>
      </c>
      <c r="O569" s="147">
        <v>9</v>
      </c>
      <c r="P569" s="194">
        <v>0</v>
      </c>
      <c r="Q569" s="192">
        <v>9.293333333333335</v>
      </c>
      <c r="R569" s="196">
        <v>9.293333333333335</v>
      </c>
    </row>
    <row r="570" spans="1:18" ht="15">
      <c r="A570" s="193" t="s">
        <v>325</v>
      </c>
      <c r="B570" s="146">
        <v>3</v>
      </c>
      <c r="C570" s="146">
        <v>0</v>
      </c>
      <c r="D570" s="146">
        <v>155148</v>
      </c>
      <c r="E570" s="146">
        <v>0</v>
      </c>
      <c r="F570" s="146">
        <v>0</v>
      </c>
      <c r="G570" s="146">
        <v>0</v>
      </c>
      <c r="H570" s="146">
        <v>59273</v>
      </c>
      <c r="I570" s="146">
        <v>0</v>
      </c>
      <c r="J570" s="146">
        <v>0</v>
      </c>
      <c r="K570" s="146">
        <v>84810</v>
      </c>
      <c r="L570" s="146">
        <v>0</v>
      </c>
      <c r="M570" s="146">
        <v>0</v>
      </c>
      <c r="N570" s="146">
        <v>52885</v>
      </c>
      <c r="O570" s="147">
        <v>9</v>
      </c>
      <c r="P570" s="194">
        <v>0</v>
      </c>
      <c r="Q570" s="192">
        <v>89.2227489750814</v>
      </c>
      <c r="R570" s="196">
        <v>62.35703336870652</v>
      </c>
    </row>
    <row r="571" spans="1:18" ht="15">
      <c r="A571" s="176" t="s">
        <v>50</v>
      </c>
      <c r="B571" s="146">
        <v>3</v>
      </c>
      <c r="C571" s="146">
        <v>0</v>
      </c>
      <c r="D571" s="146">
        <v>155148</v>
      </c>
      <c r="E571" s="146">
        <v>0</v>
      </c>
      <c r="F571" s="146">
        <v>0</v>
      </c>
      <c r="G571" s="146">
        <v>0</v>
      </c>
      <c r="H571" s="146">
        <v>59273</v>
      </c>
      <c r="I571" s="146">
        <v>0</v>
      </c>
      <c r="J571" s="146">
        <v>0</v>
      </c>
      <c r="K571" s="146">
        <v>84810</v>
      </c>
      <c r="L571" s="146">
        <v>0</v>
      </c>
      <c r="M571" s="146">
        <v>0</v>
      </c>
      <c r="N571" s="146">
        <v>52885</v>
      </c>
      <c r="O571" s="147">
        <v>9</v>
      </c>
      <c r="P571" s="194">
        <v>0</v>
      </c>
      <c r="Q571" s="192">
        <v>89.2227489750814</v>
      </c>
      <c r="R571" s="196">
        <v>62.35703336870652</v>
      </c>
    </row>
    <row r="572" spans="1:18" ht="15">
      <c r="A572" s="193" t="s">
        <v>148</v>
      </c>
      <c r="B572" s="146">
        <v>35</v>
      </c>
      <c r="C572" s="146">
        <v>8181373</v>
      </c>
      <c r="D572" s="146">
        <v>27164136</v>
      </c>
      <c r="E572" s="146">
        <v>5759655</v>
      </c>
      <c r="F572" s="146">
        <v>750000</v>
      </c>
      <c r="G572" s="146">
        <v>37811</v>
      </c>
      <c r="H572" s="146">
        <v>3105620</v>
      </c>
      <c r="I572" s="146">
        <v>907174</v>
      </c>
      <c r="J572" s="146">
        <v>50390</v>
      </c>
      <c r="K572" s="146">
        <v>3393576</v>
      </c>
      <c r="L572" s="146">
        <v>597795</v>
      </c>
      <c r="M572" s="146">
        <v>0</v>
      </c>
      <c r="N572" s="146">
        <v>2708966</v>
      </c>
      <c r="O572" s="147">
        <v>3.8285714285714287</v>
      </c>
      <c r="P572" s="194">
        <v>0</v>
      </c>
      <c r="Q572" s="192">
        <v>87.22786432338793</v>
      </c>
      <c r="R572" s="196">
        <v>79.82629532976424</v>
      </c>
    </row>
    <row r="573" spans="1:18" ht="15">
      <c r="A573" s="176" t="s">
        <v>52</v>
      </c>
      <c r="B573" s="146">
        <v>3</v>
      </c>
      <c r="C573" s="146">
        <v>0</v>
      </c>
      <c r="D573" s="146">
        <v>118911</v>
      </c>
      <c r="E573" s="146">
        <v>0</v>
      </c>
      <c r="F573" s="146">
        <v>0</v>
      </c>
      <c r="G573" s="146">
        <v>0</v>
      </c>
      <c r="H573" s="146">
        <v>22620</v>
      </c>
      <c r="I573" s="146">
        <v>0</v>
      </c>
      <c r="J573" s="146">
        <v>0</v>
      </c>
      <c r="K573" s="146">
        <v>22620</v>
      </c>
      <c r="L573" s="146">
        <v>0</v>
      </c>
      <c r="M573" s="146">
        <v>0</v>
      </c>
      <c r="N573" s="146">
        <v>10083</v>
      </c>
      <c r="O573" s="147">
        <v>2</v>
      </c>
      <c r="P573" s="194">
        <v>0</v>
      </c>
      <c r="Q573" s="192">
        <v>44.57559681697612</v>
      </c>
      <c r="R573" s="196">
        <v>44.57559681697612</v>
      </c>
    </row>
    <row r="574" spans="1:18" ht="15">
      <c r="A574" s="176" t="s">
        <v>56</v>
      </c>
      <c r="B574" s="146">
        <v>32</v>
      </c>
      <c r="C574" s="146">
        <v>8181373</v>
      </c>
      <c r="D574" s="146">
        <v>27045225</v>
      </c>
      <c r="E574" s="146">
        <v>5759655</v>
      </c>
      <c r="F574" s="146">
        <v>750000</v>
      </c>
      <c r="G574" s="146">
        <v>37811</v>
      </c>
      <c r="H574" s="146">
        <v>3083000</v>
      </c>
      <c r="I574" s="146">
        <v>907174</v>
      </c>
      <c r="J574" s="146">
        <v>50390</v>
      </c>
      <c r="K574" s="146">
        <v>3370956</v>
      </c>
      <c r="L574" s="146">
        <v>597795</v>
      </c>
      <c r="M574" s="146">
        <v>0</v>
      </c>
      <c r="N574" s="146">
        <v>2698883</v>
      </c>
      <c r="O574" s="147">
        <v>4</v>
      </c>
      <c r="P574" s="194">
        <v>0</v>
      </c>
      <c r="Q574" s="192">
        <v>87.54080441128771</v>
      </c>
      <c r="R574" s="196">
        <v>80.06283677390033</v>
      </c>
    </row>
    <row r="575" spans="1:18" ht="15">
      <c r="A575" s="193" t="s">
        <v>158</v>
      </c>
      <c r="B575" s="146">
        <v>242</v>
      </c>
      <c r="C575" s="146">
        <v>9829795</v>
      </c>
      <c r="D575" s="146">
        <v>72420760</v>
      </c>
      <c r="E575" s="146">
        <v>33870876</v>
      </c>
      <c r="F575" s="146">
        <v>483760</v>
      </c>
      <c r="G575" s="146">
        <v>0</v>
      </c>
      <c r="H575" s="146">
        <v>2649000</v>
      </c>
      <c r="I575" s="146">
        <v>325842</v>
      </c>
      <c r="J575" s="146">
        <v>0</v>
      </c>
      <c r="K575" s="146">
        <v>9856260</v>
      </c>
      <c r="L575" s="146">
        <v>324921</v>
      </c>
      <c r="M575" s="146">
        <v>0</v>
      </c>
      <c r="N575" s="146">
        <v>9395700</v>
      </c>
      <c r="O575" s="147">
        <v>4.053719008264463</v>
      </c>
      <c r="P575" s="194">
        <v>0</v>
      </c>
      <c r="Q575" s="192">
        <v>354.6885617214043</v>
      </c>
      <c r="R575" s="196">
        <v>95.32723365657968</v>
      </c>
    </row>
    <row r="576" spans="1:18" ht="15">
      <c r="A576" s="176" t="s">
        <v>57</v>
      </c>
      <c r="B576" s="146">
        <v>2</v>
      </c>
      <c r="C576" s="146">
        <v>0</v>
      </c>
      <c r="D576" s="146">
        <v>543567</v>
      </c>
      <c r="E576" s="146">
        <v>0</v>
      </c>
      <c r="F576" s="146">
        <v>0</v>
      </c>
      <c r="G576" s="146">
        <v>0</v>
      </c>
      <c r="H576" s="146">
        <v>54000</v>
      </c>
      <c r="I576" s="146">
        <v>0</v>
      </c>
      <c r="J576" s="146">
        <v>0</v>
      </c>
      <c r="K576" s="146">
        <v>54000</v>
      </c>
      <c r="L576" s="146">
        <v>0</v>
      </c>
      <c r="M576" s="146">
        <v>0</v>
      </c>
      <c r="N576" s="146">
        <v>49976</v>
      </c>
      <c r="O576" s="147">
        <v>3</v>
      </c>
      <c r="P576" s="194">
        <v>0</v>
      </c>
      <c r="Q576" s="192">
        <v>92.54814814814814</v>
      </c>
      <c r="R576" s="196">
        <v>92.54814814814814</v>
      </c>
    </row>
    <row r="577" spans="1:18" ht="15">
      <c r="A577" s="176" t="s">
        <v>56</v>
      </c>
      <c r="B577" s="146">
        <v>225</v>
      </c>
      <c r="C577" s="146">
        <v>9829795</v>
      </c>
      <c r="D577" s="146">
        <v>71206106</v>
      </c>
      <c r="E577" s="146">
        <v>33749146</v>
      </c>
      <c r="F577" s="146">
        <v>483760</v>
      </c>
      <c r="G577" s="146">
        <v>0</v>
      </c>
      <c r="H577" s="146">
        <v>2565000</v>
      </c>
      <c r="I577" s="146">
        <v>325842</v>
      </c>
      <c r="J577" s="146">
        <v>0</v>
      </c>
      <c r="K577" s="146">
        <v>9772260</v>
      </c>
      <c r="L577" s="146">
        <v>324921</v>
      </c>
      <c r="M577" s="146">
        <v>0</v>
      </c>
      <c r="N577" s="146">
        <v>9315724</v>
      </c>
      <c r="O577" s="147">
        <v>4</v>
      </c>
      <c r="P577" s="194">
        <v>0</v>
      </c>
      <c r="Q577" s="192">
        <v>363.1861208576998</v>
      </c>
      <c r="R577" s="196">
        <v>95.32824546215512</v>
      </c>
    </row>
    <row r="578" spans="1:18" ht="15">
      <c r="A578" s="176" t="s">
        <v>55</v>
      </c>
      <c r="B578" s="146">
        <v>15</v>
      </c>
      <c r="C578" s="146">
        <v>0</v>
      </c>
      <c r="D578" s="146">
        <v>671087</v>
      </c>
      <c r="E578" s="146">
        <v>121730</v>
      </c>
      <c r="F578" s="146">
        <v>0</v>
      </c>
      <c r="G578" s="146">
        <v>0</v>
      </c>
      <c r="H578" s="146">
        <v>30000</v>
      </c>
      <c r="I578" s="146">
        <v>0</v>
      </c>
      <c r="J578" s="146">
        <v>0</v>
      </c>
      <c r="K578" s="146">
        <v>30000</v>
      </c>
      <c r="L578" s="146">
        <v>0</v>
      </c>
      <c r="M578" s="146">
        <v>0</v>
      </c>
      <c r="N578" s="146">
        <v>30000</v>
      </c>
      <c r="O578" s="147">
        <v>5</v>
      </c>
      <c r="P578" s="194">
        <v>0</v>
      </c>
      <c r="Q578" s="192">
        <v>100</v>
      </c>
      <c r="R578" s="196">
        <v>100</v>
      </c>
    </row>
    <row r="579" spans="1:18" ht="15">
      <c r="A579" s="193" t="s">
        <v>176</v>
      </c>
      <c r="B579" s="146">
        <v>23</v>
      </c>
      <c r="C579" s="146">
        <v>11044497</v>
      </c>
      <c r="D579" s="146">
        <v>18067417</v>
      </c>
      <c r="E579" s="146">
        <v>15462731</v>
      </c>
      <c r="F579" s="146">
        <v>315110</v>
      </c>
      <c r="G579" s="146">
        <v>0</v>
      </c>
      <c r="H579" s="146">
        <v>475000</v>
      </c>
      <c r="I579" s="146">
        <v>468874</v>
      </c>
      <c r="J579" s="146">
        <v>0</v>
      </c>
      <c r="K579" s="146">
        <v>1011000</v>
      </c>
      <c r="L579" s="146">
        <v>379101</v>
      </c>
      <c r="M579" s="146">
        <v>0</v>
      </c>
      <c r="N579" s="146">
        <v>998296</v>
      </c>
      <c r="O579" s="147">
        <v>4</v>
      </c>
      <c r="P579" s="194">
        <v>0</v>
      </c>
      <c r="Q579" s="192">
        <v>210.16757894736844</v>
      </c>
      <c r="R579" s="196">
        <v>98.74342235410485</v>
      </c>
    </row>
    <row r="580" spans="1:18" ht="15">
      <c r="A580" s="176" t="s">
        <v>56</v>
      </c>
      <c r="B580" s="146">
        <v>23</v>
      </c>
      <c r="C580" s="146">
        <v>11044497</v>
      </c>
      <c r="D580" s="146">
        <v>18067417</v>
      </c>
      <c r="E580" s="146">
        <v>15462731</v>
      </c>
      <c r="F580" s="146">
        <v>315110</v>
      </c>
      <c r="G580" s="146">
        <v>0</v>
      </c>
      <c r="H580" s="146">
        <v>475000</v>
      </c>
      <c r="I580" s="146">
        <v>468874</v>
      </c>
      <c r="J580" s="146">
        <v>0</v>
      </c>
      <c r="K580" s="146">
        <v>1011000</v>
      </c>
      <c r="L580" s="146">
        <v>379101</v>
      </c>
      <c r="M580" s="146">
        <v>0</v>
      </c>
      <c r="N580" s="146">
        <v>998296</v>
      </c>
      <c r="O580" s="147">
        <v>4</v>
      </c>
      <c r="P580" s="194">
        <v>0</v>
      </c>
      <c r="Q580" s="192">
        <v>210.16757894736844</v>
      </c>
      <c r="R580" s="196">
        <v>98.74342235410485</v>
      </c>
    </row>
    <row r="581" spans="1:18" ht="15">
      <c r="A581" s="193" t="s">
        <v>160</v>
      </c>
      <c r="B581" s="146">
        <v>6</v>
      </c>
      <c r="C581" s="146">
        <v>1218299</v>
      </c>
      <c r="D581" s="146">
        <v>3332306</v>
      </c>
      <c r="E581" s="146">
        <v>1470620</v>
      </c>
      <c r="F581" s="146">
        <v>70000</v>
      </c>
      <c r="G581" s="146">
        <v>0</v>
      </c>
      <c r="H581" s="146">
        <v>300000</v>
      </c>
      <c r="I581" s="146">
        <v>350000</v>
      </c>
      <c r="J581" s="146">
        <v>0</v>
      </c>
      <c r="K581" s="146">
        <v>505684</v>
      </c>
      <c r="L581" s="146">
        <v>172869</v>
      </c>
      <c r="M581" s="146">
        <v>0</v>
      </c>
      <c r="N581" s="146">
        <v>500971</v>
      </c>
      <c r="O581" s="147">
        <v>3</v>
      </c>
      <c r="P581" s="194">
        <v>0</v>
      </c>
      <c r="Q581" s="192">
        <v>166.99033333333333</v>
      </c>
      <c r="R581" s="196">
        <v>99.06799503247086</v>
      </c>
    </row>
    <row r="582" spans="1:18" ht="15">
      <c r="A582" s="176" t="s">
        <v>57</v>
      </c>
      <c r="B582" s="146">
        <v>6</v>
      </c>
      <c r="C582" s="146">
        <v>1218299</v>
      </c>
      <c r="D582" s="146">
        <v>3332306</v>
      </c>
      <c r="E582" s="146">
        <v>1470620</v>
      </c>
      <c r="F582" s="146">
        <v>70000</v>
      </c>
      <c r="G582" s="146">
        <v>0</v>
      </c>
      <c r="H582" s="146">
        <v>300000</v>
      </c>
      <c r="I582" s="146">
        <v>350000</v>
      </c>
      <c r="J582" s="146">
        <v>0</v>
      </c>
      <c r="K582" s="146">
        <v>505684</v>
      </c>
      <c r="L582" s="146">
        <v>172869</v>
      </c>
      <c r="M582" s="146">
        <v>0</v>
      </c>
      <c r="N582" s="146">
        <v>500971</v>
      </c>
      <c r="O582" s="147">
        <v>3</v>
      </c>
      <c r="P582" s="194">
        <v>0</v>
      </c>
      <c r="Q582" s="192">
        <v>166.99033333333333</v>
      </c>
      <c r="R582" s="196">
        <v>99.06799503247086</v>
      </c>
    </row>
    <row r="583" spans="1:18" ht="15">
      <c r="A583" s="193" t="s">
        <v>147</v>
      </c>
      <c r="B583" s="146">
        <v>2</v>
      </c>
      <c r="C583" s="146">
        <v>0</v>
      </c>
      <c r="D583" s="146">
        <v>1100</v>
      </c>
      <c r="E583" s="146">
        <v>0</v>
      </c>
      <c r="F583" s="146">
        <v>0</v>
      </c>
      <c r="G583" s="146">
        <v>0</v>
      </c>
      <c r="H583" s="146">
        <v>1100</v>
      </c>
      <c r="I583" s="146">
        <v>0</v>
      </c>
      <c r="J583" s="146">
        <v>0</v>
      </c>
      <c r="K583" s="146">
        <v>1100</v>
      </c>
      <c r="L583" s="146">
        <v>0</v>
      </c>
      <c r="M583" s="146">
        <v>0</v>
      </c>
      <c r="N583" s="146">
        <v>213</v>
      </c>
      <c r="O583" s="147">
        <v>2</v>
      </c>
      <c r="P583" s="194">
        <v>0</v>
      </c>
      <c r="Q583" s="192">
        <v>19.363636363636363</v>
      </c>
      <c r="R583" s="196">
        <v>19.363636363636363</v>
      </c>
    </row>
    <row r="584" spans="1:18" ht="15">
      <c r="A584" s="176" t="s">
        <v>52</v>
      </c>
      <c r="B584" s="146">
        <v>2</v>
      </c>
      <c r="C584" s="146">
        <v>0</v>
      </c>
      <c r="D584" s="146">
        <v>1100</v>
      </c>
      <c r="E584" s="146">
        <v>0</v>
      </c>
      <c r="F584" s="146">
        <v>0</v>
      </c>
      <c r="G584" s="146">
        <v>0</v>
      </c>
      <c r="H584" s="146">
        <v>1100</v>
      </c>
      <c r="I584" s="146">
        <v>0</v>
      </c>
      <c r="J584" s="146">
        <v>0</v>
      </c>
      <c r="K584" s="146">
        <v>1100</v>
      </c>
      <c r="L584" s="146">
        <v>0</v>
      </c>
      <c r="M584" s="146">
        <v>0</v>
      </c>
      <c r="N584" s="146">
        <v>213</v>
      </c>
      <c r="O584" s="147">
        <v>2</v>
      </c>
      <c r="P584" s="194">
        <v>0</v>
      </c>
      <c r="Q584" s="192">
        <v>19.363636363636363</v>
      </c>
      <c r="R584" s="196">
        <v>19.363636363636363</v>
      </c>
    </row>
    <row r="585" spans="1:18" ht="15">
      <c r="A585" s="193" t="s">
        <v>134</v>
      </c>
      <c r="B585" s="146">
        <v>6</v>
      </c>
      <c r="C585" s="146">
        <v>85817</v>
      </c>
      <c r="D585" s="146">
        <v>218505</v>
      </c>
      <c r="E585" s="146">
        <v>45793</v>
      </c>
      <c r="F585" s="146">
        <v>0</v>
      </c>
      <c r="G585" s="146">
        <v>31850</v>
      </c>
      <c r="H585" s="146">
        <v>106848</v>
      </c>
      <c r="I585" s="146">
        <v>0</v>
      </c>
      <c r="J585" s="146">
        <v>31850</v>
      </c>
      <c r="K585" s="146">
        <v>106848</v>
      </c>
      <c r="L585" s="146">
        <v>0</v>
      </c>
      <c r="M585" s="146">
        <v>5696</v>
      </c>
      <c r="N585" s="146">
        <v>61674</v>
      </c>
      <c r="O585" s="147">
        <v>2.3333333333333335</v>
      </c>
      <c r="P585" s="194">
        <v>0</v>
      </c>
      <c r="Q585" s="192">
        <v>57.72124887690926</v>
      </c>
      <c r="R585" s="196">
        <v>57.72124887690926</v>
      </c>
    </row>
    <row r="586" spans="1:18" ht="15">
      <c r="A586" s="176" t="s">
        <v>59</v>
      </c>
      <c r="B586" s="146">
        <v>5</v>
      </c>
      <c r="C586" s="146">
        <v>85817</v>
      </c>
      <c r="D586" s="146">
        <v>204140</v>
      </c>
      <c r="E586" s="146">
        <v>38276</v>
      </c>
      <c r="F586" s="146">
        <v>0</v>
      </c>
      <c r="G586" s="146">
        <v>31850</v>
      </c>
      <c r="H586" s="146">
        <v>100000</v>
      </c>
      <c r="I586" s="146">
        <v>0</v>
      </c>
      <c r="J586" s="146">
        <v>31850</v>
      </c>
      <c r="K586" s="146">
        <v>100000</v>
      </c>
      <c r="L586" s="146">
        <v>0</v>
      </c>
      <c r="M586" s="146">
        <v>5696</v>
      </c>
      <c r="N586" s="146">
        <v>55376</v>
      </c>
      <c r="O586" s="147">
        <v>1</v>
      </c>
      <c r="P586" s="194">
        <v>0</v>
      </c>
      <c r="Q586" s="192">
        <v>55.376000000000005</v>
      </c>
      <c r="R586" s="196">
        <v>55.376000000000005</v>
      </c>
    </row>
    <row r="587" spans="1:18" ht="15">
      <c r="A587" s="176" t="s">
        <v>50</v>
      </c>
      <c r="B587" s="146">
        <v>1</v>
      </c>
      <c r="C587" s="146">
        <v>0</v>
      </c>
      <c r="D587" s="146">
        <v>14365</v>
      </c>
      <c r="E587" s="146">
        <v>7517</v>
      </c>
      <c r="F587" s="146">
        <v>0</v>
      </c>
      <c r="G587" s="146">
        <v>0</v>
      </c>
      <c r="H587" s="146">
        <v>6848</v>
      </c>
      <c r="I587" s="146">
        <v>0</v>
      </c>
      <c r="J587" s="146">
        <v>0</v>
      </c>
      <c r="K587" s="146">
        <v>6848</v>
      </c>
      <c r="L587" s="146">
        <v>0</v>
      </c>
      <c r="M587" s="146">
        <v>0</v>
      </c>
      <c r="N587" s="146">
        <v>6298</v>
      </c>
      <c r="O587" s="147">
        <v>9</v>
      </c>
      <c r="P587" s="194">
        <v>0</v>
      </c>
      <c r="Q587" s="192">
        <v>91.96845794392523</v>
      </c>
      <c r="R587" s="196">
        <v>91.96845794392523</v>
      </c>
    </row>
    <row r="588" spans="1:18" ht="15">
      <c r="A588" s="193" t="s">
        <v>294</v>
      </c>
      <c r="B588" s="146">
        <v>5</v>
      </c>
      <c r="C588" s="146">
        <v>0</v>
      </c>
      <c r="D588" s="146">
        <v>6775</v>
      </c>
      <c r="E588" s="146">
        <v>3125</v>
      </c>
      <c r="F588" s="146">
        <v>0</v>
      </c>
      <c r="G588" s="146">
        <v>0</v>
      </c>
      <c r="H588" s="146">
        <v>1950</v>
      </c>
      <c r="I588" s="146">
        <v>0</v>
      </c>
      <c r="J588" s="146">
        <v>0</v>
      </c>
      <c r="K588" s="146">
        <v>2950</v>
      </c>
      <c r="L588" s="146">
        <v>0</v>
      </c>
      <c r="M588" s="146">
        <v>0</v>
      </c>
      <c r="N588" s="146">
        <v>2582</v>
      </c>
      <c r="O588" s="147">
        <v>7.8</v>
      </c>
      <c r="P588" s="194">
        <v>0</v>
      </c>
      <c r="Q588" s="192">
        <v>132.4102564102564</v>
      </c>
      <c r="R588" s="196">
        <v>87.52542372881355</v>
      </c>
    </row>
    <row r="589" spans="1:18" ht="15">
      <c r="A589" s="176" t="s">
        <v>51</v>
      </c>
      <c r="B589" s="146">
        <v>3</v>
      </c>
      <c r="C589" s="146">
        <v>0</v>
      </c>
      <c r="D589" s="146">
        <v>2800</v>
      </c>
      <c r="E589" s="146">
        <v>950</v>
      </c>
      <c r="F589" s="146">
        <v>0</v>
      </c>
      <c r="G589" s="146">
        <v>0</v>
      </c>
      <c r="H589" s="146">
        <v>1450</v>
      </c>
      <c r="I589" s="146">
        <v>0</v>
      </c>
      <c r="J589" s="146">
        <v>0</v>
      </c>
      <c r="K589" s="146">
        <v>2450</v>
      </c>
      <c r="L589" s="146">
        <v>0</v>
      </c>
      <c r="M589" s="146">
        <v>0</v>
      </c>
      <c r="N589" s="146">
        <v>2209</v>
      </c>
      <c r="O589" s="147">
        <v>7</v>
      </c>
      <c r="P589" s="194">
        <v>0</v>
      </c>
      <c r="Q589" s="192">
        <v>152.3448275862069</v>
      </c>
      <c r="R589" s="196">
        <v>90.16326530612245</v>
      </c>
    </row>
    <row r="590" spans="1:18" ht="15">
      <c r="A590" s="176" t="s">
        <v>50</v>
      </c>
      <c r="B590" s="146">
        <v>2</v>
      </c>
      <c r="C590" s="146">
        <v>0</v>
      </c>
      <c r="D590" s="146">
        <v>3975</v>
      </c>
      <c r="E590" s="146">
        <v>2175</v>
      </c>
      <c r="F590" s="146">
        <v>0</v>
      </c>
      <c r="G590" s="146">
        <v>0</v>
      </c>
      <c r="H590" s="146">
        <v>500</v>
      </c>
      <c r="I590" s="146">
        <v>0</v>
      </c>
      <c r="J590" s="146">
        <v>0</v>
      </c>
      <c r="K590" s="146">
        <v>500</v>
      </c>
      <c r="L590" s="146">
        <v>0</v>
      </c>
      <c r="M590" s="146">
        <v>0</v>
      </c>
      <c r="N590" s="146">
        <v>373</v>
      </c>
      <c r="O590" s="147">
        <v>9</v>
      </c>
      <c r="P590" s="194">
        <v>0</v>
      </c>
      <c r="Q590" s="192">
        <v>74.6</v>
      </c>
      <c r="R590" s="196">
        <v>74.6</v>
      </c>
    </row>
    <row r="591" spans="1:18" ht="15">
      <c r="A591" s="193" t="s">
        <v>127</v>
      </c>
      <c r="B591" s="146">
        <v>5</v>
      </c>
      <c r="C591" s="146">
        <v>0</v>
      </c>
      <c r="D591" s="146">
        <v>128860</v>
      </c>
      <c r="E591" s="146">
        <v>12579</v>
      </c>
      <c r="F591" s="146">
        <v>0</v>
      </c>
      <c r="G591" s="146">
        <v>0</v>
      </c>
      <c r="H591" s="146">
        <v>46000</v>
      </c>
      <c r="I591" s="146">
        <v>0</v>
      </c>
      <c r="J591" s="146">
        <v>0</v>
      </c>
      <c r="K591" s="146">
        <v>46000</v>
      </c>
      <c r="L591" s="146">
        <v>0</v>
      </c>
      <c r="M591" s="146">
        <v>0</v>
      </c>
      <c r="N591" s="146">
        <v>19260</v>
      </c>
      <c r="O591" s="147">
        <v>1.2</v>
      </c>
      <c r="P591" s="194">
        <v>0</v>
      </c>
      <c r="Q591" s="192">
        <v>41.869565217391305</v>
      </c>
      <c r="R591" s="196">
        <v>41.869565217391305</v>
      </c>
    </row>
    <row r="592" spans="1:18" ht="15">
      <c r="A592" s="176" t="s">
        <v>54</v>
      </c>
      <c r="B592" s="146">
        <v>2</v>
      </c>
      <c r="C592" s="146">
        <v>0</v>
      </c>
      <c r="D592" s="146">
        <v>115412</v>
      </c>
      <c r="E592" s="146">
        <v>9554</v>
      </c>
      <c r="F592" s="146">
        <v>0</v>
      </c>
      <c r="G592" s="146">
        <v>0</v>
      </c>
      <c r="H592" s="146">
        <v>36000</v>
      </c>
      <c r="I592" s="146">
        <v>0</v>
      </c>
      <c r="J592" s="146">
        <v>0</v>
      </c>
      <c r="K592" s="146">
        <v>36000</v>
      </c>
      <c r="L592" s="146">
        <v>0</v>
      </c>
      <c r="M592" s="146">
        <v>0</v>
      </c>
      <c r="N592" s="146">
        <v>9891</v>
      </c>
      <c r="O592" s="147">
        <v>0</v>
      </c>
      <c r="P592" s="194">
        <v>0</v>
      </c>
      <c r="Q592" s="192">
        <v>27.474999999999998</v>
      </c>
      <c r="R592" s="196">
        <v>27.474999999999998</v>
      </c>
    </row>
    <row r="593" spans="1:18" ht="15">
      <c r="A593" s="176" t="s">
        <v>52</v>
      </c>
      <c r="B593" s="146">
        <v>3</v>
      </c>
      <c r="C593" s="146">
        <v>0</v>
      </c>
      <c r="D593" s="146">
        <v>13448</v>
      </c>
      <c r="E593" s="146">
        <v>3025</v>
      </c>
      <c r="F593" s="146">
        <v>0</v>
      </c>
      <c r="G593" s="146">
        <v>0</v>
      </c>
      <c r="H593" s="146">
        <v>10000</v>
      </c>
      <c r="I593" s="146">
        <v>0</v>
      </c>
      <c r="J593" s="146">
        <v>0</v>
      </c>
      <c r="K593" s="146">
        <v>10000</v>
      </c>
      <c r="L593" s="146">
        <v>0</v>
      </c>
      <c r="M593" s="146">
        <v>0</v>
      </c>
      <c r="N593" s="146">
        <v>9369</v>
      </c>
      <c r="O593" s="147">
        <v>2</v>
      </c>
      <c r="P593" s="194">
        <v>0</v>
      </c>
      <c r="Q593" s="192">
        <v>93.69</v>
      </c>
      <c r="R593" s="196">
        <v>93.69</v>
      </c>
    </row>
    <row r="594" spans="1:18" ht="15">
      <c r="A594" s="193" t="s">
        <v>135</v>
      </c>
      <c r="B594" s="146">
        <v>9</v>
      </c>
      <c r="C594" s="146">
        <v>1223349</v>
      </c>
      <c r="D594" s="146">
        <v>1940744</v>
      </c>
      <c r="E594" s="146">
        <v>35698</v>
      </c>
      <c r="F594" s="146">
        <v>0</v>
      </c>
      <c r="G594" s="146">
        <v>742703</v>
      </c>
      <c r="H594" s="146">
        <v>1280000</v>
      </c>
      <c r="I594" s="146">
        <v>0</v>
      </c>
      <c r="J594" s="146">
        <v>737616</v>
      </c>
      <c r="K594" s="146">
        <v>1280000</v>
      </c>
      <c r="L594" s="146">
        <v>0</v>
      </c>
      <c r="M594" s="146">
        <v>546817</v>
      </c>
      <c r="N594" s="146">
        <v>971930</v>
      </c>
      <c r="O594" s="147">
        <v>1</v>
      </c>
      <c r="P594" s="194">
        <v>0</v>
      </c>
      <c r="Q594" s="192">
        <v>75.93203125</v>
      </c>
      <c r="R594" s="196">
        <v>75.93203125</v>
      </c>
    </row>
    <row r="595" spans="1:18" ht="15">
      <c r="A595" s="176" t="s">
        <v>59</v>
      </c>
      <c r="B595" s="146">
        <v>9</v>
      </c>
      <c r="C595" s="146">
        <v>1223349</v>
      </c>
      <c r="D595" s="146">
        <v>1940744</v>
      </c>
      <c r="E595" s="146">
        <v>35698</v>
      </c>
      <c r="F595" s="146">
        <v>0</v>
      </c>
      <c r="G595" s="146">
        <v>742703</v>
      </c>
      <c r="H595" s="146">
        <v>1280000</v>
      </c>
      <c r="I595" s="146">
        <v>0</v>
      </c>
      <c r="J595" s="146">
        <v>737616</v>
      </c>
      <c r="K595" s="146">
        <v>1280000</v>
      </c>
      <c r="L595" s="146">
        <v>0</v>
      </c>
      <c r="M595" s="146">
        <v>546817</v>
      </c>
      <c r="N595" s="146">
        <v>971930</v>
      </c>
      <c r="O595" s="147">
        <v>1</v>
      </c>
      <c r="P595" s="194">
        <v>0</v>
      </c>
      <c r="Q595" s="192">
        <v>75.93203125</v>
      </c>
      <c r="R595" s="196">
        <v>75.93203125</v>
      </c>
    </row>
    <row r="596" spans="1:18" ht="15">
      <c r="A596" s="193" t="s">
        <v>295</v>
      </c>
      <c r="B596" s="146">
        <v>10</v>
      </c>
      <c r="C596" s="146">
        <v>0</v>
      </c>
      <c r="D596" s="146">
        <v>138135</v>
      </c>
      <c r="E596" s="146">
        <v>67751</v>
      </c>
      <c r="F596" s="146">
        <v>0</v>
      </c>
      <c r="G596" s="146">
        <v>0</v>
      </c>
      <c r="H596" s="146">
        <v>25598</v>
      </c>
      <c r="I596" s="146">
        <v>0</v>
      </c>
      <c r="J596" s="146">
        <v>0</v>
      </c>
      <c r="K596" s="146">
        <v>31605</v>
      </c>
      <c r="L596" s="146">
        <v>0</v>
      </c>
      <c r="M596" s="146">
        <v>0</v>
      </c>
      <c r="N596" s="146">
        <v>27820</v>
      </c>
      <c r="O596" s="147">
        <v>7.6</v>
      </c>
      <c r="P596" s="194">
        <v>0</v>
      </c>
      <c r="Q596" s="192">
        <v>108.6803656535667</v>
      </c>
      <c r="R596" s="196">
        <v>88.02404682803355</v>
      </c>
    </row>
    <row r="597" spans="1:18" ht="15">
      <c r="A597" s="176" t="s">
        <v>51</v>
      </c>
      <c r="B597" s="146">
        <v>6</v>
      </c>
      <c r="C597" s="146">
        <v>0</v>
      </c>
      <c r="D597" s="146">
        <v>109151</v>
      </c>
      <c r="E597" s="146">
        <v>65332</v>
      </c>
      <c r="F597" s="146">
        <v>0</v>
      </c>
      <c r="G597" s="146">
        <v>0</v>
      </c>
      <c r="H597" s="146">
        <v>16498</v>
      </c>
      <c r="I597" s="146">
        <v>0</v>
      </c>
      <c r="J597" s="146">
        <v>0</v>
      </c>
      <c r="K597" s="146">
        <v>17478</v>
      </c>
      <c r="L597" s="146">
        <v>0</v>
      </c>
      <c r="M597" s="146">
        <v>0</v>
      </c>
      <c r="N597" s="146">
        <v>14973</v>
      </c>
      <c r="O597" s="147">
        <v>7</v>
      </c>
      <c r="P597" s="194">
        <v>0</v>
      </c>
      <c r="Q597" s="192">
        <v>90.75645532791854</v>
      </c>
      <c r="R597" s="196">
        <v>85.66769653278408</v>
      </c>
    </row>
    <row r="598" spans="1:18" ht="15">
      <c r="A598" s="176" t="s">
        <v>53</v>
      </c>
      <c r="B598" s="146">
        <v>2</v>
      </c>
      <c r="C598" s="146">
        <v>0</v>
      </c>
      <c r="D598" s="146">
        <v>18884</v>
      </c>
      <c r="E598" s="146">
        <v>2419</v>
      </c>
      <c r="F598" s="146">
        <v>0</v>
      </c>
      <c r="G598" s="146">
        <v>0</v>
      </c>
      <c r="H598" s="146">
        <v>5000</v>
      </c>
      <c r="I598" s="146">
        <v>0</v>
      </c>
      <c r="J598" s="146">
        <v>0</v>
      </c>
      <c r="K598" s="146">
        <v>10027</v>
      </c>
      <c r="L598" s="146">
        <v>0</v>
      </c>
      <c r="M598" s="146">
        <v>0</v>
      </c>
      <c r="N598" s="146">
        <v>8747</v>
      </c>
      <c r="O598" s="147">
        <v>8</v>
      </c>
      <c r="P598" s="194">
        <v>0</v>
      </c>
      <c r="Q598" s="192">
        <v>174.94</v>
      </c>
      <c r="R598" s="196">
        <v>87.23446693926398</v>
      </c>
    </row>
    <row r="599" spans="1:18" ht="15">
      <c r="A599" s="176" t="s">
        <v>50</v>
      </c>
      <c r="B599" s="146">
        <v>2</v>
      </c>
      <c r="C599" s="146">
        <v>0</v>
      </c>
      <c r="D599" s="146">
        <v>10100</v>
      </c>
      <c r="E599" s="146">
        <v>0</v>
      </c>
      <c r="F599" s="146">
        <v>0</v>
      </c>
      <c r="G599" s="146">
        <v>0</v>
      </c>
      <c r="H599" s="146">
        <v>4100</v>
      </c>
      <c r="I599" s="146">
        <v>0</v>
      </c>
      <c r="J599" s="146">
        <v>0</v>
      </c>
      <c r="K599" s="146">
        <v>4100</v>
      </c>
      <c r="L599" s="146">
        <v>0</v>
      </c>
      <c r="M599" s="146">
        <v>0</v>
      </c>
      <c r="N599" s="146">
        <v>4100</v>
      </c>
      <c r="O599" s="147">
        <v>9</v>
      </c>
      <c r="P599" s="194">
        <v>0</v>
      </c>
      <c r="Q599" s="192">
        <v>100</v>
      </c>
      <c r="R599" s="196">
        <v>100</v>
      </c>
    </row>
    <row r="600" spans="1:18" ht="15">
      <c r="A600" s="193" t="s">
        <v>175</v>
      </c>
      <c r="B600" s="146">
        <v>8</v>
      </c>
      <c r="C600" s="146">
        <v>133927</v>
      </c>
      <c r="D600" s="146">
        <v>197964</v>
      </c>
      <c r="E600" s="146">
        <v>41803</v>
      </c>
      <c r="F600" s="146">
        <v>0</v>
      </c>
      <c r="G600" s="146">
        <v>68305</v>
      </c>
      <c r="H600" s="146">
        <v>80000</v>
      </c>
      <c r="I600" s="146">
        <v>0</v>
      </c>
      <c r="J600" s="146">
        <v>115124</v>
      </c>
      <c r="K600" s="146">
        <v>136499</v>
      </c>
      <c r="L600" s="146">
        <v>0</v>
      </c>
      <c r="M600" s="146">
        <v>16940</v>
      </c>
      <c r="N600" s="146">
        <v>31789</v>
      </c>
      <c r="O600" s="147">
        <v>4</v>
      </c>
      <c r="P600" s="194">
        <v>0</v>
      </c>
      <c r="Q600" s="192">
        <v>39.73625</v>
      </c>
      <c r="R600" s="196">
        <v>23.28881530267621</v>
      </c>
    </row>
    <row r="601" spans="1:18" ht="15">
      <c r="A601" s="176" t="s">
        <v>56</v>
      </c>
      <c r="B601" s="146">
        <v>8</v>
      </c>
      <c r="C601" s="146">
        <v>133927</v>
      </c>
      <c r="D601" s="146">
        <v>197964</v>
      </c>
      <c r="E601" s="146">
        <v>41803</v>
      </c>
      <c r="F601" s="146">
        <v>0</v>
      </c>
      <c r="G601" s="146">
        <v>68305</v>
      </c>
      <c r="H601" s="146">
        <v>80000</v>
      </c>
      <c r="I601" s="146">
        <v>0</v>
      </c>
      <c r="J601" s="146">
        <v>115124</v>
      </c>
      <c r="K601" s="146">
        <v>136499</v>
      </c>
      <c r="L601" s="146">
        <v>0</v>
      </c>
      <c r="M601" s="146">
        <v>16940</v>
      </c>
      <c r="N601" s="146">
        <v>31789</v>
      </c>
      <c r="O601" s="147">
        <v>4</v>
      </c>
      <c r="P601" s="194">
        <v>0</v>
      </c>
      <c r="Q601" s="192">
        <v>39.73625</v>
      </c>
      <c r="R601" s="196">
        <v>23.28881530267621</v>
      </c>
    </row>
    <row r="602" spans="1:18" ht="15">
      <c r="A602" s="193" t="s">
        <v>154</v>
      </c>
      <c r="B602" s="146">
        <v>11</v>
      </c>
      <c r="C602" s="146">
        <v>0</v>
      </c>
      <c r="D602" s="146">
        <v>36571</v>
      </c>
      <c r="E602" s="146">
        <v>0</v>
      </c>
      <c r="F602" s="146">
        <v>0</v>
      </c>
      <c r="G602" s="146">
        <v>0</v>
      </c>
      <c r="H602" s="146">
        <v>9500</v>
      </c>
      <c r="I602" s="146">
        <v>0</v>
      </c>
      <c r="J602" s="146">
        <v>0</v>
      </c>
      <c r="K602" s="146">
        <v>19800</v>
      </c>
      <c r="L602" s="146">
        <v>0</v>
      </c>
      <c r="M602" s="146">
        <v>0</v>
      </c>
      <c r="N602" s="146">
        <v>9277</v>
      </c>
      <c r="O602" s="147">
        <v>2</v>
      </c>
      <c r="P602" s="194">
        <v>0</v>
      </c>
      <c r="Q602" s="192">
        <v>97.65263157894736</v>
      </c>
      <c r="R602" s="196">
        <v>46.85353535353535</v>
      </c>
    </row>
    <row r="603" spans="1:18" ht="15">
      <c r="A603" s="176" t="s">
        <v>52</v>
      </c>
      <c r="B603" s="146">
        <v>11</v>
      </c>
      <c r="C603" s="146">
        <v>0</v>
      </c>
      <c r="D603" s="146">
        <v>36571</v>
      </c>
      <c r="E603" s="146">
        <v>0</v>
      </c>
      <c r="F603" s="146">
        <v>0</v>
      </c>
      <c r="G603" s="146">
        <v>0</v>
      </c>
      <c r="H603" s="146">
        <v>9500</v>
      </c>
      <c r="I603" s="146">
        <v>0</v>
      </c>
      <c r="J603" s="146">
        <v>0</v>
      </c>
      <c r="K603" s="146">
        <v>19800</v>
      </c>
      <c r="L603" s="146">
        <v>0</v>
      </c>
      <c r="M603" s="146">
        <v>0</v>
      </c>
      <c r="N603" s="146">
        <v>9277</v>
      </c>
      <c r="O603" s="147">
        <v>2</v>
      </c>
      <c r="P603" s="194">
        <v>0</v>
      </c>
      <c r="Q603" s="192">
        <v>97.65263157894736</v>
      </c>
      <c r="R603" s="196">
        <v>46.85353535353535</v>
      </c>
    </row>
    <row r="604" spans="1:18" ht="15">
      <c r="A604" s="193" t="s">
        <v>142</v>
      </c>
      <c r="B604" s="146">
        <v>2</v>
      </c>
      <c r="C604" s="146">
        <v>14300</v>
      </c>
      <c r="D604" s="146">
        <v>23100</v>
      </c>
      <c r="E604" s="146">
        <v>0</v>
      </c>
      <c r="F604" s="146">
        <v>0</v>
      </c>
      <c r="G604" s="146">
        <v>400</v>
      </c>
      <c r="H604" s="146">
        <v>6000</v>
      </c>
      <c r="I604" s="146">
        <v>0</v>
      </c>
      <c r="J604" s="146">
        <v>400</v>
      </c>
      <c r="K604" s="146">
        <v>6000</v>
      </c>
      <c r="L604" s="146">
        <v>0</v>
      </c>
      <c r="M604" s="146">
        <v>0</v>
      </c>
      <c r="N604" s="146">
        <v>0</v>
      </c>
      <c r="O604" s="147">
        <v>2</v>
      </c>
      <c r="P604" s="194">
        <v>0</v>
      </c>
      <c r="Q604" s="192">
        <v>0</v>
      </c>
      <c r="R604" s="196">
        <v>0</v>
      </c>
    </row>
    <row r="605" spans="1:18" ht="15">
      <c r="A605" s="176" t="s">
        <v>52</v>
      </c>
      <c r="B605" s="146">
        <v>2</v>
      </c>
      <c r="C605" s="146">
        <v>14300</v>
      </c>
      <c r="D605" s="146">
        <v>23100</v>
      </c>
      <c r="E605" s="146">
        <v>0</v>
      </c>
      <c r="F605" s="146">
        <v>0</v>
      </c>
      <c r="G605" s="146">
        <v>400</v>
      </c>
      <c r="H605" s="146">
        <v>6000</v>
      </c>
      <c r="I605" s="146">
        <v>0</v>
      </c>
      <c r="J605" s="146">
        <v>400</v>
      </c>
      <c r="K605" s="146">
        <v>6000</v>
      </c>
      <c r="L605" s="146">
        <v>0</v>
      </c>
      <c r="M605" s="146">
        <v>0</v>
      </c>
      <c r="N605" s="146">
        <v>0</v>
      </c>
      <c r="O605" s="147">
        <v>2</v>
      </c>
      <c r="P605" s="194">
        <v>0</v>
      </c>
      <c r="Q605" s="192">
        <v>0</v>
      </c>
      <c r="R605" s="196">
        <v>0</v>
      </c>
    </row>
    <row r="606" spans="1:18" ht="15">
      <c r="A606" s="193" t="s">
        <v>296</v>
      </c>
      <c r="B606" s="146">
        <v>7</v>
      </c>
      <c r="C606" s="146">
        <v>0</v>
      </c>
      <c r="D606" s="146">
        <v>51808</v>
      </c>
      <c r="E606" s="146">
        <v>5383</v>
      </c>
      <c r="F606" s="146">
        <v>0</v>
      </c>
      <c r="G606" s="146">
        <v>0</v>
      </c>
      <c r="H606" s="146">
        <v>17000</v>
      </c>
      <c r="I606" s="146">
        <v>0</v>
      </c>
      <c r="J606" s="146">
        <v>0</v>
      </c>
      <c r="K606" s="146">
        <v>21500</v>
      </c>
      <c r="L606" s="146">
        <v>0</v>
      </c>
      <c r="M606" s="146">
        <v>0</v>
      </c>
      <c r="N606" s="146">
        <v>6571</v>
      </c>
      <c r="O606" s="147">
        <v>7.285714285714286</v>
      </c>
      <c r="P606" s="194">
        <v>0</v>
      </c>
      <c r="Q606" s="192">
        <v>38.65294117647059</v>
      </c>
      <c r="R606" s="196">
        <v>30.56279069767442</v>
      </c>
    </row>
    <row r="607" spans="1:18" ht="15">
      <c r="A607" s="176" t="s">
        <v>51</v>
      </c>
      <c r="B607" s="146">
        <v>6</v>
      </c>
      <c r="C607" s="146">
        <v>0</v>
      </c>
      <c r="D607" s="146">
        <v>47576</v>
      </c>
      <c r="E607" s="146">
        <v>4060</v>
      </c>
      <c r="F607" s="146">
        <v>0</v>
      </c>
      <c r="G607" s="146">
        <v>0</v>
      </c>
      <c r="H607" s="146">
        <v>15500</v>
      </c>
      <c r="I607" s="146">
        <v>0</v>
      </c>
      <c r="J607" s="146">
        <v>0</v>
      </c>
      <c r="K607" s="146">
        <v>20000</v>
      </c>
      <c r="L607" s="146">
        <v>0</v>
      </c>
      <c r="M607" s="146">
        <v>0</v>
      </c>
      <c r="N607" s="146">
        <v>6571</v>
      </c>
      <c r="O607" s="147">
        <v>7</v>
      </c>
      <c r="P607" s="194">
        <v>0</v>
      </c>
      <c r="Q607" s="192">
        <v>42.39354838709677</v>
      </c>
      <c r="R607" s="196">
        <v>32.855000000000004</v>
      </c>
    </row>
    <row r="608" spans="1:18" ht="15">
      <c r="A608" s="176" t="s">
        <v>50</v>
      </c>
      <c r="B608" s="146">
        <v>1</v>
      </c>
      <c r="C608" s="146">
        <v>0</v>
      </c>
      <c r="D608" s="146">
        <v>4232</v>
      </c>
      <c r="E608" s="146">
        <v>1323</v>
      </c>
      <c r="F608" s="146">
        <v>0</v>
      </c>
      <c r="G608" s="146">
        <v>0</v>
      </c>
      <c r="H608" s="146">
        <v>1500</v>
      </c>
      <c r="I608" s="146">
        <v>0</v>
      </c>
      <c r="J608" s="146">
        <v>0</v>
      </c>
      <c r="K608" s="146">
        <v>1500</v>
      </c>
      <c r="L608" s="146">
        <v>0</v>
      </c>
      <c r="M608" s="146">
        <v>0</v>
      </c>
      <c r="N608" s="146">
        <v>0</v>
      </c>
      <c r="O608" s="147">
        <v>9</v>
      </c>
      <c r="P608" s="194">
        <v>0</v>
      </c>
      <c r="Q608" s="192">
        <v>0</v>
      </c>
      <c r="R608" s="196">
        <v>0</v>
      </c>
    </row>
    <row r="609" spans="1:18" ht="15">
      <c r="A609" s="193" t="s">
        <v>347</v>
      </c>
      <c r="B609" s="146">
        <v>3</v>
      </c>
      <c r="C609" s="146">
        <v>0</v>
      </c>
      <c r="D609" s="146">
        <v>3848</v>
      </c>
      <c r="E609" s="146">
        <v>1748</v>
      </c>
      <c r="F609" s="146">
        <v>0</v>
      </c>
      <c r="G609" s="146">
        <v>0</v>
      </c>
      <c r="H609" s="146">
        <v>2100</v>
      </c>
      <c r="I609" s="146">
        <v>0</v>
      </c>
      <c r="J609" s="146">
        <v>0</v>
      </c>
      <c r="K609" s="146">
        <v>2100</v>
      </c>
      <c r="L609" s="146">
        <v>0</v>
      </c>
      <c r="M609" s="146">
        <v>0</v>
      </c>
      <c r="N609" s="146">
        <v>1251</v>
      </c>
      <c r="O609" s="147">
        <v>9</v>
      </c>
      <c r="P609" s="194">
        <v>0</v>
      </c>
      <c r="Q609" s="192">
        <v>59.57142857142858</v>
      </c>
      <c r="R609" s="196">
        <v>59.57142857142858</v>
      </c>
    </row>
    <row r="610" spans="1:18" ht="15">
      <c r="A610" s="176" t="s">
        <v>50</v>
      </c>
      <c r="B610" s="146">
        <v>3</v>
      </c>
      <c r="C610" s="146">
        <v>0</v>
      </c>
      <c r="D610" s="146">
        <v>3848</v>
      </c>
      <c r="E610" s="146">
        <v>1748</v>
      </c>
      <c r="F610" s="146">
        <v>0</v>
      </c>
      <c r="G610" s="146">
        <v>0</v>
      </c>
      <c r="H610" s="146">
        <v>2100</v>
      </c>
      <c r="I610" s="146">
        <v>0</v>
      </c>
      <c r="J610" s="146">
        <v>0</v>
      </c>
      <c r="K610" s="146">
        <v>2100</v>
      </c>
      <c r="L610" s="146">
        <v>0</v>
      </c>
      <c r="M610" s="146">
        <v>0</v>
      </c>
      <c r="N610" s="146">
        <v>1251</v>
      </c>
      <c r="O610" s="147">
        <v>9</v>
      </c>
      <c r="P610" s="194">
        <v>0</v>
      </c>
      <c r="Q610" s="192">
        <v>59.57142857142858</v>
      </c>
      <c r="R610" s="196">
        <v>59.57142857142858</v>
      </c>
    </row>
    <row r="611" spans="1:18" ht="15">
      <c r="A611" s="193" t="s">
        <v>326</v>
      </c>
      <c r="B611" s="146">
        <v>55</v>
      </c>
      <c r="C611" s="146">
        <v>19434</v>
      </c>
      <c r="D611" s="146">
        <v>2880441</v>
      </c>
      <c r="E611" s="146">
        <v>2147566</v>
      </c>
      <c r="F611" s="146">
        <v>0</v>
      </c>
      <c r="G611" s="146">
        <v>0</v>
      </c>
      <c r="H611" s="146">
        <v>553605</v>
      </c>
      <c r="I611" s="146">
        <v>0</v>
      </c>
      <c r="J611" s="146">
        <v>0</v>
      </c>
      <c r="K611" s="146">
        <v>609116</v>
      </c>
      <c r="L611" s="146">
        <v>0</v>
      </c>
      <c r="M611" s="146">
        <v>0</v>
      </c>
      <c r="N611" s="146">
        <v>397153</v>
      </c>
      <c r="O611" s="147">
        <v>9</v>
      </c>
      <c r="P611" s="194">
        <v>0</v>
      </c>
      <c r="Q611" s="192">
        <v>71.73941709341499</v>
      </c>
      <c r="R611" s="196">
        <v>65.2015379664957</v>
      </c>
    </row>
    <row r="612" spans="1:18" ht="15">
      <c r="A612" s="176" t="s">
        <v>50</v>
      </c>
      <c r="B612" s="146">
        <v>55</v>
      </c>
      <c r="C612" s="146">
        <v>19434</v>
      </c>
      <c r="D612" s="146">
        <v>2880441</v>
      </c>
      <c r="E612" s="146">
        <v>2147566</v>
      </c>
      <c r="F612" s="146">
        <v>0</v>
      </c>
      <c r="G612" s="146">
        <v>0</v>
      </c>
      <c r="H612" s="146">
        <v>553605</v>
      </c>
      <c r="I612" s="146">
        <v>0</v>
      </c>
      <c r="J612" s="146">
        <v>0</v>
      </c>
      <c r="K612" s="146">
        <v>609116</v>
      </c>
      <c r="L612" s="146">
        <v>0</v>
      </c>
      <c r="M612" s="146">
        <v>0</v>
      </c>
      <c r="N612" s="146">
        <v>397153</v>
      </c>
      <c r="O612" s="147">
        <v>9</v>
      </c>
      <c r="P612" s="194">
        <v>0</v>
      </c>
      <c r="Q612" s="192">
        <v>71.73941709341499</v>
      </c>
      <c r="R612" s="196">
        <v>65.2015379664957</v>
      </c>
    </row>
    <row r="613" spans="1:18" ht="15">
      <c r="A613" s="193" t="s">
        <v>149</v>
      </c>
      <c r="B613" s="146">
        <v>2</v>
      </c>
      <c r="C613" s="146">
        <v>0</v>
      </c>
      <c r="D613" s="146">
        <v>9518</v>
      </c>
      <c r="E613" s="146">
        <v>2952</v>
      </c>
      <c r="F613" s="146">
        <v>0</v>
      </c>
      <c r="G613" s="146">
        <v>0</v>
      </c>
      <c r="H613" s="146">
        <v>4524</v>
      </c>
      <c r="I613" s="146">
        <v>0</v>
      </c>
      <c r="J613" s="146">
        <v>0</v>
      </c>
      <c r="K613" s="146">
        <v>4524</v>
      </c>
      <c r="L613" s="146">
        <v>0</v>
      </c>
      <c r="M613" s="146">
        <v>0</v>
      </c>
      <c r="N613" s="146">
        <v>3525</v>
      </c>
      <c r="O613" s="147">
        <v>2</v>
      </c>
      <c r="P613" s="194">
        <v>0</v>
      </c>
      <c r="Q613" s="192">
        <v>77.91777188328912</v>
      </c>
      <c r="R613" s="196">
        <v>77.91777188328912</v>
      </c>
    </row>
    <row r="614" spans="1:18" ht="15">
      <c r="A614" s="176" t="s">
        <v>52</v>
      </c>
      <c r="B614" s="146">
        <v>2</v>
      </c>
      <c r="C614" s="146">
        <v>0</v>
      </c>
      <c r="D614" s="146">
        <v>9518</v>
      </c>
      <c r="E614" s="146">
        <v>2952</v>
      </c>
      <c r="F614" s="146">
        <v>0</v>
      </c>
      <c r="G614" s="146">
        <v>0</v>
      </c>
      <c r="H614" s="146">
        <v>4524</v>
      </c>
      <c r="I614" s="146">
        <v>0</v>
      </c>
      <c r="J614" s="146">
        <v>0</v>
      </c>
      <c r="K614" s="146">
        <v>4524</v>
      </c>
      <c r="L614" s="146">
        <v>0</v>
      </c>
      <c r="M614" s="146">
        <v>0</v>
      </c>
      <c r="N614" s="146">
        <v>3525</v>
      </c>
      <c r="O614" s="147">
        <v>2</v>
      </c>
      <c r="P614" s="194">
        <v>0</v>
      </c>
      <c r="Q614" s="192">
        <v>77.91777188328912</v>
      </c>
      <c r="R614" s="196">
        <v>77.91777188328912</v>
      </c>
    </row>
    <row r="615" spans="1:18" ht="15">
      <c r="A615" s="193" t="s">
        <v>128</v>
      </c>
      <c r="B615" s="146">
        <v>4</v>
      </c>
      <c r="C615" s="146">
        <v>0</v>
      </c>
      <c r="D615" s="146">
        <v>259612</v>
      </c>
      <c r="E615" s="146">
        <v>0</v>
      </c>
      <c r="F615" s="146">
        <v>0</v>
      </c>
      <c r="G615" s="146">
        <v>0</v>
      </c>
      <c r="H615" s="146">
        <v>54000</v>
      </c>
      <c r="I615" s="146">
        <v>0</v>
      </c>
      <c r="J615" s="146">
        <v>0</v>
      </c>
      <c r="K615" s="146">
        <v>56400</v>
      </c>
      <c r="L615" s="146">
        <v>0</v>
      </c>
      <c r="M615" s="146">
        <v>0</v>
      </c>
      <c r="N615" s="146">
        <v>45943</v>
      </c>
      <c r="O615" s="147">
        <v>4</v>
      </c>
      <c r="P615" s="194">
        <v>0</v>
      </c>
      <c r="Q615" s="192">
        <v>85.07962962962962</v>
      </c>
      <c r="R615" s="196">
        <v>81.45921985815603</v>
      </c>
    </row>
    <row r="616" spans="1:18" ht="15">
      <c r="A616" s="176" t="s">
        <v>54</v>
      </c>
      <c r="B616" s="146">
        <v>1</v>
      </c>
      <c r="C616" s="146">
        <v>0</v>
      </c>
      <c r="D616" s="146">
        <v>243212</v>
      </c>
      <c r="E616" s="146">
        <v>0</v>
      </c>
      <c r="F616" s="146">
        <v>0</v>
      </c>
      <c r="G616" s="146">
        <v>0</v>
      </c>
      <c r="H616" s="146">
        <v>40000</v>
      </c>
      <c r="I616" s="146">
        <v>0</v>
      </c>
      <c r="J616" s="146">
        <v>0</v>
      </c>
      <c r="K616" s="146">
        <v>40000</v>
      </c>
      <c r="L616" s="146">
        <v>0</v>
      </c>
      <c r="M616" s="146">
        <v>0</v>
      </c>
      <c r="N616" s="146">
        <v>39750</v>
      </c>
      <c r="O616" s="147">
        <v>0</v>
      </c>
      <c r="P616" s="194">
        <v>0</v>
      </c>
      <c r="Q616" s="192">
        <v>99.375</v>
      </c>
      <c r="R616" s="196">
        <v>99.375</v>
      </c>
    </row>
    <row r="617" spans="1:18" ht="15">
      <c r="A617" s="176" t="s">
        <v>52</v>
      </c>
      <c r="B617" s="146">
        <v>1</v>
      </c>
      <c r="C617" s="146">
        <v>0</v>
      </c>
      <c r="D617" s="146">
        <v>4000</v>
      </c>
      <c r="E617" s="146">
        <v>0</v>
      </c>
      <c r="F617" s="146">
        <v>0</v>
      </c>
      <c r="G617" s="146">
        <v>0</v>
      </c>
      <c r="H617" s="146">
        <v>4000</v>
      </c>
      <c r="I617" s="146">
        <v>0</v>
      </c>
      <c r="J617" s="146">
        <v>0</v>
      </c>
      <c r="K617" s="146">
        <v>4000</v>
      </c>
      <c r="L617" s="146">
        <v>0</v>
      </c>
      <c r="M617" s="146">
        <v>0</v>
      </c>
      <c r="N617" s="146">
        <v>2885</v>
      </c>
      <c r="O617" s="147">
        <v>2</v>
      </c>
      <c r="P617" s="194">
        <v>0</v>
      </c>
      <c r="Q617" s="192">
        <v>72.125</v>
      </c>
      <c r="R617" s="196">
        <v>72.125</v>
      </c>
    </row>
    <row r="618" spans="1:18" ht="15">
      <c r="A618" s="176" t="s">
        <v>50</v>
      </c>
      <c r="B618" s="146">
        <v>2</v>
      </c>
      <c r="C618" s="146">
        <v>0</v>
      </c>
      <c r="D618" s="146">
        <v>12400</v>
      </c>
      <c r="E618" s="146">
        <v>0</v>
      </c>
      <c r="F618" s="146">
        <v>0</v>
      </c>
      <c r="G618" s="146">
        <v>0</v>
      </c>
      <c r="H618" s="146">
        <v>10000</v>
      </c>
      <c r="I618" s="146">
        <v>0</v>
      </c>
      <c r="J618" s="146">
        <v>0</v>
      </c>
      <c r="K618" s="146">
        <v>12400</v>
      </c>
      <c r="L618" s="146">
        <v>0</v>
      </c>
      <c r="M618" s="146">
        <v>0</v>
      </c>
      <c r="N618" s="146">
        <v>3308</v>
      </c>
      <c r="O618" s="147">
        <v>9</v>
      </c>
      <c r="P618" s="194">
        <v>0</v>
      </c>
      <c r="Q618" s="192">
        <v>33.08</v>
      </c>
      <c r="R618" s="196">
        <v>26.67741935483871</v>
      </c>
    </row>
    <row r="619" spans="1:18" ht="15">
      <c r="A619" s="193" t="s">
        <v>150</v>
      </c>
      <c r="B619" s="146">
        <v>2</v>
      </c>
      <c r="C619" s="146">
        <v>0</v>
      </c>
      <c r="D619" s="146">
        <v>9972</v>
      </c>
      <c r="E619" s="146">
        <v>851</v>
      </c>
      <c r="F619" s="146">
        <v>0</v>
      </c>
      <c r="G619" s="146">
        <v>0</v>
      </c>
      <c r="H619" s="146">
        <v>9121</v>
      </c>
      <c r="I619" s="146">
        <v>0</v>
      </c>
      <c r="J619" s="146">
        <v>0</v>
      </c>
      <c r="K619" s="146">
        <v>9121</v>
      </c>
      <c r="L619" s="146">
        <v>0</v>
      </c>
      <c r="M619" s="146">
        <v>0</v>
      </c>
      <c r="N619" s="146">
        <v>7938</v>
      </c>
      <c r="O619" s="147">
        <v>2</v>
      </c>
      <c r="P619" s="194">
        <v>0</v>
      </c>
      <c r="Q619" s="192">
        <v>87.02993092862624</v>
      </c>
      <c r="R619" s="196">
        <v>87.02993092862624</v>
      </c>
    </row>
    <row r="620" spans="1:18" ht="15">
      <c r="A620" s="176" t="s">
        <v>52</v>
      </c>
      <c r="B620" s="146">
        <v>2</v>
      </c>
      <c r="C620" s="146">
        <v>0</v>
      </c>
      <c r="D620" s="146">
        <v>9972</v>
      </c>
      <c r="E620" s="146">
        <v>851</v>
      </c>
      <c r="F620" s="146">
        <v>0</v>
      </c>
      <c r="G620" s="146">
        <v>0</v>
      </c>
      <c r="H620" s="146">
        <v>9121</v>
      </c>
      <c r="I620" s="146">
        <v>0</v>
      </c>
      <c r="J620" s="146">
        <v>0</v>
      </c>
      <c r="K620" s="146">
        <v>9121</v>
      </c>
      <c r="L620" s="146">
        <v>0</v>
      </c>
      <c r="M620" s="146">
        <v>0</v>
      </c>
      <c r="N620" s="146">
        <v>7938</v>
      </c>
      <c r="O620" s="147">
        <v>2</v>
      </c>
      <c r="P620" s="194">
        <v>0</v>
      </c>
      <c r="Q620" s="192">
        <v>87.02993092862624</v>
      </c>
      <c r="R620" s="196">
        <v>87.02993092862624</v>
      </c>
    </row>
    <row r="621" spans="1:18" ht="15">
      <c r="A621" s="193" t="s">
        <v>155</v>
      </c>
      <c r="B621" s="146">
        <v>1</v>
      </c>
      <c r="C621" s="146">
        <v>0</v>
      </c>
      <c r="D621" s="146">
        <v>750</v>
      </c>
      <c r="E621" s="146">
        <v>0</v>
      </c>
      <c r="F621" s="146">
        <v>0</v>
      </c>
      <c r="G621" s="146">
        <v>0</v>
      </c>
      <c r="H621" s="146">
        <v>750</v>
      </c>
      <c r="I621" s="146">
        <v>0</v>
      </c>
      <c r="J621" s="146">
        <v>0</v>
      </c>
      <c r="K621" s="146">
        <v>750</v>
      </c>
      <c r="L621" s="146">
        <v>0</v>
      </c>
      <c r="M621" s="146">
        <v>0</v>
      </c>
      <c r="N621" s="146">
        <v>119</v>
      </c>
      <c r="O621" s="147">
        <v>2</v>
      </c>
      <c r="P621" s="194">
        <v>0</v>
      </c>
      <c r="Q621" s="192">
        <v>15.866666666666667</v>
      </c>
      <c r="R621" s="196">
        <v>15.866666666666667</v>
      </c>
    </row>
    <row r="622" spans="1:18" ht="15">
      <c r="A622" s="176" t="s">
        <v>52</v>
      </c>
      <c r="B622" s="146">
        <v>1</v>
      </c>
      <c r="C622" s="146">
        <v>0</v>
      </c>
      <c r="D622" s="146">
        <v>750</v>
      </c>
      <c r="E622" s="146">
        <v>0</v>
      </c>
      <c r="F622" s="146">
        <v>0</v>
      </c>
      <c r="G622" s="146">
        <v>0</v>
      </c>
      <c r="H622" s="146">
        <v>750</v>
      </c>
      <c r="I622" s="146">
        <v>0</v>
      </c>
      <c r="J622" s="146">
        <v>0</v>
      </c>
      <c r="K622" s="146">
        <v>750</v>
      </c>
      <c r="L622" s="146">
        <v>0</v>
      </c>
      <c r="M622" s="146">
        <v>0</v>
      </c>
      <c r="N622" s="146">
        <v>119</v>
      </c>
      <c r="O622" s="147">
        <v>2</v>
      </c>
      <c r="P622" s="194">
        <v>0</v>
      </c>
      <c r="Q622" s="192">
        <v>15.866666666666667</v>
      </c>
      <c r="R622" s="196">
        <v>15.866666666666667</v>
      </c>
    </row>
    <row r="623" spans="1:18" ht="15">
      <c r="A623" s="193" t="s">
        <v>308</v>
      </c>
      <c r="B623" s="146">
        <v>6</v>
      </c>
      <c r="C623" s="146">
        <v>0</v>
      </c>
      <c r="D623" s="146">
        <v>6691</v>
      </c>
      <c r="E623" s="146">
        <v>500</v>
      </c>
      <c r="F623" s="146">
        <v>0</v>
      </c>
      <c r="G623" s="146">
        <v>0</v>
      </c>
      <c r="H623" s="146">
        <v>2041</v>
      </c>
      <c r="I623" s="146">
        <v>0</v>
      </c>
      <c r="J623" s="146">
        <v>0</v>
      </c>
      <c r="K623" s="146">
        <v>2041</v>
      </c>
      <c r="L623" s="146">
        <v>0</v>
      </c>
      <c r="M623" s="146">
        <v>0</v>
      </c>
      <c r="N623" s="146">
        <v>295</v>
      </c>
      <c r="O623" s="147">
        <v>7.333333333333333</v>
      </c>
      <c r="P623" s="194">
        <v>0</v>
      </c>
      <c r="Q623" s="192">
        <v>14.453699167074962</v>
      </c>
      <c r="R623" s="196">
        <v>14.453699167074962</v>
      </c>
    </row>
    <row r="624" spans="1:18" ht="15">
      <c r="A624" s="176" t="s">
        <v>51</v>
      </c>
      <c r="B624" s="146">
        <v>5</v>
      </c>
      <c r="C624" s="146">
        <v>0</v>
      </c>
      <c r="D624" s="146">
        <v>6150</v>
      </c>
      <c r="E624" s="146">
        <v>500</v>
      </c>
      <c r="F624" s="146">
        <v>0</v>
      </c>
      <c r="G624" s="146">
        <v>0</v>
      </c>
      <c r="H624" s="146">
        <v>1500</v>
      </c>
      <c r="I624" s="146">
        <v>0</v>
      </c>
      <c r="J624" s="146">
        <v>0</v>
      </c>
      <c r="K624" s="146">
        <v>1500</v>
      </c>
      <c r="L624" s="146">
        <v>0</v>
      </c>
      <c r="M624" s="146">
        <v>0</v>
      </c>
      <c r="N624" s="146">
        <v>0</v>
      </c>
      <c r="O624" s="147">
        <v>7</v>
      </c>
      <c r="P624" s="194">
        <v>0</v>
      </c>
      <c r="Q624" s="192">
        <v>0</v>
      </c>
      <c r="R624" s="196">
        <v>0</v>
      </c>
    </row>
    <row r="625" spans="1:18" ht="15">
      <c r="A625" s="176" t="s">
        <v>50</v>
      </c>
      <c r="B625" s="146">
        <v>1</v>
      </c>
      <c r="C625" s="146">
        <v>0</v>
      </c>
      <c r="D625" s="146">
        <v>541</v>
      </c>
      <c r="E625" s="146">
        <v>0</v>
      </c>
      <c r="F625" s="146">
        <v>0</v>
      </c>
      <c r="G625" s="146">
        <v>0</v>
      </c>
      <c r="H625" s="146">
        <v>541</v>
      </c>
      <c r="I625" s="146">
        <v>0</v>
      </c>
      <c r="J625" s="146">
        <v>0</v>
      </c>
      <c r="K625" s="146">
        <v>541</v>
      </c>
      <c r="L625" s="146">
        <v>0</v>
      </c>
      <c r="M625" s="146">
        <v>0</v>
      </c>
      <c r="N625" s="146">
        <v>295</v>
      </c>
      <c r="O625" s="147">
        <v>9</v>
      </c>
      <c r="P625" s="194">
        <v>0</v>
      </c>
      <c r="Q625" s="192">
        <v>54.5286506469501</v>
      </c>
      <c r="R625" s="196">
        <v>54.5286506469501</v>
      </c>
    </row>
    <row r="626" spans="1:18" ht="15">
      <c r="A626" s="193" t="s">
        <v>327</v>
      </c>
      <c r="B626" s="146">
        <v>2</v>
      </c>
      <c r="C626" s="146">
        <v>0</v>
      </c>
      <c r="D626" s="146">
        <v>3480</v>
      </c>
      <c r="E626" s="146">
        <v>0</v>
      </c>
      <c r="F626" s="146">
        <v>0</v>
      </c>
      <c r="G626" s="146">
        <v>0</v>
      </c>
      <c r="H626" s="146">
        <v>2000</v>
      </c>
      <c r="I626" s="146">
        <v>0</v>
      </c>
      <c r="J626" s="146">
        <v>0</v>
      </c>
      <c r="K626" s="146">
        <v>2000</v>
      </c>
      <c r="L626" s="146">
        <v>0</v>
      </c>
      <c r="M626" s="146">
        <v>0</v>
      </c>
      <c r="N626" s="146">
        <v>289</v>
      </c>
      <c r="O626" s="147">
        <v>9</v>
      </c>
      <c r="P626" s="194">
        <v>0</v>
      </c>
      <c r="Q626" s="192">
        <v>14.45</v>
      </c>
      <c r="R626" s="196">
        <v>14.45</v>
      </c>
    </row>
    <row r="627" spans="1:18" ht="15">
      <c r="A627" s="176" t="s">
        <v>50</v>
      </c>
      <c r="B627" s="146">
        <v>2</v>
      </c>
      <c r="C627" s="146">
        <v>0</v>
      </c>
      <c r="D627" s="146">
        <v>3480</v>
      </c>
      <c r="E627" s="146">
        <v>0</v>
      </c>
      <c r="F627" s="146">
        <v>0</v>
      </c>
      <c r="G627" s="146">
        <v>0</v>
      </c>
      <c r="H627" s="146">
        <v>2000</v>
      </c>
      <c r="I627" s="146">
        <v>0</v>
      </c>
      <c r="J627" s="146">
        <v>0</v>
      </c>
      <c r="K627" s="146">
        <v>2000</v>
      </c>
      <c r="L627" s="146">
        <v>0</v>
      </c>
      <c r="M627" s="146">
        <v>0</v>
      </c>
      <c r="N627" s="146">
        <v>289</v>
      </c>
      <c r="O627" s="147">
        <v>9</v>
      </c>
      <c r="P627" s="194">
        <v>0</v>
      </c>
      <c r="Q627" s="192">
        <v>14.45</v>
      </c>
      <c r="R627" s="196">
        <v>14.45</v>
      </c>
    </row>
    <row r="628" spans="1:18" ht="15">
      <c r="A628" s="193" t="s">
        <v>156</v>
      </c>
      <c r="B628" s="146">
        <v>1</v>
      </c>
      <c r="C628" s="146">
        <v>0</v>
      </c>
      <c r="D628" s="146">
        <v>1800</v>
      </c>
      <c r="E628" s="146">
        <v>0</v>
      </c>
      <c r="F628" s="146">
        <v>0</v>
      </c>
      <c r="G628" s="146">
        <v>0</v>
      </c>
      <c r="H628" s="146">
        <v>1800</v>
      </c>
      <c r="I628" s="146">
        <v>0</v>
      </c>
      <c r="J628" s="146">
        <v>0</v>
      </c>
      <c r="K628" s="146">
        <v>1800</v>
      </c>
      <c r="L628" s="146">
        <v>0</v>
      </c>
      <c r="M628" s="146">
        <v>0</v>
      </c>
      <c r="N628" s="146">
        <v>1475</v>
      </c>
      <c r="O628" s="147">
        <v>2</v>
      </c>
      <c r="P628" s="194">
        <v>0</v>
      </c>
      <c r="Q628" s="192">
        <v>81.94444444444444</v>
      </c>
      <c r="R628" s="196">
        <v>81.94444444444444</v>
      </c>
    </row>
    <row r="629" spans="1:18" ht="15">
      <c r="A629" s="176" t="s">
        <v>52</v>
      </c>
      <c r="B629" s="146">
        <v>1</v>
      </c>
      <c r="C629" s="146">
        <v>0</v>
      </c>
      <c r="D629" s="146">
        <v>1800</v>
      </c>
      <c r="E629" s="146">
        <v>0</v>
      </c>
      <c r="F629" s="146">
        <v>0</v>
      </c>
      <c r="G629" s="146">
        <v>0</v>
      </c>
      <c r="H629" s="146">
        <v>1800</v>
      </c>
      <c r="I629" s="146">
        <v>0</v>
      </c>
      <c r="J629" s="146">
        <v>0</v>
      </c>
      <c r="K629" s="146">
        <v>1800</v>
      </c>
      <c r="L629" s="146">
        <v>0</v>
      </c>
      <c r="M629" s="146">
        <v>0</v>
      </c>
      <c r="N629" s="146">
        <v>1475</v>
      </c>
      <c r="O629" s="147">
        <v>2</v>
      </c>
      <c r="P629" s="194">
        <v>0</v>
      </c>
      <c r="Q629" s="192">
        <v>81.94444444444444</v>
      </c>
      <c r="R629" s="196">
        <v>81.94444444444444</v>
      </c>
    </row>
    <row r="630" spans="1:18" ht="15">
      <c r="A630" s="193" t="s">
        <v>309</v>
      </c>
      <c r="B630" s="146">
        <v>2</v>
      </c>
      <c r="C630" s="146">
        <v>0</v>
      </c>
      <c r="D630" s="146">
        <v>2130</v>
      </c>
      <c r="E630" s="146">
        <v>1070</v>
      </c>
      <c r="F630" s="146">
        <v>0</v>
      </c>
      <c r="G630" s="146">
        <v>0</v>
      </c>
      <c r="H630" s="146">
        <v>827</v>
      </c>
      <c r="I630" s="146">
        <v>0</v>
      </c>
      <c r="J630" s="146">
        <v>0</v>
      </c>
      <c r="K630" s="146">
        <v>827</v>
      </c>
      <c r="L630" s="146">
        <v>0</v>
      </c>
      <c r="M630" s="146">
        <v>0</v>
      </c>
      <c r="N630" s="146">
        <v>266</v>
      </c>
      <c r="O630" s="147">
        <v>8</v>
      </c>
      <c r="P630" s="194">
        <v>0</v>
      </c>
      <c r="Q630" s="192">
        <v>32.16444981862152</v>
      </c>
      <c r="R630" s="196">
        <v>32.16444981862152</v>
      </c>
    </row>
    <row r="631" spans="1:18" ht="15">
      <c r="A631" s="176" t="s">
        <v>51</v>
      </c>
      <c r="B631" s="146">
        <v>1</v>
      </c>
      <c r="C631" s="146">
        <v>0</v>
      </c>
      <c r="D631" s="146">
        <v>1480</v>
      </c>
      <c r="E631" s="146">
        <v>1070</v>
      </c>
      <c r="F631" s="146">
        <v>0</v>
      </c>
      <c r="G631" s="146">
        <v>0</v>
      </c>
      <c r="H631" s="146">
        <v>177</v>
      </c>
      <c r="I631" s="146">
        <v>0</v>
      </c>
      <c r="J631" s="146">
        <v>0</v>
      </c>
      <c r="K631" s="146">
        <v>177</v>
      </c>
      <c r="L631" s="146">
        <v>0</v>
      </c>
      <c r="M631" s="146">
        <v>0</v>
      </c>
      <c r="N631" s="146">
        <v>0</v>
      </c>
      <c r="O631" s="147">
        <v>7</v>
      </c>
      <c r="P631" s="194">
        <v>0</v>
      </c>
      <c r="Q631" s="192">
        <v>0</v>
      </c>
      <c r="R631" s="196">
        <v>0</v>
      </c>
    </row>
    <row r="632" spans="1:18" ht="15">
      <c r="A632" s="176" t="s">
        <v>50</v>
      </c>
      <c r="B632" s="146">
        <v>1</v>
      </c>
      <c r="C632" s="146">
        <v>0</v>
      </c>
      <c r="D632" s="146">
        <v>650</v>
      </c>
      <c r="E632" s="146">
        <v>0</v>
      </c>
      <c r="F632" s="146">
        <v>0</v>
      </c>
      <c r="G632" s="146">
        <v>0</v>
      </c>
      <c r="H632" s="146">
        <v>650</v>
      </c>
      <c r="I632" s="146">
        <v>0</v>
      </c>
      <c r="J632" s="146">
        <v>0</v>
      </c>
      <c r="K632" s="146">
        <v>650</v>
      </c>
      <c r="L632" s="146">
        <v>0</v>
      </c>
      <c r="M632" s="146">
        <v>0</v>
      </c>
      <c r="N632" s="146">
        <v>266</v>
      </c>
      <c r="O632" s="147">
        <v>9</v>
      </c>
      <c r="P632" s="194">
        <v>0</v>
      </c>
      <c r="Q632" s="192">
        <v>40.92307692307692</v>
      </c>
      <c r="R632" s="196">
        <v>40.92307692307692</v>
      </c>
    </row>
    <row r="633" spans="1:18" ht="15">
      <c r="A633" s="193" t="s">
        <v>348</v>
      </c>
      <c r="B633" s="146">
        <v>5</v>
      </c>
      <c r="C633" s="146">
        <v>24691</v>
      </c>
      <c r="D633" s="146">
        <v>75914</v>
      </c>
      <c r="E633" s="146">
        <v>39764</v>
      </c>
      <c r="F633" s="146">
        <v>2750</v>
      </c>
      <c r="G633" s="146">
        <v>0</v>
      </c>
      <c r="H633" s="146">
        <v>28900</v>
      </c>
      <c r="I633" s="146">
        <v>4500</v>
      </c>
      <c r="J633" s="146">
        <v>0</v>
      </c>
      <c r="K633" s="146">
        <v>28900</v>
      </c>
      <c r="L633" s="146">
        <v>0</v>
      </c>
      <c r="M633" s="146">
        <v>0</v>
      </c>
      <c r="N633" s="146">
        <v>13208</v>
      </c>
      <c r="O633" s="147">
        <v>9</v>
      </c>
      <c r="P633" s="194">
        <v>0</v>
      </c>
      <c r="Q633" s="192">
        <v>45.70242214532872</v>
      </c>
      <c r="R633" s="196">
        <v>45.70242214532872</v>
      </c>
    </row>
    <row r="634" spans="1:18" ht="15">
      <c r="A634" s="176" t="s">
        <v>50</v>
      </c>
      <c r="B634" s="146">
        <v>5</v>
      </c>
      <c r="C634" s="146">
        <v>24691</v>
      </c>
      <c r="D634" s="146">
        <v>75914</v>
      </c>
      <c r="E634" s="146">
        <v>39764</v>
      </c>
      <c r="F634" s="146">
        <v>2750</v>
      </c>
      <c r="G634" s="146">
        <v>0</v>
      </c>
      <c r="H634" s="146">
        <v>28900</v>
      </c>
      <c r="I634" s="146">
        <v>4500</v>
      </c>
      <c r="J634" s="146">
        <v>0</v>
      </c>
      <c r="K634" s="146">
        <v>28900</v>
      </c>
      <c r="L634" s="146">
        <v>0</v>
      </c>
      <c r="M634" s="146">
        <v>0</v>
      </c>
      <c r="N634" s="146">
        <v>13208</v>
      </c>
      <c r="O634" s="147">
        <v>9</v>
      </c>
      <c r="P634" s="194">
        <v>0</v>
      </c>
      <c r="Q634" s="192">
        <v>45.70242214532872</v>
      </c>
      <c r="R634" s="196">
        <v>45.70242214532872</v>
      </c>
    </row>
    <row r="635" spans="1:18" ht="15">
      <c r="A635" s="193" t="s">
        <v>313</v>
      </c>
      <c r="B635" s="146">
        <v>3</v>
      </c>
      <c r="C635" s="146">
        <v>0</v>
      </c>
      <c r="D635" s="146">
        <v>165300</v>
      </c>
      <c r="E635" s="146">
        <v>0</v>
      </c>
      <c r="F635" s="146">
        <v>0</v>
      </c>
      <c r="G635" s="146">
        <v>0</v>
      </c>
      <c r="H635" s="146">
        <v>80000</v>
      </c>
      <c r="I635" s="146">
        <v>0</v>
      </c>
      <c r="J635" s="146">
        <v>0</v>
      </c>
      <c r="K635" s="146">
        <v>160800</v>
      </c>
      <c r="L635" s="146">
        <v>0</v>
      </c>
      <c r="M635" s="146">
        <v>0</v>
      </c>
      <c r="N635" s="146">
        <v>91480</v>
      </c>
      <c r="O635" s="147">
        <v>8</v>
      </c>
      <c r="P635" s="194">
        <v>0</v>
      </c>
      <c r="Q635" s="192">
        <v>114.35</v>
      </c>
      <c r="R635" s="196">
        <v>56.89054726368159</v>
      </c>
    </row>
    <row r="636" spans="1:18" ht="15">
      <c r="A636" s="176" t="s">
        <v>53</v>
      </c>
      <c r="B636" s="146">
        <v>3</v>
      </c>
      <c r="C636" s="146">
        <v>0</v>
      </c>
      <c r="D636" s="146">
        <v>165300</v>
      </c>
      <c r="E636" s="146">
        <v>0</v>
      </c>
      <c r="F636" s="146">
        <v>0</v>
      </c>
      <c r="G636" s="146">
        <v>0</v>
      </c>
      <c r="H636" s="146">
        <v>80000</v>
      </c>
      <c r="I636" s="146">
        <v>0</v>
      </c>
      <c r="J636" s="146">
        <v>0</v>
      </c>
      <c r="K636" s="146">
        <v>160800</v>
      </c>
      <c r="L636" s="146">
        <v>0</v>
      </c>
      <c r="M636" s="146">
        <v>0</v>
      </c>
      <c r="N636" s="146">
        <v>91480</v>
      </c>
      <c r="O636" s="147">
        <v>8</v>
      </c>
      <c r="P636" s="194">
        <v>0</v>
      </c>
      <c r="Q636" s="192">
        <v>114.35</v>
      </c>
      <c r="R636" s="196">
        <v>56.89054726368159</v>
      </c>
    </row>
    <row r="637" spans="1:18" ht="15">
      <c r="A637" s="193" t="s">
        <v>344</v>
      </c>
      <c r="B637" s="146">
        <v>1</v>
      </c>
      <c r="C637" s="146">
        <v>0</v>
      </c>
      <c r="D637" s="146">
        <v>1201</v>
      </c>
      <c r="E637" s="146">
        <v>0</v>
      </c>
      <c r="F637" s="146">
        <v>0</v>
      </c>
      <c r="G637" s="146">
        <v>0</v>
      </c>
      <c r="H637" s="146">
        <v>1201</v>
      </c>
      <c r="I637" s="146">
        <v>0</v>
      </c>
      <c r="J637" s="146">
        <v>0</v>
      </c>
      <c r="K637" s="146">
        <v>1201</v>
      </c>
      <c r="L637" s="146">
        <v>0</v>
      </c>
      <c r="M637" s="146">
        <v>0</v>
      </c>
      <c r="N637" s="146">
        <v>596</v>
      </c>
      <c r="O637" s="147">
        <v>9</v>
      </c>
      <c r="P637" s="194">
        <v>0</v>
      </c>
      <c r="Q637" s="192">
        <v>49.62531223980017</v>
      </c>
      <c r="R637" s="196">
        <v>49.62531223980017</v>
      </c>
    </row>
    <row r="638" spans="1:18" ht="15">
      <c r="A638" s="176" t="s">
        <v>50</v>
      </c>
      <c r="B638" s="146">
        <v>1</v>
      </c>
      <c r="C638" s="146">
        <v>0</v>
      </c>
      <c r="D638" s="146">
        <v>1201</v>
      </c>
      <c r="E638" s="146">
        <v>0</v>
      </c>
      <c r="F638" s="146">
        <v>0</v>
      </c>
      <c r="G638" s="146">
        <v>0</v>
      </c>
      <c r="H638" s="146">
        <v>1201</v>
      </c>
      <c r="I638" s="146">
        <v>0</v>
      </c>
      <c r="J638" s="146">
        <v>0</v>
      </c>
      <c r="K638" s="146">
        <v>1201</v>
      </c>
      <c r="L638" s="146">
        <v>0</v>
      </c>
      <c r="M638" s="146">
        <v>0</v>
      </c>
      <c r="N638" s="146">
        <v>596</v>
      </c>
      <c r="O638" s="147">
        <v>9</v>
      </c>
      <c r="P638" s="194">
        <v>0</v>
      </c>
      <c r="Q638" s="192">
        <v>49.62531223980017</v>
      </c>
      <c r="R638" s="196">
        <v>49.62531223980017</v>
      </c>
    </row>
    <row r="639" spans="1:18" ht="15">
      <c r="A639" s="193" t="s">
        <v>151</v>
      </c>
      <c r="B639" s="146">
        <v>3</v>
      </c>
      <c r="C639" s="146">
        <v>0</v>
      </c>
      <c r="D639" s="146">
        <v>26492</v>
      </c>
      <c r="E639" s="146">
        <v>12717</v>
      </c>
      <c r="F639" s="146">
        <v>0</v>
      </c>
      <c r="G639" s="146">
        <v>0</v>
      </c>
      <c r="H639" s="146">
        <v>9045</v>
      </c>
      <c r="I639" s="146">
        <v>0</v>
      </c>
      <c r="J639" s="146">
        <v>0</v>
      </c>
      <c r="K639" s="146">
        <v>9045</v>
      </c>
      <c r="L639" s="146">
        <v>0</v>
      </c>
      <c r="M639" s="146">
        <v>0</v>
      </c>
      <c r="N639" s="146">
        <v>6610</v>
      </c>
      <c r="O639" s="147">
        <v>2</v>
      </c>
      <c r="P639" s="194">
        <v>0</v>
      </c>
      <c r="Q639" s="192">
        <v>73.07904919845218</v>
      </c>
      <c r="R639" s="196">
        <v>73.07904919845218</v>
      </c>
    </row>
    <row r="640" spans="1:18" ht="15">
      <c r="A640" s="176" t="s">
        <v>52</v>
      </c>
      <c r="B640" s="146">
        <v>3</v>
      </c>
      <c r="C640" s="146">
        <v>0</v>
      </c>
      <c r="D640" s="146">
        <v>26492</v>
      </c>
      <c r="E640" s="146">
        <v>12717</v>
      </c>
      <c r="F640" s="146">
        <v>0</v>
      </c>
      <c r="G640" s="146">
        <v>0</v>
      </c>
      <c r="H640" s="146">
        <v>9045</v>
      </c>
      <c r="I640" s="146">
        <v>0</v>
      </c>
      <c r="J640" s="146">
        <v>0</v>
      </c>
      <c r="K640" s="146">
        <v>9045</v>
      </c>
      <c r="L640" s="146">
        <v>0</v>
      </c>
      <c r="M640" s="146">
        <v>0</v>
      </c>
      <c r="N640" s="146">
        <v>6610</v>
      </c>
      <c r="O640" s="147">
        <v>2</v>
      </c>
      <c r="P640" s="194">
        <v>0</v>
      </c>
      <c r="Q640" s="192">
        <v>73.07904919845218</v>
      </c>
      <c r="R640" s="196">
        <v>73.07904919845218</v>
      </c>
    </row>
    <row r="641" spans="1:18" ht="15">
      <c r="A641" s="193" t="s">
        <v>129</v>
      </c>
      <c r="B641" s="146">
        <v>60</v>
      </c>
      <c r="C641" s="146">
        <v>7240778</v>
      </c>
      <c r="D641" s="146">
        <v>15438541</v>
      </c>
      <c r="E641" s="146">
        <v>4518869</v>
      </c>
      <c r="F641" s="146">
        <v>952511</v>
      </c>
      <c r="G641" s="146">
        <v>0</v>
      </c>
      <c r="H641" s="146">
        <v>1492700</v>
      </c>
      <c r="I641" s="146">
        <v>952511</v>
      </c>
      <c r="J641" s="146">
        <v>0</v>
      </c>
      <c r="K641" s="146">
        <v>1839700</v>
      </c>
      <c r="L641" s="146">
        <v>736501</v>
      </c>
      <c r="M641" s="146">
        <v>0</v>
      </c>
      <c r="N641" s="146">
        <v>1416934</v>
      </c>
      <c r="O641" s="147">
        <v>3.183333333333333</v>
      </c>
      <c r="P641" s="194">
        <v>0</v>
      </c>
      <c r="Q641" s="192">
        <v>94.92423125879279</v>
      </c>
      <c r="R641" s="196">
        <v>77.01984019133555</v>
      </c>
    </row>
    <row r="642" spans="1:18" ht="15">
      <c r="A642" s="176" t="s">
        <v>54</v>
      </c>
      <c r="B642" s="146">
        <v>14</v>
      </c>
      <c r="C642" s="146">
        <v>0</v>
      </c>
      <c r="D642" s="146">
        <v>141518</v>
      </c>
      <c r="E642" s="146">
        <v>24786</v>
      </c>
      <c r="F642" s="146">
        <v>0</v>
      </c>
      <c r="G642" s="146">
        <v>0</v>
      </c>
      <c r="H642" s="146">
        <v>43000</v>
      </c>
      <c r="I642" s="146">
        <v>0</v>
      </c>
      <c r="J642" s="146">
        <v>0</v>
      </c>
      <c r="K642" s="146">
        <v>63610</v>
      </c>
      <c r="L642" s="146">
        <v>0</v>
      </c>
      <c r="M642" s="146">
        <v>0</v>
      </c>
      <c r="N642" s="146">
        <v>59038</v>
      </c>
      <c r="O642" s="147">
        <v>0</v>
      </c>
      <c r="P642" s="194">
        <v>0</v>
      </c>
      <c r="Q642" s="192">
        <v>137.29767441860466</v>
      </c>
      <c r="R642" s="196">
        <v>92.81245087250433</v>
      </c>
    </row>
    <row r="643" spans="1:18" ht="15">
      <c r="A643" s="176" t="s">
        <v>56</v>
      </c>
      <c r="B643" s="146">
        <v>39</v>
      </c>
      <c r="C643" s="146">
        <v>7240778</v>
      </c>
      <c r="D643" s="146">
        <v>15256476</v>
      </c>
      <c r="E643" s="146">
        <v>4493437</v>
      </c>
      <c r="F643" s="146">
        <v>952511</v>
      </c>
      <c r="G643" s="146">
        <v>0</v>
      </c>
      <c r="H643" s="146">
        <v>1438200</v>
      </c>
      <c r="I643" s="146">
        <v>952511</v>
      </c>
      <c r="J643" s="146">
        <v>0</v>
      </c>
      <c r="K643" s="146">
        <v>1762740</v>
      </c>
      <c r="L643" s="146">
        <v>736501</v>
      </c>
      <c r="M643" s="146">
        <v>0</v>
      </c>
      <c r="N643" s="146">
        <v>1348930</v>
      </c>
      <c r="O643" s="147">
        <v>4</v>
      </c>
      <c r="P643" s="194">
        <v>0</v>
      </c>
      <c r="Q643" s="192">
        <v>93.79293561396189</v>
      </c>
      <c r="R643" s="196">
        <v>76.52461508787457</v>
      </c>
    </row>
    <row r="644" spans="1:18" ht="15">
      <c r="A644" s="176" t="s">
        <v>55</v>
      </c>
      <c r="B644" s="146">
        <v>7</v>
      </c>
      <c r="C644" s="146">
        <v>0</v>
      </c>
      <c r="D644" s="146">
        <v>40547</v>
      </c>
      <c r="E644" s="146">
        <v>646</v>
      </c>
      <c r="F644" s="146">
        <v>0</v>
      </c>
      <c r="G644" s="146">
        <v>0</v>
      </c>
      <c r="H644" s="146">
        <v>11500</v>
      </c>
      <c r="I644" s="146">
        <v>0</v>
      </c>
      <c r="J644" s="146">
        <v>0</v>
      </c>
      <c r="K644" s="146">
        <v>13350</v>
      </c>
      <c r="L644" s="146">
        <v>0</v>
      </c>
      <c r="M644" s="146">
        <v>0</v>
      </c>
      <c r="N644" s="146">
        <v>8966</v>
      </c>
      <c r="O644" s="147">
        <v>5</v>
      </c>
      <c r="P644" s="194">
        <v>0</v>
      </c>
      <c r="Q644" s="192">
        <v>77.96521739130435</v>
      </c>
      <c r="R644" s="196">
        <v>67.16104868913858</v>
      </c>
    </row>
    <row r="645" spans="1:18" ht="15">
      <c r="A645" s="193" t="s">
        <v>173</v>
      </c>
      <c r="B645" s="146">
        <v>11</v>
      </c>
      <c r="C645" s="146">
        <v>0</v>
      </c>
      <c r="D645" s="146">
        <v>424199</v>
      </c>
      <c r="E645" s="146">
        <v>136199</v>
      </c>
      <c r="F645" s="146">
        <v>0</v>
      </c>
      <c r="G645" s="146">
        <v>0</v>
      </c>
      <c r="H645" s="146">
        <v>116050</v>
      </c>
      <c r="I645" s="146">
        <v>0</v>
      </c>
      <c r="J645" s="146">
        <v>0</v>
      </c>
      <c r="K645" s="146">
        <v>149000</v>
      </c>
      <c r="L645" s="146">
        <v>0</v>
      </c>
      <c r="M645" s="146">
        <v>0</v>
      </c>
      <c r="N645" s="146">
        <v>51227</v>
      </c>
      <c r="O645" s="147">
        <v>5.636363636363637</v>
      </c>
      <c r="P645" s="194">
        <v>0</v>
      </c>
      <c r="Q645" s="192">
        <v>44.14218009478673</v>
      </c>
      <c r="R645" s="196">
        <v>34.38053691275168</v>
      </c>
    </row>
    <row r="646" spans="1:18" ht="15">
      <c r="A646" s="176" t="s">
        <v>56</v>
      </c>
      <c r="B646" s="146">
        <v>5</v>
      </c>
      <c r="C646" s="146">
        <v>0</v>
      </c>
      <c r="D646" s="146">
        <v>200000</v>
      </c>
      <c r="E646" s="146">
        <v>0</v>
      </c>
      <c r="F646" s="146">
        <v>0</v>
      </c>
      <c r="G646" s="146">
        <v>0</v>
      </c>
      <c r="H646" s="146">
        <v>75000</v>
      </c>
      <c r="I646" s="146">
        <v>0</v>
      </c>
      <c r="J646" s="146">
        <v>0</v>
      </c>
      <c r="K646" s="146">
        <v>75000</v>
      </c>
      <c r="L646" s="146">
        <v>0</v>
      </c>
      <c r="M646" s="146">
        <v>0</v>
      </c>
      <c r="N646" s="146">
        <v>0</v>
      </c>
      <c r="O646" s="147">
        <v>4</v>
      </c>
      <c r="P646" s="194">
        <v>0</v>
      </c>
      <c r="Q646" s="192">
        <v>0</v>
      </c>
      <c r="R646" s="196">
        <v>0</v>
      </c>
    </row>
    <row r="647" spans="1:18" ht="15">
      <c r="A647" s="176" t="s">
        <v>51</v>
      </c>
      <c r="B647" s="146">
        <v>6</v>
      </c>
      <c r="C647" s="146">
        <v>0</v>
      </c>
      <c r="D647" s="146">
        <v>224199</v>
      </c>
      <c r="E647" s="146">
        <v>136199</v>
      </c>
      <c r="F647" s="146">
        <v>0</v>
      </c>
      <c r="G647" s="146">
        <v>0</v>
      </c>
      <c r="H647" s="146">
        <v>41050</v>
      </c>
      <c r="I647" s="146">
        <v>0</v>
      </c>
      <c r="J647" s="146">
        <v>0</v>
      </c>
      <c r="K647" s="146">
        <v>74000</v>
      </c>
      <c r="L647" s="146">
        <v>0</v>
      </c>
      <c r="M647" s="146">
        <v>0</v>
      </c>
      <c r="N647" s="146">
        <v>51227</v>
      </c>
      <c r="O647" s="147">
        <v>7</v>
      </c>
      <c r="P647" s="194">
        <v>0</v>
      </c>
      <c r="Q647" s="192">
        <v>124.79171741778319</v>
      </c>
      <c r="R647" s="196">
        <v>69.22567567567567</v>
      </c>
    </row>
    <row r="648" spans="1:18" ht="15">
      <c r="A648" s="193" t="s">
        <v>169</v>
      </c>
      <c r="B648" s="146">
        <v>1</v>
      </c>
      <c r="C648" s="146">
        <v>0</v>
      </c>
      <c r="D648" s="146">
        <v>58630</v>
      </c>
      <c r="E648" s="146">
        <v>14000</v>
      </c>
      <c r="F648" s="146">
        <v>0</v>
      </c>
      <c r="G648" s="146">
        <v>0</v>
      </c>
      <c r="H648" s="146">
        <v>14630</v>
      </c>
      <c r="I648" s="146">
        <v>0</v>
      </c>
      <c r="J648" s="146">
        <v>0</v>
      </c>
      <c r="K648" s="146">
        <v>22600</v>
      </c>
      <c r="L648" s="146">
        <v>0</v>
      </c>
      <c r="M648" s="146">
        <v>0</v>
      </c>
      <c r="N648" s="146">
        <v>22546</v>
      </c>
      <c r="O648" s="147">
        <v>4</v>
      </c>
      <c r="P648" s="194">
        <v>0</v>
      </c>
      <c r="Q648" s="192">
        <v>154.10799726589198</v>
      </c>
      <c r="R648" s="196">
        <v>99.76106194690266</v>
      </c>
    </row>
    <row r="649" spans="1:18" ht="15">
      <c r="A649" s="176" t="s">
        <v>56</v>
      </c>
      <c r="B649" s="146">
        <v>1</v>
      </c>
      <c r="C649" s="146">
        <v>0</v>
      </c>
      <c r="D649" s="146">
        <v>58630</v>
      </c>
      <c r="E649" s="146">
        <v>14000</v>
      </c>
      <c r="F649" s="146">
        <v>0</v>
      </c>
      <c r="G649" s="146">
        <v>0</v>
      </c>
      <c r="H649" s="146">
        <v>14630</v>
      </c>
      <c r="I649" s="146">
        <v>0</v>
      </c>
      <c r="J649" s="146">
        <v>0</v>
      </c>
      <c r="K649" s="146">
        <v>22600</v>
      </c>
      <c r="L649" s="146">
        <v>0</v>
      </c>
      <c r="M649" s="146">
        <v>0</v>
      </c>
      <c r="N649" s="146">
        <v>22546</v>
      </c>
      <c r="O649" s="147">
        <v>4</v>
      </c>
      <c r="P649" s="194">
        <v>0</v>
      </c>
      <c r="Q649" s="192">
        <v>154.10799726589198</v>
      </c>
      <c r="R649" s="196">
        <v>99.76106194690266</v>
      </c>
    </row>
    <row r="650" spans="1:18" ht="15">
      <c r="A650" s="193" t="s">
        <v>167</v>
      </c>
      <c r="B650" s="146">
        <v>2</v>
      </c>
      <c r="C650" s="146">
        <v>600</v>
      </c>
      <c r="D650" s="146">
        <v>600</v>
      </c>
      <c r="E650" s="146">
        <v>0</v>
      </c>
      <c r="F650" s="146">
        <v>0</v>
      </c>
      <c r="G650" s="146">
        <v>600</v>
      </c>
      <c r="H650" s="146">
        <v>600</v>
      </c>
      <c r="I650" s="146">
        <v>0</v>
      </c>
      <c r="J650" s="146">
        <v>600</v>
      </c>
      <c r="K650" s="146">
        <v>600</v>
      </c>
      <c r="L650" s="146">
        <v>0</v>
      </c>
      <c r="M650" s="146">
        <v>361</v>
      </c>
      <c r="N650" s="146">
        <v>361</v>
      </c>
      <c r="O650" s="147">
        <v>4</v>
      </c>
      <c r="P650" s="194">
        <v>0</v>
      </c>
      <c r="Q650" s="192">
        <v>60.16666666666667</v>
      </c>
      <c r="R650" s="196">
        <v>60.16666666666667</v>
      </c>
    </row>
    <row r="651" spans="1:18" ht="15">
      <c r="A651" s="176" t="s">
        <v>56</v>
      </c>
      <c r="B651" s="146">
        <v>2</v>
      </c>
      <c r="C651" s="146">
        <v>600</v>
      </c>
      <c r="D651" s="146">
        <v>600</v>
      </c>
      <c r="E651" s="146">
        <v>0</v>
      </c>
      <c r="F651" s="146">
        <v>0</v>
      </c>
      <c r="G651" s="146">
        <v>600</v>
      </c>
      <c r="H651" s="146">
        <v>600</v>
      </c>
      <c r="I651" s="146">
        <v>0</v>
      </c>
      <c r="J651" s="146">
        <v>600</v>
      </c>
      <c r="K651" s="146">
        <v>600</v>
      </c>
      <c r="L651" s="146">
        <v>0</v>
      </c>
      <c r="M651" s="146">
        <v>361</v>
      </c>
      <c r="N651" s="146">
        <v>361</v>
      </c>
      <c r="O651" s="147">
        <v>4</v>
      </c>
      <c r="P651" s="194">
        <v>0</v>
      </c>
      <c r="Q651" s="192">
        <v>60.16666666666667</v>
      </c>
      <c r="R651" s="196">
        <v>60.16666666666667</v>
      </c>
    </row>
    <row r="652" spans="1:18" ht="15">
      <c r="A652" s="193" t="s">
        <v>170</v>
      </c>
      <c r="B652" s="146">
        <v>5</v>
      </c>
      <c r="C652" s="146">
        <v>33440</v>
      </c>
      <c r="D652" s="146">
        <v>51725</v>
      </c>
      <c r="E652" s="146">
        <v>9199</v>
      </c>
      <c r="F652" s="146">
        <v>0</v>
      </c>
      <c r="G652" s="146">
        <v>25000</v>
      </c>
      <c r="H652" s="146">
        <v>32390</v>
      </c>
      <c r="I652" s="146">
        <v>0</v>
      </c>
      <c r="J652" s="146">
        <v>25000</v>
      </c>
      <c r="K652" s="146">
        <v>32390</v>
      </c>
      <c r="L652" s="146">
        <v>0</v>
      </c>
      <c r="M652" s="146">
        <v>0</v>
      </c>
      <c r="N652" s="146">
        <v>570</v>
      </c>
      <c r="O652" s="147">
        <v>6.4</v>
      </c>
      <c r="P652" s="194">
        <v>0</v>
      </c>
      <c r="Q652" s="192">
        <v>1.7598024081506638</v>
      </c>
      <c r="R652" s="196">
        <v>1.7598024081506638</v>
      </c>
    </row>
    <row r="653" spans="1:18" ht="15">
      <c r="A653" s="176" t="s">
        <v>56</v>
      </c>
      <c r="B653" s="146">
        <v>2</v>
      </c>
      <c r="C653" s="146">
        <v>33440</v>
      </c>
      <c r="D653" s="146">
        <v>38490</v>
      </c>
      <c r="E653" s="146">
        <v>1904</v>
      </c>
      <c r="F653" s="146">
        <v>0</v>
      </c>
      <c r="G653" s="146">
        <v>25000</v>
      </c>
      <c r="H653" s="146">
        <v>26450</v>
      </c>
      <c r="I653" s="146">
        <v>0</v>
      </c>
      <c r="J653" s="146">
        <v>25000</v>
      </c>
      <c r="K653" s="146">
        <v>26450</v>
      </c>
      <c r="L653" s="146">
        <v>0</v>
      </c>
      <c r="M653" s="146">
        <v>0</v>
      </c>
      <c r="N653" s="146">
        <v>0</v>
      </c>
      <c r="O653" s="147">
        <v>4</v>
      </c>
      <c r="P653" s="194">
        <v>0</v>
      </c>
      <c r="Q653" s="192">
        <v>0</v>
      </c>
      <c r="R653" s="196">
        <v>0</v>
      </c>
    </row>
    <row r="654" spans="1:18" ht="15">
      <c r="A654" s="176" t="s">
        <v>58</v>
      </c>
      <c r="B654" s="146">
        <v>1</v>
      </c>
      <c r="C654" s="146">
        <v>0</v>
      </c>
      <c r="D654" s="146">
        <v>570</v>
      </c>
      <c r="E654" s="146">
        <v>0</v>
      </c>
      <c r="F654" s="146">
        <v>0</v>
      </c>
      <c r="G654" s="146">
        <v>0</v>
      </c>
      <c r="H654" s="146">
        <v>570</v>
      </c>
      <c r="I654" s="146">
        <v>0</v>
      </c>
      <c r="J654" s="146">
        <v>0</v>
      </c>
      <c r="K654" s="146">
        <v>570</v>
      </c>
      <c r="L654" s="146">
        <v>0</v>
      </c>
      <c r="M654" s="146">
        <v>0</v>
      </c>
      <c r="N654" s="146">
        <v>570</v>
      </c>
      <c r="O654" s="147">
        <v>6</v>
      </c>
      <c r="P654" s="194">
        <v>0</v>
      </c>
      <c r="Q654" s="192">
        <v>100</v>
      </c>
      <c r="R654" s="196">
        <v>100</v>
      </c>
    </row>
    <row r="655" spans="1:18" ht="15">
      <c r="A655" s="176" t="s">
        <v>50</v>
      </c>
      <c r="B655" s="146">
        <v>2</v>
      </c>
      <c r="C655" s="146">
        <v>0</v>
      </c>
      <c r="D655" s="146">
        <v>12665</v>
      </c>
      <c r="E655" s="146">
        <v>7295</v>
      </c>
      <c r="F655" s="146">
        <v>0</v>
      </c>
      <c r="G655" s="146">
        <v>0</v>
      </c>
      <c r="H655" s="146">
        <v>5370</v>
      </c>
      <c r="I655" s="146">
        <v>0</v>
      </c>
      <c r="J655" s="146">
        <v>0</v>
      </c>
      <c r="K655" s="146">
        <v>5370</v>
      </c>
      <c r="L655" s="146">
        <v>0</v>
      </c>
      <c r="M655" s="146">
        <v>0</v>
      </c>
      <c r="N655" s="146">
        <v>0</v>
      </c>
      <c r="O655" s="147">
        <v>9</v>
      </c>
      <c r="P655" s="194">
        <v>0</v>
      </c>
      <c r="Q655" s="192">
        <v>0</v>
      </c>
      <c r="R655" s="196">
        <v>0</v>
      </c>
    </row>
    <row r="656" spans="1:18" ht="15">
      <c r="A656" s="193" t="s">
        <v>297</v>
      </c>
      <c r="B656" s="146">
        <v>10</v>
      </c>
      <c r="C656" s="146">
        <v>0</v>
      </c>
      <c r="D656" s="146">
        <v>206858</v>
      </c>
      <c r="E656" s="146">
        <v>138945</v>
      </c>
      <c r="F656" s="146">
        <v>0</v>
      </c>
      <c r="G656" s="146">
        <v>0</v>
      </c>
      <c r="H656" s="146">
        <v>35000</v>
      </c>
      <c r="I656" s="146">
        <v>0</v>
      </c>
      <c r="J656" s="146">
        <v>0</v>
      </c>
      <c r="K656" s="146">
        <v>55409</v>
      </c>
      <c r="L656" s="146">
        <v>0</v>
      </c>
      <c r="M656" s="146">
        <v>0</v>
      </c>
      <c r="N656" s="146">
        <v>33775</v>
      </c>
      <c r="O656" s="147">
        <v>7.545454545454546</v>
      </c>
      <c r="P656" s="194">
        <v>0</v>
      </c>
      <c r="Q656" s="192">
        <v>96.5</v>
      </c>
      <c r="R656" s="196">
        <v>60.95580140410403</v>
      </c>
    </row>
    <row r="657" spans="1:18" ht="15">
      <c r="A657" s="176" t="s">
        <v>51</v>
      </c>
      <c r="B657" s="146">
        <v>7</v>
      </c>
      <c r="C657" s="146">
        <v>0</v>
      </c>
      <c r="D657" s="146">
        <v>165082</v>
      </c>
      <c r="E657" s="146">
        <v>126672</v>
      </c>
      <c r="F657" s="146">
        <v>0</v>
      </c>
      <c r="G657" s="146">
        <v>0</v>
      </c>
      <c r="H657" s="146">
        <v>18000</v>
      </c>
      <c r="I657" s="146">
        <v>0</v>
      </c>
      <c r="J657" s="146">
        <v>0</v>
      </c>
      <c r="K657" s="146">
        <v>28768</v>
      </c>
      <c r="L657" s="146">
        <v>0</v>
      </c>
      <c r="M657" s="146">
        <v>0</v>
      </c>
      <c r="N657" s="146">
        <v>17143</v>
      </c>
      <c r="O657" s="147">
        <v>7</v>
      </c>
      <c r="P657" s="194">
        <v>0</v>
      </c>
      <c r="Q657" s="192">
        <v>95.23888888888888</v>
      </c>
      <c r="R657" s="196">
        <v>59.59051724137932</v>
      </c>
    </row>
    <row r="658" spans="1:18" ht="15">
      <c r="A658" s="176" t="s">
        <v>53</v>
      </c>
      <c r="B658" s="146">
        <v>1</v>
      </c>
      <c r="C658" s="146">
        <v>0</v>
      </c>
      <c r="D658" s="146">
        <v>28850</v>
      </c>
      <c r="E658" s="146">
        <v>12273</v>
      </c>
      <c r="F658" s="146">
        <v>0</v>
      </c>
      <c r="G658" s="146">
        <v>0</v>
      </c>
      <c r="H658" s="146">
        <v>10000</v>
      </c>
      <c r="I658" s="146">
        <v>0</v>
      </c>
      <c r="J658" s="146">
        <v>0</v>
      </c>
      <c r="K658" s="146">
        <v>19215</v>
      </c>
      <c r="L658" s="146">
        <v>0</v>
      </c>
      <c r="M658" s="146">
        <v>0</v>
      </c>
      <c r="N658" s="146">
        <v>11706</v>
      </c>
      <c r="O658" s="147">
        <v>8</v>
      </c>
      <c r="P658" s="194">
        <v>0</v>
      </c>
      <c r="Q658" s="192">
        <v>117.06</v>
      </c>
      <c r="R658" s="196">
        <v>60.92115534738486</v>
      </c>
    </row>
    <row r="659" spans="1:18" ht="15">
      <c r="A659" s="176" t="s">
        <v>50</v>
      </c>
      <c r="B659" s="146">
        <v>2</v>
      </c>
      <c r="C659" s="146">
        <v>0</v>
      </c>
      <c r="D659" s="146">
        <v>12926</v>
      </c>
      <c r="E659" s="146">
        <v>0</v>
      </c>
      <c r="F659" s="146">
        <v>0</v>
      </c>
      <c r="G659" s="146">
        <v>0</v>
      </c>
      <c r="H659" s="146">
        <v>7000</v>
      </c>
      <c r="I659" s="146">
        <v>0</v>
      </c>
      <c r="J659" s="146">
        <v>0</v>
      </c>
      <c r="K659" s="146">
        <v>7426</v>
      </c>
      <c r="L659" s="146">
        <v>0</v>
      </c>
      <c r="M659" s="146">
        <v>0</v>
      </c>
      <c r="N659" s="146">
        <v>4926</v>
      </c>
      <c r="O659" s="147">
        <v>9</v>
      </c>
      <c r="P659" s="194">
        <v>0</v>
      </c>
      <c r="Q659" s="192">
        <v>70.37142857142857</v>
      </c>
      <c r="R659" s="196">
        <v>66.334500403986</v>
      </c>
    </row>
    <row r="660" spans="1:18" ht="15">
      <c r="A660" s="193" t="s">
        <v>298</v>
      </c>
      <c r="B660" s="146">
        <v>8</v>
      </c>
      <c r="C660" s="146">
        <v>0</v>
      </c>
      <c r="D660" s="146">
        <v>71307</v>
      </c>
      <c r="E660" s="146">
        <v>45127</v>
      </c>
      <c r="F660" s="146">
        <v>0</v>
      </c>
      <c r="G660" s="146">
        <v>0</v>
      </c>
      <c r="H660" s="146">
        <v>19180</v>
      </c>
      <c r="I660" s="146">
        <v>0</v>
      </c>
      <c r="J660" s="146">
        <v>0</v>
      </c>
      <c r="K660" s="146">
        <v>33690</v>
      </c>
      <c r="L660" s="146">
        <v>0</v>
      </c>
      <c r="M660" s="146">
        <v>0</v>
      </c>
      <c r="N660" s="146">
        <v>27618</v>
      </c>
      <c r="O660" s="147">
        <v>7.5</v>
      </c>
      <c r="P660" s="194">
        <v>0</v>
      </c>
      <c r="Q660" s="192">
        <v>143.99374348279457</v>
      </c>
      <c r="R660" s="196">
        <v>81.97684772929654</v>
      </c>
    </row>
    <row r="661" spans="1:18" ht="15">
      <c r="A661" s="176" t="s">
        <v>51</v>
      </c>
      <c r="B661" s="146">
        <v>6</v>
      </c>
      <c r="C661" s="146">
        <v>0</v>
      </c>
      <c r="D661" s="146">
        <v>65977</v>
      </c>
      <c r="E661" s="146">
        <v>43011</v>
      </c>
      <c r="F661" s="146">
        <v>0</v>
      </c>
      <c r="G661" s="146">
        <v>0</v>
      </c>
      <c r="H661" s="146">
        <v>17650</v>
      </c>
      <c r="I661" s="146">
        <v>0</v>
      </c>
      <c r="J661" s="146">
        <v>0</v>
      </c>
      <c r="K661" s="146">
        <v>29650</v>
      </c>
      <c r="L661" s="146">
        <v>0</v>
      </c>
      <c r="M661" s="146">
        <v>0</v>
      </c>
      <c r="N661" s="146">
        <v>23578</v>
      </c>
      <c r="O661" s="147">
        <v>7</v>
      </c>
      <c r="P661" s="194">
        <v>0</v>
      </c>
      <c r="Q661" s="192">
        <v>133.58640226628896</v>
      </c>
      <c r="R661" s="196">
        <v>79.52107925801012</v>
      </c>
    </row>
    <row r="662" spans="1:18" ht="15">
      <c r="A662" s="176" t="s">
        <v>50</v>
      </c>
      <c r="B662" s="146">
        <v>2</v>
      </c>
      <c r="C662" s="146">
        <v>0</v>
      </c>
      <c r="D662" s="146">
        <v>5330</v>
      </c>
      <c r="E662" s="146">
        <v>2116</v>
      </c>
      <c r="F662" s="146">
        <v>0</v>
      </c>
      <c r="G662" s="146">
        <v>0</v>
      </c>
      <c r="H662" s="146">
        <v>1530</v>
      </c>
      <c r="I662" s="146">
        <v>0</v>
      </c>
      <c r="J662" s="146">
        <v>0</v>
      </c>
      <c r="K662" s="146">
        <v>4040</v>
      </c>
      <c r="L662" s="146">
        <v>0</v>
      </c>
      <c r="M662" s="146">
        <v>0</v>
      </c>
      <c r="N662" s="146">
        <v>4040</v>
      </c>
      <c r="O662" s="147">
        <v>9</v>
      </c>
      <c r="P662" s="194">
        <v>0</v>
      </c>
      <c r="Q662" s="192">
        <v>264.0522875816993</v>
      </c>
      <c r="R662" s="196">
        <v>100</v>
      </c>
    </row>
    <row r="663" spans="1:18" ht="15">
      <c r="A663" s="193" t="s">
        <v>180</v>
      </c>
      <c r="B663" s="146">
        <v>11</v>
      </c>
      <c r="C663" s="146">
        <v>0</v>
      </c>
      <c r="D663" s="146">
        <v>2023093</v>
      </c>
      <c r="E663" s="146">
        <v>996572</v>
      </c>
      <c r="F663" s="146">
        <v>0</v>
      </c>
      <c r="G663" s="146">
        <v>0</v>
      </c>
      <c r="H663" s="146">
        <v>187000</v>
      </c>
      <c r="I663" s="146">
        <v>0</v>
      </c>
      <c r="J663" s="146">
        <v>0</v>
      </c>
      <c r="K663" s="146">
        <v>195000</v>
      </c>
      <c r="L663" s="146">
        <v>0</v>
      </c>
      <c r="M663" s="146">
        <v>0</v>
      </c>
      <c r="N663" s="146">
        <v>136027</v>
      </c>
      <c r="O663" s="147">
        <v>6.545454545454546</v>
      </c>
      <c r="P663" s="194">
        <v>0</v>
      </c>
      <c r="Q663" s="192">
        <v>72.74171122994653</v>
      </c>
      <c r="R663" s="196">
        <v>69.7574358974359</v>
      </c>
    </row>
    <row r="664" spans="1:18" ht="15">
      <c r="A664" s="176" t="s">
        <v>55</v>
      </c>
      <c r="B664" s="146">
        <v>2</v>
      </c>
      <c r="C664" s="146">
        <v>0</v>
      </c>
      <c r="D664" s="146">
        <v>120000</v>
      </c>
      <c r="E664" s="146">
        <v>34340</v>
      </c>
      <c r="F664" s="146">
        <v>0</v>
      </c>
      <c r="G664" s="146">
        <v>0</v>
      </c>
      <c r="H664" s="146">
        <v>16000</v>
      </c>
      <c r="I664" s="146">
        <v>0</v>
      </c>
      <c r="J664" s="146">
        <v>0</v>
      </c>
      <c r="K664" s="146">
        <v>16000</v>
      </c>
      <c r="L664" s="146">
        <v>0</v>
      </c>
      <c r="M664" s="146">
        <v>0</v>
      </c>
      <c r="N664" s="146">
        <v>4724</v>
      </c>
      <c r="O664" s="147">
        <v>5</v>
      </c>
      <c r="P664" s="194">
        <v>0</v>
      </c>
      <c r="Q664" s="192">
        <v>29.525000000000002</v>
      </c>
      <c r="R664" s="196">
        <v>29.525000000000002</v>
      </c>
    </row>
    <row r="665" spans="1:18" ht="15">
      <c r="A665" s="176" t="s">
        <v>58</v>
      </c>
      <c r="B665" s="146">
        <v>1</v>
      </c>
      <c r="C665" s="146">
        <v>0</v>
      </c>
      <c r="D665" s="146">
        <v>6000</v>
      </c>
      <c r="E665" s="146">
        <v>0</v>
      </c>
      <c r="F665" s="146">
        <v>0</v>
      </c>
      <c r="G665" s="146">
        <v>0</v>
      </c>
      <c r="H665" s="146">
        <v>6000</v>
      </c>
      <c r="I665" s="146">
        <v>0</v>
      </c>
      <c r="J665" s="146">
        <v>0</v>
      </c>
      <c r="K665" s="146">
        <v>6000</v>
      </c>
      <c r="L665" s="146">
        <v>0</v>
      </c>
      <c r="M665" s="146">
        <v>0</v>
      </c>
      <c r="N665" s="146">
        <v>120</v>
      </c>
      <c r="O665" s="147">
        <v>6</v>
      </c>
      <c r="P665" s="194">
        <v>0</v>
      </c>
      <c r="Q665" s="192">
        <v>2</v>
      </c>
      <c r="R665" s="196">
        <v>2</v>
      </c>
    </row>
    <row r="666" spans="1:18" ht="15">
      <c r="A666" s="176" t="s">
        <v>51</v>
      </c>
      <c r="B666" s="146">
        <v>8</v>
      </c>
      <c r="C666" s="146">
        <v>0</v>
      </c>
      <c r="D666" s="146">
        <v>1897093</v>
      </c>
      <c r="E666" s="146">
        <v>962232</v>
      </c>
      <c r="F666" s="146">
        <v>0</v>
      </c>
      <c r="G666" s="146">
        <v>0</v>
      </c>
      <c r="H666" s="146">
        <v>165000</v>
      </c>
      <c r="I666" s="146">
        <v>0</v>
      </c>
      <c r="J666" s="146">
        <v>0</v>
      </c>
      <c r="K666" s="146">
        <v>173000</v>
      </c>
      <c r="L666" s="146">
        <v>0</v>
      </c>
      <c r="M666" s="146">
        <v>0</v>
      </c>
      <c r="N666" s="146">
        <v>131183</v>
      </c>
      <c r="O666" s="147">
        <v>7</v>
      </c>
      <c r="P666" s="194">
        <v>0</v>
      </c>
      <c r="Q666" s="192">
        <v>79.5048484848485</v>
      </c>
      <c r="R666" s="196">
        <v>75.82832369942196</v>
      </c>
    </row>
    <row r="667" spans="1:18" ht="15">
      <c r="A667" s="193" t="s">
        <v>299</v>
      </c>
      <c r="B667" s="146">
        <v>6</v>
      </c>
      <c r="C667" s="146">
        <v>0</v>
      </c>
      <c r="D667" s="146">
        <v>48645</v>
      </c>
      <c r="E667" s="146">
        <v>4098</v>
      </c>
      <c r="F667" s="146">
        <v>0</v>
      </c>
      <c r="G667" s="146">
        <v>0</v>
      </c>
      <c r="H667" s="146">
        <v>14150</v>
      </c>
      <c r="I667" s="146">
        <v>0</v>
      </c>
      <c r="J667" s="146">
        <v>0</v>
      </c>
      <c r="K667" s="146">
        <v>15563</v>
      </c>
      <c r="L667" s="146">
        <v>0</v>
      </c>
      <c r="M667" s="146">
        <v>0</v>
      </c>
      <c r="N667" s="146">
        <v>7045</v>
      </c>
      <c r="O667" s="147">
        <v>7.333333333333333</v>
      </c>
      <c r="P667" s="194">
        <v>0</v>
      </c>
      <c r="Q667" s="192">
        <v>49.78798586572438</v>
      </c>
      <c r="R667" s="196">
        <v>45.26762192379361</v>
      </c>
    </row>
    <row r="668" spans="1:18" ht="15">
      <c r="A668" s="176" t="s">
        <v>51</v>
      </c>
      <c r="B668" s="146">
        <v>5</v>
      </c>
      <c r="C668" s="146">
        <v>0</v>
      </c>
      <c r="D668" s="146">
        <v>44413</v>
      </c>
      <c r="E668" s="146">
        <v>2775</v>
      </c>
      <c r="F668" s="146">
        <v>0</v>
      </c>
      <c r="G668" s="146">
        <v>0</v>
      </c>
      <c r="H668" s="146">
        <v>12400</v>
      </c>
      <c r="I668" s="146">
        <v>0</v>
      </c>
      <c r="J668" s="146">
        <v>0</v>
      </c>
      <c r="K668" s="146">
        <v>13813</v>
      </c>
      <c r="L668" s="146">
        <v>0</v>
      </c>
      <c r="M668" s="146">
        <v>0</v>
      </c>
      <c r="N668" s="146">
        <v>5980</v>
      </c>
      <c r="O668" s="147">
        <v>7</v>
      </c>
      <c r="P668" s="194">
        <v>0</v>
      </c>
      <c r="Q668" s="192">
        <v>48.225806451612904</v>
      </c>
      <c r="R668" s="196">
        <v>43.29255049590965</v>
      </c>
    </row>
    <row r="669" spans="1:18" ht="15">
      <c r="A669" s="176" t="s">
        <v>50</v>
      </c>
      <c r="B669" s="146">
        <v>1</v>
      </c>
      <c r="C669" s="146">
        <v>0</v>
      </c>
      <c r="D669" s="146">
        <v>4232</v>
      </c>
      <c r="E669" s="146">
        <v>1323</v>
      </c>
      <c r="F669" s="146">
        <v>0</v>
      </c>
      <c r="G669" s="146">
        <v>0</v>
      </c>
      <c r="H669" s="146">
        <v>1750</v>
      </c>
      <c r="I669" s="146">
        <v>0</v>
      </c>
      <c r="J669" s="146">
        <v>0</v>
      </c>
      <c r="K669" s="146">
        <v>1750</v>
      </c>
      <c r="L669" s="146">
        <v>0</v>
      </c>
      <c r="M669" s="146">
        <v>0</v>
      </c>
      <c r="N669" s="146">
        <v>1065</v>
      </c>
      <c r="O669" s="147">
        <v>9</v>
      </c>
      <c r="P669" s="194">
        <v>0</v>
      </c>
      <c r="Q669" s="192">
        <v>60.857142857142854</v>
      </c>
      <c r="R669" s="196">
        <v>60.857142857142854</v>
      </c>
    </row>
    <row r="670" spans="1:18" ht="15">
      <c r="A670" s="193" t="s">
        <v>199</v>
      </c>
      <c r="B670" s="146">
        <v>3</v>
      </c>
      <c r="C670" s="146">
        <v>0</v>
      </c>
      <c r="D670" s="146">
        <v>77559</v>
      </c>
      <c r="E670" s="146">
        <v>0</v>
      </c>
      <c r="F670" s="146">
        <v>0</v>
      </c>
      <c r="G670" s="146">
        <v>0</v>
      </c>
      <c r="H670" s="146">
        <v>14000</v>
      </c>
      <c r="I670" s="146">
        <v>0</v>
      </c>
      <c r="J670" s="146">
        <v>0</v>
      </c>
      <c r="K670" s="146">
        <v>15000</v>
      </c>
      <c r="L670" s="146">
        <v>0</v>
      </c>
      <c r="M670" s="146">
        <v>0</v>
      </c>
      <c r="N670" s="146">
        <v>1815</v>
      </c>
      <c r="O670" s="147">
        <v>8</v>
      </c>
      <c r="P670" s="194">
        <v>0</v>
      </c>
      <c r="Q670" s="192">
        <v>12.964285714285714</v>
      </c>
      <c r="R670" s="196">
        <v>12.1</v>
      </c>
    </row>
    <row r="671" spans="1:18" ht="15">
      <c r="A671" s="176" t="s">
        <v>58</v>
      </c>
      <c r="B671" s="146">
        <v>1</v>
      </c>
      <c r="C671" s="146">
        <v>0</v>
      </c>
      <c r="D671" s="146">
        <v>1350</v>
      </c>
      <c r="E671" s="146">
        <v>0</v>
      </c>
      <c r="F671" s="146">
        <v>0</v>
      </c>
      <c r="G671" s="146">
        <v>0</v>
      </c>
      <c r="H671" s="146">
        <v>350</v>
      </c>
      <c r="I671" s="146">
        <v>0</v>
      </c>
      <c r="J671" s="146">
        <v>0</v>
      </c>
      <c r="K671" s="146">
        <v>1350</v>
      </c>
      <c r="L671" s="146">
        <v>0</v>
      </c>
      <c r="M671" s="146">
        <v>0</v>
      </c>
      <c r="N671" s="146">
        <v>856</v>
      </c>
      <c r="O671" s="147">
        <v>6</v>
      </c>
      <c r="P671" s="194">
        <v>0</v>
      </c>
      <c r="Q671" s="192">
        <v>244.57142857142858</v>
      </c>
      <c r="R671" s="196">
        <v>63.40740740740741</v>
      </c>
    </row>
    <row r="672" spans="1:18" ht="15">
      <c r="A672" s="176" t="s">
        <v>50</v>
      </c>
      <c r="B672" s="146">
        <v>2</v>
      </c>
      <c r="C672" s="146">
        <v>0</v>
      </c>
      <c r="D672" s="146">
        <v>76209</v>
      </c>
      <c r="E672" s="146">
        <v>0</v>
      </c>
      <c r="F672" s="146">
        <v>0</v>
      </c>
      <c r="G672" s="146">
        <v>0</v>
      </c>
      <c r="H672" s="146">
        <v>13650</v>
      </c>
      <c r="I672" s="146">
        <v>0</v>
      </c>
      <c r="J672" s="146">
        <v>0</v>
      </c>
      <c r="K672" s="146">
        <v>13650</v>
      </c>
      <c r="L672" s="146">
        <v>0</v>
      </c>
      <c r="M672" s="146">
        <v>0</v>
      </c>
      <c r="N672" s="146">
        <v>959</v>
      </c>
      <c r="O672" s="147">
        <v>9</v>
      </c>
      <c r="P672" s="194">
        <v>0</v>
      </c>
      <c r="Q672" s="192">
        <v>7.0256410256410255</v>
      </c>
      <c r="R672" s="196">
        <v>7.0256410256410255</v>
      </c>
    </row>
    <row r="673" spans="1:18" ht="15">
      <c r="A673" s="193" t="s">
        <v>300</v>
      </c>
      <c r="B673" s="146">
        <v>2</v>
      </c>
      <c r="C673" s="146">
        <v>0</v>
      </c>
      <c r="D673" s="146">
        <v>5000</v>
      </c>
      <c r="E673" s="146">
        <v>0</v>
      </c>
      <c r="F673" s="146">
        <v>0</v>
      </c>
      <c r="G673" s="146">
        <v>0</v>
      </c>
      <c r="H673" s="146">
        <v>0</v>
      </c>
      <c r="I673" s="146">
        <v>0</v>
      </c>
      <c r="J673" s="146">
        <v>0</v>
      </c>
      <c r="K673" s="146">
        <v>5000</v>
      </c>
      <c r="L673" s="146">
        <v>0</v>
      </c>
      <c r="M673" s="146">
        <v>0</v>
      </c>
      <c r="N673" s="146">
        <v>1000</v>
      </c>
      <c r="O673" s="147">
        <v>7</v>
      </c>
      <c r="P673" s="194">
        <v>0</v>
      </c>
      <c r="Q673" s="192">
        <v>0</v>
      </c>
      <c r="R673" s="196">
        <v>20</v>
      </c>
    </row>
    <row r="674" spans="1:18" ht="15">
      <c r="A674" s="176" t="s">
        <v>51</v>
      </c>
      <c r="B674" s="146">
        <v>2</v>
      </c>
      <c r="C674" s="146">
        <v>0</v>
      </c>
      <c r="D674" s="146">
        <v>5000</v>
      </c>
      <c r="E674" s="146">
        <v>0</v>
      </c>
      <c r="F674" s="146">
        <v>0</v>
      </c>
      <c r="G674" s="146">
        <v>0</v>
      </c>
      <c r="H674" s="146">
        <v>0</v>
      </c>
      <c r="I674" s="146">
        <v>0</v>
      </c>
      <c r="J674" s="146">
        <v>0</v>
      </c>
      <c r="K674" s="146">
        <v>5000</v>
      </c>
      <c r="L674" s="146">
        <v>0</v>
      </c>
      <c r="M674" s="146">
        <v>0</v>
      </c>
      <c r="N674" s="146">
        <v>1000</v>
      </c>
      <c r="O674" s="147">
        <v>7</v>
      </c>
      <c r="P674" s="194">
        <v>0</v>
      </c>
      <c r="Q674" s="192">
        <v>0</v>
      </c>
      <c r="R674" s="196">
        <v>20</v>
      </c>
    </row>
    <row r="675" spans="1:18" ht="15">
      <c r="A675" s="193" t="s">
        <v>301</v>
      </c>
      <c r="B675" s="146">
        <v>8</v>
      </c>
      <c r="C675" s="146">
        <v>0</v>
      </c>
      <c r="D675" s="146">
        <v>199089</v>
      </c>
      <c r="E675" s="146">
        <v>145882</v>
      </c>
      <c r="F675" s="146">
        <v>0</v>
      </c>
      <c r="G675" s="146">
        <v>0</v>
      </c>
      <c r="H675" s="146">
        <v>20410</v>
      </c>
      <c r="I675" s="146">
        <v>0</v>
      </c>
      <c r="J675" s="146">
        <v>0</v>
      </c>
      <c r="K675" s="146">
        <v>26352</v>
      </c>
      <c r="L675" s="146">
        <v>0</v>
      </c>
      <c r="M675" s="146">
        <v>0</v>
      </c>
      <c r="N675" s="146">
        <v>20596</v>
      </c>
      <c r="O675" s="147">
        <v>7.5</v>
      </c>
      <c r="P675" s="194">
        <v>0</v>
      </c>
      <c r="Q675" s="192">
        <v>100.91131798138167</v>
      </c>
      <c r="R675" s="196">
        <v>78.15725561627201</v>
      </c>
    </row>
    <row r="676" spans="1:18" ht="15">
      <c r="A676" s="176" t="s">
        <v>51</v>
      </c>
      <c r="B676" s="146">
        <v>6</v>
      </c>
      <c r="C676" s="146">
        <v>0</v>
      </c>
      <c r="D676" s="146">
        <v>189579</v>
      </c>
      <c r="E676" s="146">
        <v>145882</v>
      </c>
      <c r="F676" s="146">
        <v>0</v>
      </c>
      <c r="G676" s="146">
        <v>0</v>
      </c>
      <c r="H676" s="146">
        <v>16900</v>
      </c>
      <c r="I676" s="146">
        <v>0</v>
      </c>
      <c r="J676" s="146">
        <v>0</v>
      </c>
      <c r="K676" s="146">
        <v>22842</v>
      </c>
      <c r="L676" s="146">
        <v>0</v>
      </c>
      <c r="M676" s="146">
        <v>0</v>
      </c>
      <c r="N676" s="146">
        <v>20558</v>
      </c>
      <c r="O676" s="147">
        <v>7</v>
      </c>
      <c r="P676" s="194">
        <v>0</v>
      </c>
      <c r="Q676" s="192">
        <v>121.6449704142012</v>
      </c>
      <c r="R676" s="196">
        <v>90.00087558007179</v>
      </c>
    </row>
    <row r="677" spans="1:18" ht="15">
      <c r="A677" s="176" t="s">
        <v>50</v>
      </c>
      <c r="B677" s="146">
        <v>2</v>
      </c>
      <c r="C677" s="146">
        <v>0</v>
      </c>
      <c r="D677" s="146">
        <v>9510</v>
      </c>
      <c r="E677" s="146">
        <v>0</v>
      </c>
      <c r="F677" s="146">
        <v>0</v>
      </c>
      <c r="G677" s="146">
        <v>0</v>
      </c>
      <c r="H677" s="146">
        <v>3510</v>
      </c>
      <c r="I677" s="146">
        <v>0</v>
      </c>
      <c r="J677" s="146">
        <v>0</v>
      </c>
      <c r="K677" s="146">
        <v>3510</v>
      </c>
      <c r="L677" s="146">
        <v>0</v>
      </c>
      <c r="M677" s="146">
        <v>0</v>
      </c>
      <c r="N677" s="146">
        <v>38</v>
      </c>
      <c r="O677" s="147">
        <v>9</v>
      </c>
      <c r="P677" s="194">
        <v>0</v>
      </c>
      <c r="Q677" s="192">
        <v>1.0826210826210827</v>
      </c>
      <c r="R677" s="196">
        <v>1.0826210826210827</v>
      </c>
    </row>
    <row r="678" spans="1:18" ht="15">
      <c r="A678" s="193" t="s">
        <v>302</v>
      </c>
      <c r="B678" s="146">
        <v>3</v>
      </c>
      <c r="C678" s="146">
        <v>0</v>
      </c>
      <c r="D678" s="146">
        <v>2385353</v>
      </c>
      <c r="E678" s="146">
        <v>712586</v>
      </c>
      <c r="F678" s="146">
        <v>0</v>
      </c>
      <c r="G678" s="146">
        <v>0</v>
      </c>
      <c r="H678" s="146">
        <v>270998</v>
      </c>
      <c r="I678" s="146">
        <v>0</v>
      </c>
      <c r="J678" s="146">
        <v>0</v>
      </c>
      <c r="K678" s="146">
        <v>370475</v>
      </c>
      <c r="L678" s="146">
        <v>0</v>
      </c>
      <c r="M678" s="146">
        <v>0</v>
      </c>
      <c r="N678" s="146">
        <v>339431</v>
      </c>
      <c r="O678" s="147">
        <v>7</v>
      </c>
      <c r="P678" s="194">
        <v>0</v>
      </c>
      <c r="Q678" s="192">
        <v>125.25221588351205</v>
      </c>
      <c r="R678" s="196">
        <v>91.6204872123625</v>
      </c>
    </row>
    <row r="679" spans="1:18" ht="15">
      <c r="A679" s="176" t="s">
        <v>51</v>
      </c>
      <c r="B679" s="146">
        <v>3</v>
      </c>
      <c r="C679" s="146">
        <v>0</v>
      </c>
      <c r="D679" s="146">
        <v>2385353</v>
      </c>
      <c r="E679" s="146">
        <v>712586</v>
      </c>
      <c r="F679" s="146">
        <v>0</v>
      </c>
      <c r="G679" s="146">
        <v>0</v>
      </c>
      <c r="H679" s="146">
        <v>270998</v>
      </c>
      <c r="I679" s="146">
        <v>0</v>
      </c>
      <c r="J679" s="146">
        <v>0</v>
      </c>
      <c r="K679" s="146">
        <v>370475</v>
      </c>
      <c r="L679" s="146">
        <v>0</v>
      </c>
      <c r="M679" s="146">
        <v>0</v>
      </c>
      <c r="N679" s="146">
        <v>339431</v>
      </c>
      <c r="O679" s="147">
        <v>7</v>
      </c>
      <c r="P679" s="194">
        <v>0</v>
      </c>
      <c r="Q679" s="192">
        <v>125.25221588351205</v>
      </c>
      <c r="R679" s="196">
        <v>91.6204872123625</v>
      </c>
    </row>
    <row r="680" spans="1:18" ht="15">
      <c r="A680" s="193" t="s">
        <v>332</v>
      </c>
      <c r="B680" s="146">
        <v>1</v>
      </c>
      <c r="C680" s="146">
        <v>0</v>
      </c>
      <c r="D680" s="146">
        <v>1695</v>
      </c>
      <c r="E680" s="146">
        <v>0</v>
      </c>
      <c r="F680" s="146">
        <v>0</v>
      </c>
      <c r="G680" s="146">
        <v>0</v>
      </c>
      <c r="H680" s="146">
        <v>3200</v>
      </c>
      <c r="I680" s="146">
        <v>0</v>
      </c>
      <c r="J680" s="146">
        <v>0</v>
      </c>
      <c r="K680" s="146">
        <v>1695</v>
      </c>
      <c r="L680" s="146">
        <v>0</v>
      </c>
      <c r="M680" s="146">
        <v>0</v>
      </c>
      <c r="N680" s="146">
        <v>1604</v>
      </c>
      <c r="O680" s="147">
        <v>9</v>
      </c>
      <c r="P680" s="194">
        <v>0</v>
      </c>
      <c r="Q680" s="192">
        <v>50.125</v>
      </c>
      <c r="R680" s="196">
        <v>94.63126843657818</v>
      </c>
    </row>
    <row r="681" spans="1:18" ht="15">
      <c r="A681" s="176" t="s">
        <v>50</v>
      </c>
      <c r="B681" s="146">
        <v>1</v>
      </c>
      <c r="C681" s="146">
        <v>0</v>
      </c>
      <c r="D681" s="146">
        <v>1695</v>
      </c>
      <c r="E681" s="146">
        <v>0</v>
      </c>
      <c r="F681" s="146">
        <v>0</v>
      </c>
      <c r="G681" s="146">
        <v>0</v>
      </c>
      <c r="H681" s="146">
        <v>3200</v>
      </c>
      <c r="I681" s="146">
        <v>0</v>
      </c>
      <c r="J681" s="146">
        <v>0</v>
      </c>
      <c r="K681" s="146">
        <v>1695</v>
      </c>
      <c r="L681" s="146">
        <v>0</v>
      </c>
      <c r="M681" s="146">
        <v>0</v>
      </c>
      <c r="N681" s="146">
        <v>1604</v>
      </c>
      <c r="O681" s="147">
        <v>9</v>
      </c>
      <c r="P681" s="194">
        <v>0</v>
      </c>
      <c r="Q681" s="192">
        <v>50.125</v>
      </c>
      <c r="R681" s="196">
        <v>94.63126843657818</v>
      </c>
    </row>
    <row r="682" spans="1:18" ht="15">
      <c r="A682" s="193" t="s">
        <v>303</v>
      </c>
      <c r="B682" s="146">
        <v>4</v>
      </c>
      <c r="C682" s="146">
        <v>0</v>
      </c>
      <c r="D682" s="146">
        <v>19964</v>
      </c>
      <c r="E682" s="146">
        <v>12864</v>
      </c>
      <c r="F682" s="146">
        <v>0</v>
      </c>
      <c r="G682" s="146">
        <v>0</v>
      </c>
      <c r="H682" s="146">
        <v>3000</v>
      </c>
      <c r="I682" s="146">
        <v>0</v>
      </c>
      <c r="J682" s="146">
        <v>0</v>
      </c>
      <c r="K682" s="146">
        <v>11238</v>
      </c>
      <c r="L682" s="146">
        <v>0</v>
      </c>
      <c r="M682" s="146">
        <v>0</v>
      </c>
      <c r="N682" s="146">
        <v>4842</v>
      </c>
      <c r="O682" s="147">
        <v>7</v>
      </c>
      <c r="P682" s="194">
        <v>0</v>
      </c>
      <c r="Q682" s="192">
        <v>161.4</v>
      </c>
      <c r="R682" s="196">
        <v>43.08595835557929</v>
      </c>
    </row>
    <row r="683" spans="1:18" ht="15">
      <c r="A683" s="176" t="s">
        <v>51</v>
      </c>
      <c r="B683" s="146">
        <v>4</v>
      </c>
      <c r="C683" s="146">
        <v>0</v>
      </c>
      <c r="D683" s="146">
        <v>19964</v>
      </c>
      <c r="E683" s="146">
        <v>12864</v>
      </c>
      <c r="F683" s="146">
        <v>0</v>
      </c>
      <c r="G683" s="146">
        <v>0</v>
      </c>
      <c r="H683" s="146">
        <v>3000</v>
      </c>
      <c r="I683" s="146">
        <v>0</v>
      </c>
      <c r="J683" s="146">
        <v>0</v>
      </c>
      <c r="K683" s="146">
        <v>11238</v>
      </c>
      <c r="L683" s="146">
        <v>0</v>
      </c>
      <c r="M683" s="146">
        <v>0</v>
      </c>
      <c r="N683" s="146">
        <v>4842</v>
      </c>
      <c r="O683" s="147">
        <v>7</v>
      </c>
      <c r="P683" s="194">
        <v>0</v>
      </c>
      <c r="Q683" s="192">
        <v>161.4</v>
      </c>
      <c r="R683" s="196">
        <v>43.08595835557929</v>
      </c>
    </row>
    <row r="684" spans="1:18" ht="15">
      <c r="A684" s="193" t="s">
        <v>304</v>
      </c>
      <c r="B684" s="146">
        <v>10</v>
      </c>
      <c r="C684" s="146">
        <v>0</v>
      </c>
      <c r="D684" s="146">
        <v>213980</v>
      </c>
      <c r="E684" s="146">
        <v>118435</v>
      </c>
      <c r="F684" s="146">
        <v>0</v>
      </c>
      <c r="G684" s="146">
        <v>0</v>
      </c>
      <c r="H684" s="146">
        <v>47698</v>
      </c>
      <c r="I684" s="146">
        <v>0</v>
      </c>
      <c r="J684" s="146">
        <v>0</v>
      </c>
      <c r="K684" s="146">
        <v>81018</v>
      </c>
      <c r="L684" s="146">
        <v>0</v>
      </c>
      <c r="M684" s="146">
        <v>0</v>
      </c>
      <c r="N684" s="146">
        <v>48234</v>
      </c>
      <c r="O684" s="147">
        <v>7.636363636363637</v>
      </c>
      <c r="P684" s="194">
        <v>0</v>
      </c>
      <c r="Q684" s="192">
        <v>101.12373684431213</v>
      </c>
      <c r="R684" s="196">
        <v>59.534918166333405</v>
      </c>
    </row>
    <row r="685" spans="1:18" ht="15">
      <c r="A685" s="176" t="s">
        <v>51</v>
      </c>
      <c r="B685" s="146">
        <v>6</v>
      </c>
      <c r="C685" s="146">
        <v>0</v>
      </c>
      <c r="D685" s="146">
        <v>124210</v>
      </c>
      <c r="E685" s="146">
        <v>76248</v>
      </c>
      <c r="F685" s="146">
        <v>0</v>
      </c>
      <c r="G685" s="146">
        <v>0</v>
      </c>
      <c r="H685" s="146">
        <v>17198</v>
      </c>
      <c r="I685" s="146">
        <v>0</v>
      </c>
      <c r="J685" s="146">
        <v>0</v>
      </c>
      <c r="K685" s="146">
        <v>37008</v>
      </c>
      <c r="L685" s="146">
        <v>0</v>
      </c>
      <c r="M685" s="146">
        <v>0</v>
      </c>
      <c r="N685" s="146">
        <v>13873</v>
      </c>
      <c r="O685" s="147">
        <v>7</v>
      </c>
      <c r="P685" s="194">
        <v>0</v>
      </c>
      <c r="Q685" s="192">
        <v>80.66635655308757</v>
      </c>
      <c r="R685" s="196">
        <v>37.486489407695636</v>
      </c>
    </row>
    <row r="686" spans="1:18" ht="15">
      <c r="A686" s="176" t="s">
        <v>53</v>
      </c>
      <c r="B686" s="146">
        <v>2</v>
      </c>
      <c r="C686" s="146">
        <v>0</v>
      </c>
      <c r="D686" s="146">
        <v>77870</v>
      </c>
      <c r="E686" s="146">
        <v>38151</v>
      </c>
      <c r="F686" s="146">
        <v>0</v>
      </c>
      <c r="G686" s="146">
        <v>0</v>
      </c>
      <c r="H686" s="146">
        <v>25750</v>
      </c>
      <c r="I686" s="146">
        <v>0</v>
      </c>
      <c r="J686" s="146">
        <v>0</v>
      </c>
      <c r="K686" s="146">
        <v>39260</v>
      </c>
      <c r="L686" s="146">
        <v>0</v>
      </c>
      <c r="M686" s="146">
        <v>0</v>
      </c>
      <c r="N686" s="146">
        <v>31365</v>
      </c>
      <c r="O686" s="147">
        <v>8</v>
      </c>
      <c r="P686" s="194">
        <v>0</v>
      </c>
      <c r="Q686" s="192">
        <v>121.80582524271846</v>
      </c>
      <c r="R686" s="196">
        <v>79.89047376464595</v>
      </c>
    </row>
    <row r="687" spans="1:18" ht="15">
      <c r="A687" s="204" t="s">
        <v>50</v>
      </c>
      <c r="B687" s="148">
        <v>2</v>
      </c>
      <c r="C687" s="148">
        <v>0</v>
      </c>
      <c r="D687" s="148">
        <v>11900</v>
      </c>
      <c r="E687" s="148">
        <v>4036</v>
      </c>
      <c r="F687" s="148">
        <v>0</v>
      </c>
      <c r="G687" s="148">
        <v>0</v>
      </c>
      <c r="H687" s="148">
        <v>4750</v>
      </c>
      <c r="I687" s="148">
        <v>0</v>
      </c>
      <c r="J687" s="148">
        <v>0</v>
      </c>
      <c r="K687" s="148">
        <v>4750</v>
      </c>
      <c r="L687" s="148">
        <v>0</v>
      </c>
      <c r="M687" s="148">
        <v>0</v>
      </c>
      <c r="N687" s="148">
        <v>2996</v>
      </c>
      <c r="O687" s="149">
        <v>9</v>
      </c>
      <c r="P687" s="194">
        <v>0</v>
      </c>
      <c r="Q687" s="202">
        <v>63.07368421052632</v>
      </c>
      <c r="R687" s="203">
        <v>63.07368421052632</v>
      </c>
    </row>
    <row r="688" spans="1:18" s="190" customFormat="1" ht="15">
      <c r="A688" s="187" t="s">
        <v>49</v>
      </c>
      <c r="B688" s="188">
        <v>2583</v>
      </c>
      <c r="C688" s="188">
        <v>64485937</v>
      </c>
      <c r="D688" s="188">
        <v>327947655</v>
      </c>
      <c r="E688" s="188">
        <v>140501184</v>
      </c>
      <c r="F688" s="188">
        <v>3925434</v>
      </c>
      <c r="G688" s="188">
        <v>1376888</v>
      </c>
      <c r="H688" s="188">
        <v>31286345</v>
      </c>
      <c r="I688" s="188">
        <v>4393188</v>
      </c>
      <c r="J688" s="188">
        <v>1487820</v>
      </c>
      <c r="K688" s="188">
        <v>42813158</v>
      </c>
      <c r="L688" s="188">
        <v>3392727</v>
      </c>
      <c r="M688" s="188">
        <v>862839</v>
      </c>
      <c r="N688" s="188">
        <v>35803412</v>
      </c>
      <c r="O688" s="188">
        <v>5.7776091081593925</v>
      </c>
      <c r="P688" s="190">
        <v>0</v>
      </c>
      <c r="Q688" s="189">
        <v>114.43782263476288</v>
      </c>
      <c r="R688" s="189">
        <v>83.62712229730869</v>
      </c>
    </row>
  </sheetData>
  <mergeCells count="15">
    <mergeCell ref="A2:R2"/>
    <mergeCell ref="I4:K4"/>
    <mergeCell ref="L4:N4"/>
    <mergeCell ref="Q4:R5"/>
    <mergeCell ref="F5:G5"/>
    <mergeCell ref="H5:H6"/>
    <mergeCell ref="I5:J5"/>
    <mergeCell ref="K5:K6"/>
    <mergeCell ref="L5:M5"/>
    <mergeCell ref="N5:N6"/>
    <mergeCell ref="A4:A6"/>
    <mergeCell ref="B4:B6"/>
    <mergeCell ref="C4:D5"/>
    <mergeCell ref="E4:E6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0" r:id="rId1"/>
  <headerFooter>
    <oddFooter>&amp;C&amp;P</oddFooter>
  </headerFooter>
  <rowBreaks count="5" manualBreakCount="5">
    <brk id="125" max="16383" man="1"/>
    <brk id="244" max="16383" man="1"/>
    <brk id="363" max="16383" man="1"/>
    <brk id="481" max="16383" man="1"/>
    <brk id="59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6"/>
  <sheetViews>
    <sheetView view="pageBreakPreview" zoomScale="25" zoomScaleSheetLayoutView="25" workbookViewId="0" topLeftCell="A409">
      <selection activeCell="A1" sqref="A1:Q41"/>
    </sheetView>
  </sheetViews>
  <sheetFormatPr defaultColWidth="9.140625" defaultRowHeight="15"/>
  <cols>
    <col min="1" max="1" width="72.57421875" style="0" bestFit="1" customWidth="1"/>
    <col min="2" max="2" width="7.00390625" style="0" customWidth="1"/>
    <col min="3" max="3" width="10.140625" style="0" bestFit="1" customWidth="1"/>
    <col min="4" max="4" width="11.140625" style="0" bestFit="1" customWidth="1"/>
    <col min="5" max="5" width="12.421875" style="0" bestFit="1" customWidth="1"/>
    <col min="6" max="6" width="9.140625" style="0" bestFit="1" customWidth="1"/>
    <col min="7" max="7" width="9.42187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</cols>
  <sheetData>
    <row r="1" spans="1:18" ht="1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0"/>
      <c r="R1" s="10"/>
    </row>
    <row r="2" spans="1:18" ht="15.75">
      <c r="A2" s="375" t="s">
        <v>454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</row>
    <row r="3" spans="1:18" ht="15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0"/>
      <c r="Q3" s="10"/>
      <c r="R3" s="13" t="s">
        <v>0</v>
      </c>
    </row>
    <row r="4" spans="1:18" ht="15" customHeight="1">
      <c r="A4" s="348" t="s">
        <v>22</v>
      </c>
      <c r="B4" s="351" t="s">
        <v>2</v>
      </c>
      <c r="C4" s="310" t="s">
        <v>463</v>
      </c>
      <c r="D4" s="311"/>
      <c r="E4" s="354" t="s">
        <v>3</v>
      </c>
      <c r="F4" s="315" t="s">
        <v>4</v>
      </c>
      <c r="G4" s="316"/>
      <c r="H4" s="317"/>
      <c r="I4" s="336" t="s">
        <v>5</v>
      </c>
      <c r="J4" s="337"/>
      <c r="K4" s="338"/>
      <c r="L4" s="336" t="s">
        <v>6</v>
      </c>
      <c r="M4" s="337"/>
      <c r="N4" s="338"/>
      <c r="O4" s="14"/>
      <c r="P4" s="14"/>
      <c r="Q4" s="340" t="s">
        <v>7</v>
      </c>
      <c r="R4" s="341"/>
    </row>
    <row r="5" spans="1:18" ht="15">
      <c r="A5" s="349"/>
      <c r="B5" s="352"/>
      <c r="C5" s="312"/>
      <c r="D5" s="313"/>
      <c r="E5" s="355"/>
      <c r="F5" s="344" t="s">
        <v>8</v>
      </c>
      <c r="G5" s="345"/>
      <c r="H5" s="346" t="s">
        <v>9</v>
      </c>
      <c r="I5" s="344" t="s">
        <v>8</v>
      </c>
      <c r="J5" s="345"/>
      <c r="K5" s="346" t="s">
        <v>10</v>
      </c>
      <c r="L5" s="344" t="s">
        <v>8</v>
      </c>
      <c r="M5" s="345"/>
      <c r="N5" s="346" t="s">
        <v>11</v>
      </c>
      <c r="O5" s="15"/>
      <c r="P5" s="15"/>
      <c r="Q5" s="342"/>
      <c r="R5" s="343"/>
    </row>
    <row r="6" spans="1:18" ht="30">
      <c r="A6" s="350" t="s">
        <v>21</v>
      </c>
      <c r="B6" s="353"/>
      <c r="C6" s="16" t="s">
        <v>8</v>
      </c>
      <c r="D6" s="16" t="s">
        <v>13</v>
      </c>
      <c r="E6" s="347"/>
      <c r="F6" s="16" t="s">
        <v>14</v>
      </c>
      <c r="G6" s="16" t="s">
        <v>15</v>
      </c>
      <c r="H6" s="347"/>
      <c r="I6" s="16" t="s">
        <v>14</v>
      </c>
      <c r="J6" s="16" t="s">
        <v>15</v>
      </c>
      <c r="K6" s="347"/>
      <c r="L6" s="16" t="s">
        <v>14</v>
      </c>
      <c r="M6" s="16" t="s">
        <v>15</v>
      </c>
      <c r="N6" s="347"/>
      <c r="O6" s="154"/>
      <c r="P6" s="154"/>
      <c r="Q6" s="158" t="s">
        <v>17</v>
      </c>
      <c r="R6" s="161" t="s">
        <v>18</v>
      </c>
    </row>
    <row r="7" spans="1:18" s="169" customFormat="1" ht="15">
      <c r="A7" s="174" t="s">
        <v>54</v>
      </c>
      <c r="B7" s="167">
        <v>301</v>
      </c>
      <c r="C7" s="167">
        <v>4357764</v>
      </c>
      <c r="D7" s="167">
        <v>77111941</v>
      </c>
      <c r="E7" s="167">
        <v>28092807</v>
      </c>
      <c r="F7" s="167">
        <v>74854</v>
      </c>
      <c r="G7" s="167">
        <v>22365</v>
      </c>
      <c r="H7" s="167">
        <v>4548530</v>
      </c>
      <c r="I7" s="167">
        <v>76632</v>
      </c>
      <c r="J7" s="167">
        <v>22365</v>
      </c>
      <c r="K7" s="167">
        <v>4596064</v>
      </c>
      <c r="L7" s="167">
        <v>67825</v>
      </c>
      <c r="M7" s="167">
        <v>8396</v>
      </c>
      <c r="N7" s="167">
        <v>4307372</v>
      </c>
      <c r="O7" s="167">
        <v>0</v>
      </c>
      <c r="P7" s="168">
        <v>1.707236842105263</v>
      </c>
      <c r="Q7" s="172">
        <v>94.69811125792289</v>
      </c>
      <c r="R7" s="175">
        <v>93.71871235909683</v>
      </c>
    </row>
    <row r="8" spans="1:18" s="138" customFormat="1" ht="15">
      <c r="A8" s="210" t="s">
        <v>65</v>
      </c>
      <c r="B8" s="165">
        <v>198</v>
      </c>
      <c r="C8" s="165">
        <v>4106581</v>
      </c>
      <c r="D8" s="165">
        <v>72631163</v>
      </c>
      <c r="E8" s="165">
        <v>26608690</v>
      </c>
      <c r="F8" s="165">
        <v>46030</v>
      </c>
      <c r="G8" s="165">
        <v>0</v>
      </c>
      <c r="H8" s="165">
        <v>3351800</v>
      </c>
      <c r="I8" s="165">
        <v>47808</v>
      </c>
      <c r="J8" s="165">
        <v>0</v>
      </c>
      <c r="K8" s="165">
        <v>3114811</v>
      </c>
      <c r="L8" s="165">
        <v>47805</v>
      </c>
      <c r="M8" s="165">
        <v>0</v>
      </c>
      <c r="N8" s="165">
        <v>3097487</v>
      </c>
      <c r="O8" s="165">
        <v>0</v>
      </c>
      <c r="P8" s="166">
        <v>1</v>
      </c>
      <c r="Q8" s="211">
        <v>92.41264395250313</v>
      </c>
      <c r="R8" s="212">
        <v>99.44381858160897</v>
      </c>
    </row>
    <row r="9" spans="1:18" ht="15">
      <c r="A9" s="208" t="s">
        <v>119</v>
      </c>
      <c r="B9" s="146">
        <v>198</v>
      </c>
      <c r="C9" s="146">
        <v>4106581</v>
      </c>
      <c r="D9" s="146">
        <v>72631163</v>
      </c>
      <c r="E9" s="146">
        <v>26608690</v>
      </c>
      <c r="F9" s="146">
        <v>46030</v>
      </c>
      <c r="G9" s="146">
        <v>0</v>
      </c>
      <c r="H9" s="146">
        <v>3351800</v>
      </c>
      <c r="I9" s="146">
        <v>47808</v>
      </c>
      <c r="J9" s="146">
        <v>0</v>
      </c>
      <c r="K9" s="146">
        <v>3114811</v>
      </c>
      <c r="L9" s="146">
        <v>47805</v>
      </c>
      <c r="M9" s="146">
        <v>0</v>
      </c>
      <c r="N9" s="146">
        <v>3097487</v>
      </c>
      <c r="O9" s="146">
        <v>0</v>
      </c>
      <c r="P9" s="147">
        <v>1</v>
      </c>
      <c r="Q9" s="152">
        <v>92.41264395250313</v>
      </c>
      <c r="R9" s="177">
        <v>99.44381858160897</v>
      </c>
    </row>
    <row r="10" spans="1:18" s="138" customFormat="1" ht="15">
      <c r="A10" s="210" t="s">
        <v>61</v>
      </c>
      <c r="B10" s="165">
        <v>56</v>
      </c>
      <c r="C10" s="165">
        <v>150258</v>
      </c>
      <c r="D10" s="165">
        <v>3188429</v>
      </c>
      <c r="E10" s="165">
        <v>1084021</v>
      </c>
      <c r="F10" s="165">
        <v>14370</v>
      </c>
      <c r="G10" s="165">
        <v>22365</v>
      </c>
      <c r="H10" s="165">
        <v>687922</v>
      </c>
      <c r="I10" s="165">
        <v>14370</v>
      </c>
      <c r="J10" s="165">
        <v>22365</v>
      </c>
      <c r="K10" s="165">
        <v>862210</v>
      </c>
      <c r="L10" s="165">
        <v>12102</v>
      </c>
      <c r="M10" s="165">
        <v>8396</v>
      </c>
      <c r="N10" s="165">
        <v>693523</v>
      </c>
      <c r="O10" s="165">
        <v>0</v>
      </c>
      <c r="P10" s="166">
        <v>2</v>
      </c>
      <c r="Q10" s="211">
        <v>100.8141911437634</v>
      </c>
      <c r="R10" s="212">
        <v>80.43550875076836</v>
      </c>
    </row>
    <row r="11" spans="1:18" ht="15">
      <c r="A11" s="208" t="s">
        <v>120</v>
      </c>
      <c r="B11" s="146">
        <v>2</v>
      </c>
      <c r="C11" s="146">
        <v>0</v>
      </c>
      <c r="D11" s="146">
        <v>600</v>
      </c>
      <c r="E11" s="146">
        <v>0</v>
      </c>
      <c r="F11" s="146">
        <v>0</v>
      </c>
      <c r="G11" s="146">
        <v>0</v>
      </c>
      <c r="H11" s="146">
        <v>600</v>
      </c>
      <c r="I11" s="146">
        <v>0</v>
      </c>
      <c r="J11" s="146">
        <v>0</v>
      </c>
      <c r="K11" s="146">
        <v>600</v>
      </c>
      <c r="L11" s="146">
        <v>0</v>
      </c>
      <c r="M11" s="146">
        <v>0</v>
      </c>
      <c r="N11" s="146">
        <v>562</v>
      </c>
      <c r="O11" s="146">
        <v>0</v>
      </c>
      <c r="P11" s="147">
        <v>2</v>
      </c>
      <c r="Q11" s="152">
        <v>93.66666666666667</v>
      </c>
      <c r="R11" s="177">
        <v>93.66666666666667</v>
      </c>
    </row>
    <row r="12" spans="1:18" ht="15">
      <c r="A12" s="208" t="s">
        <v>121</v>
      </c>
      <c r="B12" s="146">
        <v>4</v>
      </c>
      <c r="C12" s="146">
        <v>0</v>
      </c>
      <c r="D12" s="146">
        <v>3300</v>
      </c>
      <c r="E12" s="146">
        <v>0</v>
      </c>
      <c r="F12" s="146">
        <v>0</v>
      </c>
      <c r="G12" s="146">
        <v>0</v>
      </c>
      <c r="H12" s="146">
        <v>2000</v>
      </c>
      <c r="I12" s="146">
        <v>0</v>
      </c>
      <c r="J12" s="146">
        <v>0</v>
      </c>
      <c r="K12" s="146">
        <v>2000</v>
      </c>
      <c r="L12" s="146">
        <v>0</v>
      </c>
      <c r="M12" s="146">
        <v>0</v>
      </c>
      <c r="N12" s="146">
        <v>1850</v>
      </c>
      <c r="O12" s="146">
        <v>0</v>
      </c>
      <c r="P12" s="147">
        <v>2</v>
      </c>
      <c r="Q12" s="152">
        <v>92.5</v>
      </c>
      <c r="R12" s="177">
        <v>92.5</v>
      </c>
    </row>
    <row r="13" spans="1:18" ht="15">
      <c r="A13" s="208" t="s">
        <v>122</v>
      </c>
      <c r="B13" s="146">
        <v>1</v>
      </c>
      <c r="C13" s="146">
        <v>0</v>
      </c>
      <c r="D13" s="146">
        <v>44913</v>
      </c>
      <c r="E13" s="146">
        <v>14273</v>
      </c>
      <c r="F13" s="146">
        <v>0</v>
      </c>
      <c r="G13" s="146">
        <v>0</v>
      </c>
      <c r="H13" s="146">
        <v>14840</v>
      </c>
      <c r="I13" s="146">
        <v>0</v>
      </c>
      <c r="J13" s="146">
        <v>0</v>
      </c>
      <c r="K13" s="146">
        <v>14840</v>
      </c>
      <c r="L13" s="146">
        <v>0</v>
      </c>
      <c r="M13" s="146">
        <v>0</v>
      </c>
      <c r="N13" s="146">
        <v>12550</v>
      </c>
      <c r="O13" s="146">
        <v>0</v>
      </c>
      <c r="P13" s="147">
        <v>2</v>
      </c>
      <c r="Q13" s="152">
        <v>84.5687331536388</v>
      </c>
      <c r="R13" s="177">
        <v>84.5687331536388</v>
      </c>
    </row>
    <row r="14" spans="1:18" ht="15">
      <c r="A14" s="208" t="s">
        <v>123</v>
      </c>
      <c r="B14" s="146">
        <v>28</v>
      </c>
      <c r="C14" s="146">
        <v>116675</v>
      </c>
      <c r="D14" s="146">
        <v>916625</v>
      </c>
      <c r="E14" s="146">
        <v>425655</v>
      </c>
      <c r="F14" s="146">
        <v>14370</v>
      </c>
      <c r="G14" s="146">
        <v>0</v>
      </c>
      <c r="H14" s="146">
        <v>138542</v>
      </c>
      <c r="I14" s="146">
        <v>14370</v>
      </c>
      <c r="J14" s="146">
        <v>0</v>
      </c>
      <c r="K14" s="146">
        <v>262830</v>
      </c>
      <c r="L14" s="146">
        <v>12102</v>
      </c>
      <c r="M14" s="146">
        <v>0</v>
      </c>
      <c r="N14" s="146">
        <v>121034</v>
      </c>
      <c r="O14" s="146">
        <v>0</v>
      </c>
      <c r="P14" s="147">
        <v>2</v>
      </c>
      <c r="Q14" s="152">
        <v>87.36267702213047</v>
      </c>
      <c r="R14" s="177">
        <v>46.050298672145495</v>
      </c>
    </row>
    <row r="15" spans="1:18" ht="15">
      <c r="A15" s="208" t="s">
        <v>124</v>
      </c>
      <c r="B15" s="146">
        <v>1</v>
      </c>
      <c r="C15" s="146">
        <v>0</v>
      </c>
      <c r="D15" s="146">
        <v>1000</v>
      </c>
      <c r="E15" s="146">
        <v>0</v>
      </c>
      <c r="F15" s="146">
        <v>0</v>
      </c>
      <c r="G15" s="146">
        <v>0</v>
      </c>
      <c r="H15" s="146">
        <v>1000</v>
      </c>
      <c r="I15" s="146">
        <v>0</v>
      </c>
      <c r="J15" s="146">
        <v>0</v>
      </c>
      <c r="K15" s="146">
        <v>1000</v>
      </c>
      <c r="L15" s="146">
        <v>0</v>
      </c>
      <c r="M15" s="146">
        <v>0</v>
      </c>
      <c r="N15" s="146">
        <v>984</v>
      </c>
      <c r="O15" s="146">
        <v>0</v>
      </c>
      <c r="P15" s="147">
        <v>2</v>
      </c>
      <c r="Q15" s="152">
        <v>98.4</v>
      </c>
      <c r="R15" s="177">
        <v>98.4</v>
      </c>
    </row>
    <row r="16" spans="1:18" ht="15">
      <c r="A16" s="208" t="s">
        <v>125</v>
      </c>
      <c r="B16" s="146">
        <v>4</v>
      </c>
      <c r="C16" s="146">
        <v>33583</v>
      </c>
      <c r="D16" s="146">
        <v>303996</v>
      </c>
      <c r="E16" s="146">
        <v>148996</v>
      </c>
      <c r="F16" s="146">
        <v>0</v>
      </c>
      <c r="G16" s="146">
        <v>22365</v>
      </c>
      <c r="H16" s="146">
        <v>155000</v>
      </c>
      <c r="I16" s="146">
        <v>0</v>
      </c>
      <c r="J16" s="146">
        <v>22365</v>
      </c>
      <c r="K16" s="146">
        <v>155000</v>
      </c>
      <c r="L16" s="146">
        <v>0</v>
      </c>
      <c r="M16" s="146">
        <v>8396</v>
      </c>
      <c r="N16" s="146">
        <v>154287</v>
      </c>
      <c r="O16" s="146">
        <v>0</v>
      </c>
      <c r="P16" s="147">
        <v>2</v>
      </c>
      <c r="Q16" s="152">
        <v>99.53999999999999</v>
      </c>
      <c r="R16" s="177">
        <v>99.53999999999999</v>
      </c>
    </row>
    <row r="17" spans="1:18" ht="15">
      <c r="A17" s="208" t="s">
        <v>126</v>
      </c>
      <c r="B17" s="146">
        <v>13</v>
      </c>
      <c r="C17" s="146">
        <v>0</v>
      </c>
      <c r="D17" s="146">
        <v>1559371</v>
      </c>
      <c r="E17" s="146">
        <v>485543</v>
      </c>
      <c r="F17" s="146">
        <v>0</v>
      </c>
      <c r="G17" s="146">
        <v>0</v>
      </c>
      <c r="H17" s="146">
        <v>299940</v>
      </c>
      <c r="I17" s="146">
        <v>0</v>
      </c>
      <c r="J17" s="146">
        <v>0</v>
      </c>
      <c r="K17" s="146">
        <v>349940</v>
      </c>
      <c r="L17" s="146">
        <v>0</v>
      </c>
      <c r="M17" s="146">
        <v>0</v>
      </c>
      <c r="N17" s="146">
        <v>352615</v>
      </c>
      <c r="O17" s="146">
        <v>0</v>
      </c>
      <c r="P17" s="147">
        <v>2</v>
      </c>
      <c r="Q17" s="152">
        <v>117.56184570247383</v>
      </c>
      <c r="R17" s="177">
        <v>100.76441675715837</v>
      </c>
    </row>
    <row r="18" spans="1:18" ht="15">
      <c r="A18" s="208" t="s">
        <v>127</v>
      </c>
      <c r="B18" s="146">
        <v>2</v>
      </c>
      <c r="C18" s="146">
        <v>0</v>
      </c>
      <c r="D18" s="146">
        <v>115412</v>
      </c>
      <c r="E18" s="146">
        <v>9554</v>
      </c>
      <c r="F18" s="146">
        <v>0</v>
      </c>
      <c r="G18" s="146">
        <v>0</v>
      </c>
      <c r="H18" s="146">
        <v>36000</v>
      </c>
      <c r="I18" s="146">
        <v>0</v>
      </c>
      <c r="J18" s="146">
        <v>0</v>
      </c>
      <c r="K18" s="146">
        <v>36000</v>
      </c>
      <c r="L18" s="146">
        <v>0</v>
      </c>
      <c r="M18" s="146">
        <v>0</v>
      </c>
      <c r="N18" s="146">
        <v>9891</v>
      </c>
      <c r="O18" s="146">
        <v>0</v>
      </c>
      <c r="P18" s="147">
        <v>2</v>
      </c>
      <c r="Q18" s="152">
        <v>27.474999999999998</v>
      </c>
      <c r="R18" s="177">
        <v>27.474999999999998</v>
      </c>
    </row>
    <row r="19" spans="1:18" ht="15">
      <c r="A19" s="208" t="s">
        <v>128</v>
      </c>
      <c r="B19" s="146">
        <v>1</v>
      </c>
      <c r="C19" s="146">
        <v>0</v>
      </c>
      <c r="D19" s="146">
        <v>243212</v>
      </c>
      <c r="E19" s="146">
        <v>0</v>
      </c>
      <c r="F19" s="146">
        <v>0</v>
      </c>
      <c r="G19" s="146">
        <v>0</v>
      </c>
      <c r="H19" s="146">
        <v>40000</v>
      </c>
      <c r="I19" s="146">
        <v>0</v>
      </c>
      <c r="J19" s="146">
        <v>0</v>
      </c>
      <c r="K19" s="146">
        <v>40000</v>
      </c>
      <c r="L19" s="146">
        <v>0</v>
      </c>
      <c r="M19" s="146">
        <v>0</v>
      </c>
      <c r="N19" s="146">
        <v>39750</v>
      </c>
      <c r="O19" s="146">
        <v>0</v>
      </c>
      <c r="P19" s="147">
        <v>2</v>
      </c>
      <c r="Q19" s="152">
        <v>99.375</v>
      </c>
      <c r="R19" s="177">
        <v>99.375</v>
      </c>
    </row>
    <row r="20" spans="1:18" s="138" customFormat="1" ht="15">
      <c r="A20" s="210" t="s">
        <v>62</v>
      </c>
      <c r="B20" s="165">
        <v>8</v>
      </c>
      <c r="C20" s="165">
        <v>31620</v>
      </c>
      <c r="D20" s="165">
        <v>460229</v>
      </c>
      <c r="E20" s="165">
        <v>294678</v>
      </c>
      <c r="F20" s="165">
        <v>11700</v>
      </c>
      <c r="G20" s="165">
        <v>0</v>
      </c>
      <c r="H20" s="165">
        <v>55148</v>
      </c>
      <c r="I20" s="165">
        <v>11700</v>
      </c>
      <c r="J20" s="165">
        <v>0</v>
      </c>
      <c r="K20" s="165">
        <v>55148</v>
      </c>
      <c r="L20" s="165">
        <v>7074</v>
      </c>
      <c r="M20" s="165">
        <v>0</v>
      </c>
      <c r="N20" s="165">
        <v>48783</v>
      </c>
      <c r="O20" s="165">
        <v>0</v>
      </c>
      <c r="P20" s="166">
        <v>3</v>
      </c>
      <c r="Q20" s="211">
        <v>88.4583303111627</v>
      </c>
      <c r="R20" s="212">
        <v>88.4583303111627</v>
      </c>
    </row>
    <row r="21" spans="1:18" ht="15">
      <c r="A21" s="208" t="s">
        <v>123</v>
      </c>
      <c r="B21" s="146">
        <v>8</v>
      </c>
      <c r="C21" s="146">
        <v>31620</v>
      </c>
      <c r="D21" s="146">
        <v>460229</v>
      </c>
      <c r="E21" s="146">
        <v>294678</v>
      </c>
      <c r="F21" s="146">
        <v>11700</v>
      </c>
      <c r="G21" s="146">
        <v>0</v>
      </c>
      <c r="H21" s="146">
        <v>55148</v>
      </c>
      <c r="I21" s="146">
        <v>11700</v>
      </c>
      <c r="J21" s="146">
        <v>0</v>
      </c>
      <c r="K21" s="146">
        <v>55148</v>
      </c>
      <c r="L21" s="146">
        <v>7074</v>
      </c>
      <c r="M21" s="146">
        <v>0</v>
      </c>
      <c r="N21" s="146">
        <v>48783</v>
      </c>
      <c r="O21" s="146">
        <v>0</v>
      </c>
      <c r="P21" s="147">
        <v>3</v>
      </c>
      <c r="Q21" s="152">
        <v>88.4583303111627</v>
      </c>
      <c r="R21" s="177">
        <v>88.4583303111627</v>
      </c>
    </row>
    <row r="22" spans="1:18" s="138" customFormat="1" ht="15">
      <c r="A22" s="210" t="s">
        <v>64</v>
      </c>
      <c r="B22" s="165">
        <v>16</v>
      </c>
      <c r="C22" s="165">
        <v>0</v>
      </c>
      <c r="D22" s="165">
        <v>208963</v>
      </c>
      <c r="E22" s="165">
        <v>77957</v>
      </c>
      <c r="F22" s="165">
        <v>0</v>
      </c>
      <c r="G22" s="165">
        <v>0</v>
      </c>
      <c r="H22" s="165">
        <v>50500</v>
      </c>
      <c r="I22" s="165">
        <v>0</v>
      </c>
      <c r="J22" s="165">
        <v>0</v>
      </c>
      <c r="K22" s="165">
        <v>101110</v>
      </c>
      <c r="L22" s="165">
        <v>0</v>
      </c>
      <c r="M22" s="165">
        <v>0</v>
      </c>
      <c r="N22" s="165">
        <v>67963</v>
      </c>
      <c r="O22" s="165">
        <v>0</v>
      </c>
      <c r="P22" s="166">
        <v>4</v>
      </c>
      <c r="Q22" s="211">
        <v>134.580198019802</v>
      </c>
      <c r="R22" s="212">
        <v>67.2168924933241</v>
      </c>
    </row>
    <row r="23" spans="1:18" ht="15">
      <c r="A23" s="208" t="s">
        <v>123</v>
      </c>
      <c r="B23" s="146">
        <v>2</v>
      </c>
      <c r="C23" s="146">
        <v>0</v>
      </c>
      <c r="D23" s="146">
        <v>67445</v>
      </c>
      <c r="E23" s="146">
        <v>53171</v>
      </c>
      <c r="F23" s="146">
        <v>0</v>
      </c>
      <c r="G23" s="146">
        <v>0</v>
      </c>
      <c r="H23" s="146">
        <v>7500</v>
      </c>
      <c r="I23" s="146">
        <v>0</v>
      </c>
      <c r="J23" s="146">
        <v>0</v>
      </c>
      <c r="K23" s="146">
        <v>37500</v>
      </c>
      <c r="L23" s="146">
        <v>0</v>
      </c>
      <c r="M23" s="146">
        <v>0</v>
      </c>
      <c r="N23" s="146">
        <v>8925</v>
      </c>
      <c r="O23" s="146">
        <v>0</v>
      </c>
      <c r="P23" s="147">
        <v>4</v>
      </c>
      <c r="Q23" s="152">
        <v>119</v>
      </c>
      <c r="R23" s="177">
        <v>23.799999999999997</v>
      </c>
    </row>
    <row r="24" spans="1:18" ht="15">
      <c r="A24" s="208" t="s">
        <v>129</v>
      </c>
      <c r="B24" s="146">
        <v>14</v>
      </c>
      <c r="C24" s="146">
        <v>0</v>
      </c>
      <c r="D24" s="146">
        <v>141518</v>
      </c>
      <c r="E24" s="146">
        <v>24786</v>
      </c>
      <c r="F24" s="146">
        <v>0</v>
      </c>
      <c r="G24" s="146">
        <v>0</v>
      </c>
      <c r="H24" s="146">
        <v>43000</v>
      </c>
      <c r="I24" s="146">
        <v>0</v>
      </c>
      <c r="J24" s="146">
        <v>0</v>
      </c>
      <c r="K24" s="146">
        <v>63610</v>
      </c>
      <c r="L24" s="146">
        <v>0</v>
      </c>
      <c r="M24" s="146">
        <v>0</v>
      </c>
      <c r="N24" s="146">
        <v>59038</v>
      </c>
      <c r="O24" s="146">
        <v>0</v>
      </c>
      <c r="P24" s="147">
        <v>4</v>
      </c>
      <c r="Q24" s="152">
        <v>137.29767441860466</v>
      </c>
      <c r="R24" s="177">
        <v>92.81245087250433</v>
      </c>
    </row>
    <row r="25" spans="1:18" s="138" customFormat="1" ht="15">
      <c r="A25" s="210" t="s">
        <v>63</v>
      </c>
      <c r="B25" s="165">
        <v>23</v>
      </c>
      <c r="C25" s="165">
        <v>69305</v>
      </c>
      <c r="D25" s="165">
        <v>623157</v>
      </c>
      <c r="E25" s="165">
        <v>27461</v>
      </c>
      <c r="F25" s="165">
        <v>2754</v>
      </c>
      <c r="G25" s="165">
        <v>0</v>
      </c>
      <c r="H25" s="165">
        <v>403160</v>
      </c>
      <c r="I25" s="165">
        <v>2754</v>
      </c>
      <c r="J25" s="165">
        <v>0</v>
      </c>
      <c r="K25" s="165">
        <v>462785</v>
      </c>
      <c r="L25" s="165">
        <v>844</v>
      </c>
      <c r="M25" s="165">
        <v>0</v>
      </c>
      <c r="N25" s="165">
        <v>399616</v>
      </c>
      <c r="O25" s="165">
        <v>0</v>
      </c>
      <c r="P25" s="166">
        <v>5</v>
      </c>
      <c r="Q25" s="211">
        <v>99.12094453814862</v>
      </c>
      <c r="R25" s="212">
        <v>86.35024903572933</v>
      </c>
    </row>
    <row r="26" spans="1:18" ht="15">
      <c r="A26" s="208" t="s">
        <v>130</v>
      </c>
      <c r="B26" s="146">
        <v>11</v>
      </c>
      <c r="C26" s="146">
        <v>68829</v>
      </c>
      <c r="D26" s="146">
        <v>338477</v>
      </c>
      <c r="E26" s="146">
        <v>21239</v>
      </c>
      <c r="F26" s="146">
        <v>2754</v>
      </c>
      <c r="G26" s="146">
        <v>0</v>
      </c>
      <c r="H26" s="146">
        <v>218000</v>
      </c>
      <c r="I26" s="146">
        <v>2754</v>
      </c>
      <c r="J26" s="146">
        <v>0</v>
      </c>
      <c r="K26" s="146">
        <v>242925</v>
      </c>
      <c r="L26" s="146">
        <v>844</v>
      </c>
      <c r="M26" s="146">
        <v>0</v>
      </c>
      <c r="N26" s="146">
        <v>229322</v>
      </c>
      <c r="O26" s="146">
        <v>0</v>
      </c>
      <c r="P26" s="147">
        <v>5</v>
      </c>
      <c r="Q26" s="152">
        <v>105.19357798165139</v>
      </c>
      <c r="R26" s="177">
        <v>94.4003293197489</v>
      </c>
    </row>
    <row r="27" spans="1:18" ht="15">
      <c r="A27" s="208" t="s">
        <v>122</v>
      </c>
      <c r="B27" s="146">
        <v>1</v>
      </c>
      <c r="C27" s="146">
        <v>0</v>
      </c>
      <c r="D27" s="146">
        <v>1398</v>
      </c>
      <c r="E27" s="146">
        <v>1038</v>
      </c>
      <c r="F27" s="146">
        <v>0</v>
      </c>
      <c r="G27" s="146">
        <v>0</v>
      </c>
      <c r="H27" s="146">
        <v>160</v>
      </c>
      <c r="I27" s="146">
        <v>0</v>
      </c>
      <c r="J27" s="146">
        <v>0</v>
      </c>
      <c r="K27" s="146">
        <v>160</v>
      </c>
      <c r="L27" s="146">
        <v>0</v>
      </c>
      <c r="M27" s="146">
        <v>0</v>
      </c>
      <c r="N27" s="146">
        <v>0</v>
      </c>
      <c r="O27" s="146">
        <v>0</v>
      </c>
      <c r="P27" s="147">
        <v>5</v>
      </c>
      <c r="Q27" s="152">
        <v>0</v>
      </c>
      <c r="R27" s="177">
        <v>0</v>
      </c>
    </row>
    <row r="28" spans="1:18" ht="15">
      <c r="A28" s="208" t="s">
        <v>131</v>
      </c>
      <c r="B28" s="146">
        <v>11</v>
      </c>
      <c r="C28" s="146">
        <v>476</v>
      </c>
      <c r="D28" s="146">
        <v>283282</v>
      </c>
      <c r="E28" s="146">
        <v>5184</v>
      </c>
      <c r="F28" s="146">
        <v>0</v>
      </c>
      <c r="G28" s="146">
        <v>0</v>
      </c>
      <c r="H28" s="146">
        <v>185000</v>
      </c>
      <c r="I28" s="146">
        <v>0</v>
      </c>
      <c r="J28" s="146">
        <v>0</v>
      </c>
      <c r="K28" s="146">
        <v>219700</v>
      </c>
      <c r="L28" s="146">
        <v>0</v>
      </c>
      <c r="M28" s="146">
        <v>0</v>
      </c>
      <c r="N28" s="146">
        <v>170294</v>
      </c>
      <c r="O28" s="146">
        <v>0</v>
      </c>
      <c r="P28" s="147">
        <v>5</v>
      </c>
      <c r="Q28" s="152">
        <v>92.05081081081082</v>
      </c>
      <c r="R28" s="177">
        <v>77.51206190259444</v>
      </c>
    </row>
    <row r="29" spans="1:18" s="169" customFormat="1" ht="15">
      <c r="A29" s="174" t="s">
        <v>59</v>
      </c>
      <c r="B29" s="167">
        <v>42</v>
      </c>
      <c r="C29" s="167">
        <v>1443356</v>
      </c>
      <c r="D29" s="167">
        <v>2820475</v>
      </c>
      <c r="E29" s="167">
        <v>173963</v>
      </c>
      <c r="F29" s="167">
        <v>0</v>
      </c>
      <c r="G29" s="167">
        <v>809328</v>
      </c>
      <c r="H29" s="167">
        <v>1645680</v>
      </c>
      <c r="I29" s="167">
        <v>0</v>
      </c>
      <c r="J29" s="167">
        <v>799746</v>
      </c>
      <c r="K29" s="167">
        <v>1700712</v>
      </c>
      <c r="L29" s="167">
        <v>0</v>
      </c>
      <c r="M29" s="167">
        <v>563814</v>
      </c>
      <c r="N29" s="167">
        <v>1267965</v>
      </c>
      <c r="O29" s="167">
        <v>1</v>
      </c>
      <c r="P29" s="168">
        <v>19.047619047619047</v>
      </c>
      <c r="Q29" s="173">
        <v>77.04808954353216</v>
      </c>
      <c r="R29" s="178">
        <v>74.55495110283222</v>
      </c>
    </row>
    <row r="30" spans="1:18" s="138" customFormat="1" ht="15">
      <c r="A30" s="210" t="s">
        <v>59</v>
      </c>
      <c r="B30" s="165">
        <v>1</v>
      </c>
      <c r="C30" s="165">
        <v>0</v>
      </c>
      <c r="D30" s="165">
        <v>38565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30500</v>
      </c>
      <c r="L30" s="165">
        <v>0</v>
      </c>
      <c r="M30" s="165">
        <v>0</v>
      </c>
      <c r="N30" s="165">
        <v>13286</v>
      </c>
      <c r="O30" s="165">
        <v>1</v>
      </c>
      <c r="P30" s="166">
        <v>0</v>
      </c>
      <c r="Q30" s="211">
        <v>0</v>
      </c>
      <c r="R30" s="212">
        <v>43.56065573770492</v>
      </c>
    </row>
    <row r="31" spans="1:18" ht="15">
      <c r="A31" s="208" t="s">
        <v>132</v>
      </c>
      <c r="B31" s="146">
        <v>1</v>
      </c>
      <c r="C31" s="146">
        <v>0</v>
      </c>
      <c r="D31" s="146">
        <v>38565</v>
      </c>
      <c r="E31" s="146">
        <v>0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30500</v>
      </c>
      <c r="L31" s="146">
        <v>0</v>
      </c>
      <c r="M31" s="146">
        <v>0</v>
      </c>
      <c r="N31" s="146">
        <v>13286</v>
      </c>
      <c r="O31" s="146">
        <v>1</v>
      </c>
      <c r="P31" s="147">
        <v>0</v>
      </c>
      <c r="Q31" s="152">
        <v>0</v>
      </c>
      <c r="R31" s="177">
        <v>43.56065573770492</v>
      </c>
    </row>
    <row r="32" spans="1:18" s="138" customFormat="1" ht="15">
      <c r="A32" s="210" t="s">
        <v>68</v>
      </c>
      <c r="B32" s="165">
        <v>13</v>
      </c>
      <c r="C32" s="165">
        <v>132706</v>
      </c>
      <c r="D32" s="165">
        <v>465061</v>
      </c>
      <c r="E32" s="165">
        <v>81969</v>
      </c>
      <c r="F32" s="165">
        <v>0</v>
      </c>
      <c r="G32" s="165">
        <v>59771</v>
      </c>
      <c r="H32" s="165">
        <v>213000</v>
      </c>
      <c r="I32" s="165">
        <v>0</v>
      </c>
      <c r="J32" s="165">
        <v>55346</v>
      </c>
      <c r="K32" s="165">
        <v>213000</v>
      </c>
      <c r="L32" s="165">
        <v>0</v>
      </c>
      <c r="M32" s="165">
        <v>15238</v>
      </c>
      <c r="N32" s="165">
        <v>135726</v>
      </c>
      <c r="O32" s="165">
        <v>1</v>
      </c>
      <c r="P32" s="166">
        <v>3</v>
      </c>
      <c r="Q32" s="211">
        <v>63.721126760563386</v>
      </c>
      <c r="R32" s="212">
        <v>63.721126760563386</v>
      </c>
    </row>
    <row r="33" spans="1:18" ht="15">
      <c r="A33" s="208" t="s">
        <v>132</v>
      </c>
      <c r="B33" s="146">
        <v>3</v>
      </c>
      <c r="C33" s="146">
        <v>0</v>
      </c>
      <c r="D33" s="146">
        <v>184346</v>
      </c>
      <c r="E33" s="146">
        <v>43200</v>
      </c>
      <c r="F33" s="146">
        <v>0</v>
      </c>
      <c r="G33" s="146">
        <v>0</v>
      </c>
      <c r="H33" s="146">
        <v>58000</v>
      </c>
      <c r="I33" s="146">
        <v>0</v>
      </c>
      <c r="J33" s="146">
        <v>0</v>
      </c>
      <c r="K33" s="146">
        <v>58000</v>
      </c>
      <c r="L33" s="146">
        <v>0</v>
      </c>
      <c r="M33" s="146">
        <v>0</v>
      </c>
      <c r="N33" s="146">
        <v>42516</v>
      </c>
      <c r="O33" s="146">
        <v>1</v>
      </c>
      <c r="P33" s="147">
        <v>3</v>
      </c>
      <c r="Q33" s="152">
        <v>73.30344827586207</v>
      </c>
      <c r="R33" s="177">
        <v>73.30344827586207</v>
      </c>
    </row>
    <row r="34" spans="1:18" ht="15">
      <c r="A34" s="208" t="s">
        <v>133</v>
      </c>
      <c r="B34" s="146">
        <v>5</v>
      </c>
      <c r="C34" s="146">
        <v>46889</v>
      </c>
      <c r="D34" s="146">
        <v>76575</v>
      </c>
      <c r="E34" s="146">
        <v>493</v>
      </c>
      <c r="F34" s="146">
        <v>0</v>
      </c>
      <c r="G34" s="146">
        <v>27921</v>
      </c>
      <c r="H34" s="146">
        <v>55000</v>
      </c>
      <c r="I34" s="146">
        <v>0</v>
      </c>
      <c r="J34" s="146">
        <v>23496</v>
      </c>
      <c r="K34" s="146">
        <v>55000</v>
      </c>
      <c r="L34" s="146">
        <v>0</v>
      </c>
      <c r="M34" s="146">
        <v>9542</v>
      </c>
      <c r="N34" s="146">
        <v>37834</v>
      </c>
      <c r="O34" s="146">
        <v>1</v>
      </c>
      <c r="P34" s="147">
        <v>3</v>
      </c>
      <c r="Q34" s="152">
        <v>68.78909090909092</v>
      </c>
      <c r="R34" s="177">
        <v>68.78909090909092</v>
      </c>
    </row>
    <row r="35" spans="1:18" ht="15">
      <c r="A35" s="208" t="s">
        <v>134</v>
      </c>
      <c r="B35" s="146">
        <v>5</v>
      </c>
      <c r="C35" s="146">
        <v>85817</v>
      </c>
      <c r="D35" s="146">
        <v>204140</v>
      </c>
      <c r="E35" s="146">
        <v>38276</v>
      </c>
      <c r="F35" s="146">
        <v>0</v>
      </c>
      <c r="G35" s="146">
        <v>31850</v>
      </c>
      <c r="H35" s="146">
        <v>100000</v>
      </c>
      <c r="I35" s="146">
        <v>0</v>
      </c>
      <c r="J35" s="146">
        <v>31850</v>
      </c>
      <c r="K35" s="146">
        <v>100000</v>
      </c>
      <c r="L35" s="146">
        <v>0</v>
      </c>
      <c r="M35" s="146">
        <v>5696</v>
      </c>
      <c r="N35" s="146">
        <v>55376</v>
      </c>
      <c r="O35" s="146">
        <v>1</v>
      </c>
      <c r="P35" s="147">
        <v>3</v>
      </c>
      <c r="Q35" s="152">
        <v>55.376000000000005</v>
      </c>
      <c r="R35" s="177">
        <v>55.376000000000005</v>
      </c>
    </row>
    <row r="36" spans="1:18" s="138" customFormat="1" ht="15">
      <c r="A36" s="210" t="s">
        <v>67</v>
      </c>
      <c r="B36" s="165">
        <v>9</v>
      </c>
      <c r="C36" s="165">
        <v>1223349</v>
      </c>
      <c r="D36" s="165">
        <v>1940744</v>
      </c>
      <c r="E36" s="165">
        <v>35698</v>
      </c>
      <c r="F36" s="165">
        <v>0</v>
      </c>
      <c r="G36" s="165">
        <v>742703</v>
      </c>
      <c r="H36" s="165">
        <v>1280000</v>
      </c>
      <c r="I36" s="165">
        <v>0</v>
      </c>
      <c r="J36" s="165">
        <v>737616</v>
      </c>
      <c r="K36" s="165">
        <v>1280000</v>
      </c>
      <c r="L36" s="165">
        <v>0</v>
      </c>
      <c r="M36" s="165">
        <v>546817</v>
      </c>
      <c r="N36" s="165">
        <v>971930</v>
      </c>
      <c r="O36" s="165">
        <v>1</v>
      </c>
      <c r="P36" s="166">
        <v>4</v>
      </c>
      <c r="Q36" s="211">
        <v>75.93203125</v>
      </c>
      <c r="R36" s="212">
        <v>75.93203125</v>
      </c>
    </row>
    <row r="37" spans="1:18" ht="15">
      <c r="A37" s="208" t="s">
        <v>135</v>
      </c>
      <c r="B37" s="146">
        <v>9</v>
      </c>
      <c r="C37" s="146">
        <v>1223349</v>
      </c>
      <c r="D37" s="146">
        <v>1940744</v>
      </c>
      <c r="E37" s="146">
        <v>35698</v>
      </c>
      <c r="F37" s="146">
        <v>0</v>
      </c>
      <c r="G37" s="146">
        <v>742703</v>
      </c>
      <c r="H37" s="146">
        <v>1280000</v>
      </c>
      <c r="I37" s="146">
        <v>0</v>
      </c>
      <c r="J37" s="146">
        <v>737616</v>
      </c>
      <c r="K37" s="146">
        <v>1280000</v>
      </c>
      <c r="L37" s="146">
        <v>0</v>
      </c>
      <c r="M37" s="146">
        <v>546817</v>
      </c>
      <c r="N37" s="146">
        <v>971930</v>
      </c>
      <c r="O37" s="146">
        <v>1</v>
      </c>
      <c r="P37" s="147">
        <v>4</v>
      </c>
      <c r="Q37" s="152">
        <v>75.93203125</v>
      </c>
      <c r="R37" s="177">
        <v>75.93203125</v>
      </c>
    </row>
    <row r="38" spans="1:18" s="138" customFormat="1" ht="15">
      <c r="A38" s="210" t="s">
        <v>69</v>
      </c>
      <c r="B38" s="165">
        <v>1</v>
      </c>
      <c r="C38" s="165">
        <v>0</v>
      </c>
      <c r="D38" s="165">
        <v>45494</v>
      </c>
      <c r="E38" s="165">
        <v>30611</v>
      </c>
      <c r="F38" s="165">
        <v>0</v>
      </c>
      <c r="G38" s="165">
        <v>0</v>
      </c>
      <c r="H38" s="165">
        <v>4500</v>
      </c>
      <c r="I38" s="165">
        <v>0</v>
      </c>
      <c r="J38" s="165">
        <v>0</v>
      </c>
      <c r="K38" s="165">
        <v>4500</v>
      </c>
      <c r="L38" s="165">
        <v>0</v>
      </c>
      <c r="M38" s="165">
        <v>0</v>
      </c>
      <c r="N38" s="165">
        <v>4077</v>
      </c>
      <c r="O38" s="165">
        <v>1</v>
      </c>
      <c r="P38" s="166">
        <v>5</v>
      </c>
      <c r="Q38" s="211">
        <v>90.60000000000001</v>
      </c>
      <c r="R38" s="212">
        <v>90.60000000000001</v>
      </c>
    </row>
    <row r="39" spans="1:18" ht="15">
      <c r="A39" s="208" t="s">
        <v>136</v>
      </c>
      <c r="B39" s="146">
        <v>1</v>
      </c>
      <c r="C39" s="146">
        <v>0</v>
      </c>
      <c r="D39" s="146">
        <v>45494</v>
      </c>
      <c r="E39" s="146">
        <v>30611</v>
      </c>
      <c r="F39" s="146">
        <v>0</v>
      </c>
      <c r="G39" s="146">
        <v>0</v>
      </c>
      <c r="H39" s="146">
        <v>4500</v>
      </c>
      <c r="I39" s="146">
        <v>0</v>
      </c>
      <c r="J39" s="146">
        <v>0</v>
      </c>
      <c r="K39" s="146">
        <v>4500</v>
      </c>
      <c r="L39" s="146">
        <v>0</v>
      </c>
      <c r="M39" s="146">
        <v>0</v>
      </c>
      <c r="N39" s="146">
        <v>4077</v>
      </c>
      <c r="O39" s="146">
        <v>1</v>
      </c>
      <c r="P39" s="147">
        <v>5</v>
      </c>
      <c r="Q39" s="152">
        <v>90.60000000000001</v>
      </c>
      <c r="R39" s="177">
        <v>90.60000000000001</v>
      </c>
    </row>
    <row r="40" spans="1:18" s="138" customFormat="1" ht="15">
      <c r="A40" s="210" t="s">
        <v>66</v>
      </c>
      <c r="B40" s="165">
        <v>18</v>
      </c>
      <c r="C40" s="165">
        <v>87301</v>
      </c>
      <c r="D40" s="165">
        <v>330611</v>
      </c>
      <c r="E40" s="165">
        <v>25685</v>
      </c>
      <c r="F40" s="165">
        <v>0</v>
      </c>
      <c r="G40" s="165">
        <v>6854</v>
      </c>
      <c r="H40" s="165">
        <v>148180</v>
      </c>
      <c r="I40" s="165">
        <v>0</v>
      </c>
      <c r="J40" s="165">
        <v>6784</v>
      </c>
      <c r="K40" s="165">
        <v>172712</v>
      </c>
      <c r="L40" s="165">
        <v>0</v>
      </c>
      <c r="M40" s="165">
        <v>1759</v>
      </c>
      <c r="N40" s="165">
        <v>142946</v>
      </c>
      <c r="O40" s="165">
        <v>1</v>
      </c>
      <c r="P40" s="166">
        <v>40</v>
      </c>
      <c r="Q40" s="211">
        <v>96.46780942097449</v>
      </c>
      <c r="R40" s="212">
        <v>82.76552874148872</v>
      </c>
    </row>
    <row r="41" spans="1:18" ht="15">
      <c r="A41" s="208" t="s">
        <v>137</v>
      </c>
      <c r="B41" s="146">
        <v>3</v>
      </c>
      <c r="C41" s="146">
        <v>0</v>
      </c>
      <c r="D41" s="146">
        <v>5962</v>
      </c>
      <c r="E41" s="146">
        <v>1182</v>
      </c>
      <c r="F41" s="146">
        <v>0</v>
      </c>
      <c r="G41" s="146">
        <v>0</v>
      </c>
      <c r="H41" s="146">
        <v>3280</v>
      </c>
      <c r="I41" s="146">
        <v>0</v>
      </c>
      <c r="J41" s="146">
        <v>0</v>
      </c>
      <c r="K41" s="146">
        <v>3280</v>
      </c>
      <c r="L41" s="146">
        <v>0</v>
      </c>
      <c r="M41" s="146">
        <v>0</v>
      </c>
      <c r="N41" s="146">
        <v>1171</v>
      </c>
      <c r="O41" s="146">
        <v>1</v>
      </c>
      <c r="P41" s="147">
        <v>40</v>
      </c>
      <c r="Q41" s="152">
        <v>35.701219512195124</v>
      </c>
      <c r="R41" s="177">
        <v>35.701219512195124</v>
      </c>
    </row>
    <row r="42" spans="1:18" ht="15">
      <c r="A42" s="208" t="s">
        <v>136</v>
      </c>
      <c r="B42" s="146">
        <v>7</v>
      </c>
      <c r="C42" s="146">
        <v>1800</v>
      </c>
      <c r="D42" s="146">
        <v>105509</v>
      </c>
      <c r="E42" s="146">
        <v>17553</v>
      </c>
      <c r="F42" s="146">
        <v>0</v>
      </c>
      <c r="G42" s="146">
        <v>2150</v>
      </c>
      <c r="H42" s="146">
        <v>38500</v>
      </c>
      <c r="I42" s="146">
        <v>0</v>
      </c>
      <c r="J42" s="146">
        <v>1800</v>
      </c>
      <c r="K42" s="146">
        <v>40700</v>
      </c>
      <c r="L42" s="146">
        <v>0</v>
      </c>
      <c r="M42" s="146">
        <v>1759</v>
      </c>
      <c r="N42" s="146">
        <v>35231</v>
      </c>
      <c r="O42" s="146">
        <v>1</v>
      </c>
      <c r="P42" s="147">
        <v>40</v>
      </c>
      <c r="Q42" s="152">
        <v>91.5090909090909</v>
      </c>
      <c r="R42" s="177">
        <v>86.56265356265355</v>
      </c>
    </row>
    <row r="43" spans="1:18" ht="15">
      <c r="A43" s="208" t="s">
        <v>138</v>
      </c>
      <c r="B43" s="146">
        <v>7</v>
      </c>
      <c r="C43" s="146">
        <v>85501</v>
      </c>
      <c r="D43" s="146">
        <v>218740</v>
      </c>
      <c r="E43" s="146">
        <v>6950</v>
      </c>
      <c r="F43" s="146">
        <v>0</v>
      </c>
      <c r="G43" s="146">
        <v>4704</v>
      </c>
      <c r="H43" s="146">
        <v>106000</v>
      </c>
      <c r="I43" s="146">
        <v>0</v>
      </c>
      <c r="J43" s="146">
        <v>4984</v>
      </c>
      <c r="K43" s="146">
        <v>128332</v>
      </c>
      <c r="L43" s="146">
        <v>0</v>
      </c>
      <c r="M43" s="146">
        <v>0</v>
      </c>
      <c r="N43" s="146">
        <v>106429</v>
      </c>
      <c r="O43" s="146">
        <v>1</v>
      </c>
      <c r="P43" s="147">
        <v>40</v>
      </c>
      <c r="Q43" s="152">
        <v>100.40471698113207</v>
      </c>
      <c r="R43" s="177">
        <v>82.9325499485709</v>
      </c>
    </row>
    <row r="44" spans="1:18" ht="15">
      <c r="A44" s="208" t="s">
        <v>139</v>
      </c>
      <c r="B44" s="146">
        <v>1</v>
      </c>
      <c r="C44" s="146">
        <v>0</v>
      </c>
      <c r="D44" s="146">
        <v>400</v>
      </c>
      <c r="E44" s="146">
        <v>0</v>
      </c>
      <c r="F44" s="146">
        <v>0</v>
      </c>
      <c r="G44" s="146">
        <v>0</v>
      </c>
      <c r="H44" s="146">
        <v>400</v>
      </c>
      <c r="I44" s="146">
        <v>0</v>
      </c>
      <c r="J44" s="146">
        <v>0</v>
      </c>
      <c r="K44" s="146">
        <v>400</v>
      </c>
      <c r="L44" s="146">
        <v>0</v>
      </c>
      <c r="M44" s="146">
        <v>0</v>
      </c>
      <c r="N44" s="146">
        <v>115</v>
      </c>
      <c r="O44" s="146">
        <v>1</v>
      </c>
      <c r="P44" s="147">
        <v>40</v>
      </c>
      <c r="Q44" s="152">
        <v>28.749999999999996</v>
      </c>
      <c r="R44" s="177">
        <v>28.749999999999996</v>
      </c>
    </row>
    <row r="45" spans="1:18" s="169" customFormat="1" ht="15">
      <c r="A45" s="174" t="s">
        <v>52</v>
      </c>
      <c r="B45" s="167">
        <v>77</v>
      </c>
      <c r="C45" s="167">
        <v>611881</v>
      </c>
      <c r="D45" s="167">
        <v>2141010</v>
      </c>
      <c r="E45" s="167">
        <v>537077</v>
      </c>
      <c r="F45" s="167">
        <v>0</v>
      </c>
      <c r="G45" s="167">
        <v>105343</v>
      </c>
      <c r="H45" s="167">
        <v>400460</v>
      </c>
      <c r="I45" s="167">
        <v>0</v>
      </c>
      <c r="J45" s="167">
        <v>100145</v>
      </c>
      <c r="K45" s="167">
        <v>472295</v>
      </c>
      <c r="L45" s="167">
        <v>0</v>
      </c>
      <c r="M45" s="167">
        <v>19059</v>
      </c>
      <c r="N45" s="167">
        <v>220741</v>
      </c>
      <c r="O45" s="167">
        <v>2</v>
      </c>
      <c r="P45" s="168">
        <v>16.428571428571427</v>
      </c>
      <c r="Q45" s="173">
        <v>55.12185986115966</v>
      </c>
      <c r="R45" s="178">
        <v>46.737949798325204</v>
      </c>
    </row>
    <row r="46" spans="1:18" s="138" customFormat="1" ht="15">
      <c r="A46" s="210" t="s">
        <v>76</v>
      </c>
      <c r="B46" s="165">
        <v>12</v>
      </c>
      <c r="C46" s="165">
        <v>63674</v>
      </c>
      <c r="D46" s="165">
        <v>730009</v>
      </c>
      <c r="E46" s="165">
        <v>209438</v>
      </c>
      <c r="F46" s="165">
        <v>0</v>
      </c>
      <c r="G46" s="165">
        <v>800</v>
      </c>
      <c r="H46" s="165">
        <v>90550</v>
      </c>
      <c r="I46" s="165">
        <v>0</v>
      </c>
      <c r="J46" s="165">
        <v>4000</v>
      </c>
      <c r="K46" s="165">
        <v>151285</v>
      </c>
      <c r="L46" s="165">
        <v>0</v>
      </c>
      <c r="M46" s="165">
        <v>1462</v>
      </c>
      <c r="N46" s="165">
        <v>83950</v>
      </c>
      <c r="O46" s="165">
        <v>2</v>
      </c>
      <c r="P46" s="166">
        <v>1</v>
      </c>
      <c r="Q46" s="211">
        <v>92.71120927664273</v>
      </c>
      <c r="R46" s="212">
        <v>55.49129127144133</v>
      </c>
    </row>
    <row r="47" spans="1:18" ht="15">
      <c r="A47" s="208" t="s">
        <v>120</v>
      </c>
      <c r="B47" s="146">
        <v>1</v>
      </c>
      <c r="C47" s="146">
        <v>0</v>
      </c>
      <c r="D47" s="146">
        <v>1385</v>
      </c>
      <c r="E47" s="146">
        <v>0</v>
      </c>
      <c r="F47" s="146">
        <v>0</v>
      </c>
      <c r="G47" s="146">
        <v>0</v>
      </c>
      <c r="H47" s="146">
        <v>650</v>
      </c>
      <c r="I47" s="146">
        <v>0</v>
      </c>
      <c r="J47" s="146">
        <v>0</v>
      </c>
      <c r="K47" s="146">
        <v>1385</v>
      </c>
      <c r="L47" s="146">
        <v>0</v>
      </c>
      <c r="M47" s="146">
        <v>0</v>
      </c>
      <c r="N47" s="146">
        <v>730</v>
      </c>
      <c r="O47" s="146">
        <v>2</v>
      </c>
      <c r="P47" s="147">
        <v>1</v>
      </c>
      <c r="Q47" s="152">
        <v>112.3076923076923</v>
      </c>
      <c r="R47" s="177">
        <v>52.707581227436826</v>
      </c>
    </row>
    <row r="48" spans="1:18" ht="15">
      <c r="A48" s="208" t="s">
        <v>140</v>
      </c>
      <c r="B48" s="146">
        <v>2</v>
      </c>
      <c r="C48" s="146">
        <v>4000</v>
      </c>
      <c r="D48" s="146">
        <v>55000</v>
      </c>
      <c r="E48" s="146">
        <v>0</v>
      </c>
      <c r="F48" s="146">
        <v>0</v>
      </c>
      <c r="G48" s="146">
        <v>800</v>
      </c>
      <c r="H48" s="146">
        <v>11000</v>
      </c>
      <c r="I48" s="146">
        <v>0</v>
      </c>
      <c r="J48" s="146">
        <v>4000</v>
      </c>
      <c r="K48" s="146">
        <v>55000</v>
      </c>
      <c r="L48" s="146">
        <v>0</v>
      </c>
      <c r="M48" s="146">
        <v>1462</v>
      </c>
      <c r="N48" s="146">
        <v>8434</v>
      </c>
      <c r="O48" s="146">
        <v>2</v>
      </c>
      <c r="P48" s="147">
        <v>1</v>
      </c>
      <c r="Q48" s="152">
        <v>76.67272727272727</v>
      </c>
      <c r="R48" s="177">
        <v>15.334545454545454</v>
      </c>
    </row>
    <row r="49" spans="1:18" ht="15">
      <c r="A49" s="208" t="s">
        <v>141</v>
      </c>
      <c r="B49" s="146">
        <v>2</v>
      </c>
      <c r="C49" s="146">
        <v>0</v>
      </c>
      <c r="D49" s="146">
        <v>95073</v>
      </c>
      <c r="E49" s="146">
        <v>42058</v>
      </c>
      <c r="F49" s="146">
        <v>0</v>
      </c>
      <c r="G49" s="146">
        <v>0</v>
      </c>
      <c r="H49" s="146">
        <v>28000</v>
      </c>
      <c r="I49" s="146">
        <v>0</v>
      </c>
      <c r="J49" s="146">
        <v>0</v>
      </c>
      <c r="K49" s="146">
        <v>44000</v>
      </c>
      <c r="L49" s="146">
        <v>0</v>
      </c>
      <c r="M49" s="146">
        <v>0</v>
      </c>
      <c r="N49" s="146">
        <v>34065</v>
      </c>
      <c r="O49" s="146">
        <v>2</v>
      </c>
      <c r="P49" s="147">
        <v>1</v>
      </c>
      <c r="Q49" s="152">
        <v>121.66071428571428</v>
      </c>
      <c r="R49" s="177">
        <v>77.42045454545455</v>
      </c>
    </row>
    <row r="50" spans="1:18" ht="15">
      <c r="A50" s="208" t="s">
        <v>123</v>
      </c>
      <c r="B50" s="146">
        <v>2</v>
      </c>
      <c r="C50" s="146">
        <v>0</v>
      </c>
      <c r="D50" s="146">
        <v>62400</v>
      </c>
      <c r="E50" s="146">
        <v>9251</v>
      </c>
      <c r="F50" s="146">
        <v>0</v>
      </c>
      <c r="G50" s="146">
        <v>0</v>
      </c>
      <c r="H50" s="146">
        <v>14900</v>
      </c>
      <c r="I50" s="146">
        <v>0</v>
      </c>
      <c r="J50" s="146">
        <v>0</v>
      </c>
      <c r="K50" s="146">
        <v>14900</v>
      </c>
      <c r="L50" s="146">
        <v>0</v>
      </c>
      <c r="M50" s="146">
        <v>0</v>
      </c>
      <c r="N50" s="146">
        <v>11587</v>
      </c>
      <c r="O50" s="146">
        <v>2</v>
      </c>
      <c r="P50" s="147">
        <v>1</v>
      </c>
      <c r="Q50" s="152">
        <v>77.76510067114094</v>
      </c>
      <c r="R50" s="177">
        <v>77.76510067114094</v>
      </c>
    </row>
    <row r="51" spans="1:18" ht="15">
      <c r="A51" s="208" t="s">
        <v>124</v>
      </c>
      <c r="B51" s="146">
        <v>5</v>
      </c>
      <c r="C51" s="146">
        <v>59674</v>
      </c>
      <c r="D51" s="146">
        <v>516151</v>
      </c>
      <c r="E51" s="146">
        <v>158129</v>
      </c>
      <c r="F51" s="146">
        <v>0</v>
      </c>
      <c r="G51" s="146">
        <v>0</v>
      </c>
      <c r="H51" s="146">
        <v>36000</v>
      </c>
      <c r="I51" s="146">
        <v>0</v>
      </c>
      <c r="J51" s="146">
        <v>0</v>
      </c>
      <c r="K51" s="146">
        <v>36000</v>
      </c>
      <c r="L51" s="146">
        <v>0</v>
      </c>
      <c r="M51" s="146">
        <v>0</v>
      </c>
      <c r="N51" s="146">
        <v>29134</v>
      </c>
      <c r="O51" s="146">
        <v>2</v>
      </c>
      <c r="P51" s="147">
        <v>1</v>
      </c>
      <c r="Q51" s="152">
        <v>80.92777777777778</v>
      </c>
      <c r="R51" s="177">
        <v>80.92777777777778</v>
      </c>
    </row>
    <row r="52" spans="1:18" s="138" customFormat="1" ht="15">
      <c r="A52" s="210" t="s">
        <v>79</v>
      </c>
      <c r="B52" s="165">
        <v>2</v>
      </c>
      <c r="C52" s="165">
        <v>14300</v>
      </c>
      <c r="D52" s="165">
        <v>23100</v>
      </c>
      <c r="E52" s="165">
        <v>0</v>
      </c>
      <c r="F52" s="165">
        <v>0</v>
      </c>
      <c r="G52" s="165">
        <v>400</v>
      </c>
      <c r="H52" s="165">
        <v>6000</v>
      </c>
      <c r="I52" s="165">
        <v>0</v>
      </c>
      <c r="J52" s="165">
        <v>400</v>
      </c>
      <c r="K52" s="165">
        <v>6000</v>
      </c>
      <c r="L52" s="165">
        <v>0</v>
      </c>
      <c r="M52" s="165">
        <v>0</v>
      </c>
      <c r="N52" s="165">
        <v>0</v>
      </c>
      <c r="O52" s="165">
        <v>2</v>
      </c>
      <c r="P52" s="166">
        <v>3</v>
      </c>
      <c r="Q52" s="211">
        <v>0</v>
      </c>
      <c r="R52" s="212">
        <v>0</v>
      </c>
    </row>
    <row r="53" spans="1:18" ht="15">
      <c r="A53" s="208" t="s">
        <v>142</v>
      </c>
      <c r="B53" s="146">
        <v>2</v>
      </c>
      <c r="C53" s="146">
        <v>14300</v>
      </c>
      <c r="D53" s="146">
        <v>23100</v>
      </c>
      <c r="E53" s="146">
        <v>0</v>
      </c>
      <c r="F53" s="146">
        <v>0</v>
      </c>
      <c r="G53" s="146">
        <v>400</v>
      </c>
      <c r="H53" s="146">
        <v>6000</v>
      </c>
      <c r="I53" s="146">
        <v>0</v>
      </c>
      <c r="J53" s="146">
        <v>400</v>
      </c>
      <c r="K53" s="146">
        <v>6000</v>
      </c>
      <c r="L53" s="146">
        <v>0</v>
      </c>
      <c r="M53" s="146">
        <v>0</v>
      </c>
      <c r="N53" s="146">
        <v>0</v>
      </c>
      <c r="O53" s="146">
        <v>2</v>
      </c>
      <c r="P53" s="147">
        <v>3</v>
      </c>
      <c r="Q53" s="152">
        <v>0</v>
      </c>
      <c r="R53" s="177">
        <v>0</v>
      </c>
    </row>
    <row r="54" spans="1:18" s="138" customFormat="1" ht="15">
      <c r="A54" s="210" t="s">
        <v>73</v>
      </c>
      <c r="B54" s="165">
        <v>1</v>
      </c>
      <c r="C54" s="165">
        <v>0</v>
      </c>
      <c r="D54" s="165">
        <v>200</v>
      </c>
      <c r="E54" s="165">
        <v>0</v>
      </c>
      <c r="F54" s="165">
        <v>0</v>
      </c>
      <c r="G54" s="165">
        <v>0</v>
      </c>
      <c r="H54" s="165">
        <v>200</v>
      </c>
      <c r="I54" s="165">
        <v>0</v>
      </c>
      <c r="J54" s="165">
        <v>0</v>
      </c>
      <c r="K54" s="165">
        <v>200</v>
      </c>
      <c r="L54" s="165">
        <v>0</v>
      </c>
      <c r="M54" s="165">
        <v>0</v>
      </c>
      <c r="N54" s="165">
        <v>139</v>
      </c>
      <c r="O54" s="165">
        <v>2</v>
      </c>
      <c r="P54" s="166">
        <v>4</v>
      </c>
      <c r="Q54" s="211">
        <v>69.5</v>
      </c>
      <c r="R54" s="212">
        <v>69.5</v>
      </c>
    </row>
    <row r="55" spans="1:18" ht="15">
      <c r="A55" s="208" t="s">
        <v>143</v>
      </c>
      <c r="B55" s="146">
        <v>1</v>
      </c>
      <c r="C55" s="146">
        <v>0</v>
      </c>
      <c r="D55" s="146">
        <v>200</v>
      </c>
      <c r="E55" s="146">
        <v>0</v>
      </c>
      <c r="F55" s="146">
        <v>0</v>
      </c>
      <c r="G55" s="146">
        <v>0</v>
      </c>
      <c r="H55" s="146">
        <v>200</v>
      </c>
      <c r="I55" s="146">
        <v>0</v>
      </c>
      <c r="J55" s="146">
        <v>0</v>
      </c>
      <c r="K55" s="146">
        <v>200</v>
      </c>
      <c r="L55" s="146">
        <v>0</v>
      </c>
      <c r="M55" s="146">
        <v>0</v>
      </c>
      <c r="N55" s="146">
        <v>139</v>
      </c>
      <c r="O55" s="146">
        <v>2</v>
      </c>
      <c r="P55" s="147">
        <v>4</v>
      </c>
      <c r="Q55" s="152">
        <v>69.5</v>
      </c>
      <c r="R55" s="177">
        <v>69.5</v>
      </c>
    </row>
    <row r="56" spans="1:18" s="138" customFormat="1" ht="15">
      <c r="A56" s="210" t="s">
        <v>70</v>
      </c>
      <c r="B56" s="165">
        <v>4</v>
      </c>
      <c r="C56" s="165">
        <v>15000</v>
      </c>
      <c r="D56" s="165">
        <v>24866</v>
      </c>
      <c r="E56" s="165">
        <v>66</v>
      </c>
      <c r="F56" s="165">
        <v>0</v>
      </c>
      <c r="G56" s="165">
        <v>15000</v>
      </c>
      <c r="H56" s="165">
        <v>21800</v>
      </c>
      <c r="I56" s="165">
        <v>0</v>
      </c>
      <c r="J56" s="165">
        <v>15000</v>
      </c>
      <c r="K56" s="165">
        <v>24800</v>
      </c>
      <c r="L56" s="165">
        <v>0</v>
      </c>
      <c r="M56" s="165">
        <v>7864</v>
      </c>
      <c r="N56" s="165">
        <v>15681</v>
      </c>
      <c r="O56" s="165">
        <v>2</v>
      </c>
      <c r="P56" s="166">
        <v>7</v>
      </c>
      <c r="Q56" s="211">
        <v>71.93119266055047</v>
      </c>
      <c r="R56" s="212">
        <v>63.22983870967742</v>
      </c>
    </row>
    <row r="57" spans="1:18" ht="15">
      <c r="A57" s="208" t="s">
        <v>144</v>
      </c>
      <c r="B57" s="146">
        <v>2</v>
      </c>
      <c r="C57" s="146">
        <v>0</v>
      </c>
      <c r="D57" s="146">
        <v>5866</v>
      </c>
      <c r="E57" s="146">
        <v>66</v>
      </c>
      <c r="F57" s="146">
        <v>0</v>
      </c>
      <c r="G57" s="146">
        <v>0</v>
      </c>
      <c r="H57" s="146">
        <v>2800</v>
      </c>
      <c r="I57" s="146">
        <v>0</v>
      </c>
      <c r="J57" s="146">
        <v>0</v>
      </c>
      <c r="K57" s="146">
        <v>5800</v>
      </c>
      <c r="L57" s="146">
        <v>0</v>
      </c>
      <c r="M57" s="146">
        <v>0</v>
      </c>
      <c r="N57" s="146">
        <v>4932</v>
      </c>
      <c r="O57" s="146">
        <v>2</v>
      </c>
      <c r="P57" s="147">
        <v>7</v>
      </c>
      <c r="Q57" s="152">
        <v>176.14285714285714</v>
      </c>
      <c r="R57" s="177">
        <v>85.03448275862068</v>
      </c>
    </row>
    <row r="58" spans="1:18" ht="15">
      <c r="A58" s="208" t="s">
        <v>145</v>
      </c>
      <c r="B58" s="146">
        <v>1</v>
      </c>
      <c r="C58" s="146">
        <v>15000</v>
      </c>
      <c r="D58" s="146">
        <v>15000</v>
      </c>
      <c r="E58" s="146">
        <v>0</v>
      </c>
      <c r="F58" s="146">
        <v>0</v>
      </c>
      <c r="G58" s="146">
        <v>15000</v>
      </c>
      <c r="H58" s="146">
        <v>15000</v>
      </c>
      <c r="I58" s="146">
        <v>0</v>
      </c>
      <c r="J58" s="146">
        <v>15000</v>
      </c>
      <c r="K58" s="146">
        <v>15000</v>
      </c>
      <c r="L58" s="146">
        <v>0</v>
      </c>
      <c r="M58" s="146">
        <v>7864</v>
      </c>
      <c r="N58" s="146">
        <v>7864</v>
      </c>
      <c r="O58" s="146">
        <v>2</v>
      </c>
      <c r="P58" s="147">
        <v>7</v>
      </c>
      <c r="Q58" s="152">
        <v>52.42666666666666</v>
      </c>
      <c r="R58" s="177">
        <v>52.42666666666666</v>
      </c>
    </row>
    <row r="59" spans="1:18" ht="15">
      <c r="A59" s="208" t="s">
        <v>128</v>
      </c>
      <c r="B59" s="146">
        <v>1</v>
      </c>
      <c r="C59" s="146">
        <v>0</v>
      </c>
      <c r="D59" s="146">
        <v>4000</v>
      </c>
      <c r="E59" s="146">
        <v>0</v>
      </c>
      <c r="F59" s="146">
        <v>0</v>
      </c>
      <c r="G59" s="146">
        <v>0</v>
      </c>
      <c r="H59" s="146">
        <v>4000</v>
      </c>
      <c r="I59" s="146">
        <v>0</v>
      </c>
      <c r="J59" s="146">
        <v>0</v>
      </c>
      <c r="K59" s="146">
        <v>4000</v>
      </c>
      <c r="L59" s="146">
        <v>0</v>
      </c>
      <c r="M59" s="146">
        <v>0</v>
      </c>
      <c r="N59" s="146">
        <v>2885</v>
      </c>
      <c r="O59" s="146">
        <v>2</v>
      </c>
      <c r="P59" s="147">
        <v>7</v>
      </c>
      <c r="Q59" s="152">
        <v>72.125</v>
      </c>
      <c r="R59" s="177">
        <v>72.125</v>
      </c>
    </row>
    <row r="60" spans="1:18" s="138" customFormat="1" ht="15">
      <c r="A60" s="210" t="s">
        <v>77</v>
      </c>
      <c r="B60" s="165">
        <v>23</v>
      </c>
      <c r="C60" s="165">
        <v>275216</v>
      </c>
      <c r="D60" s="165">
        <v>750074</v>
      </c>
      <c r="E60" s="165">
        <v>274013</v>
      </c>
      <c r="F60" s="165">
        <v>0</v>
      </c>
      <c r="G60" s="165">
        <v>44343</v>
      </c>
      <c r="H60" s="165">
        <v>142000</v>
      </c>
      <c r="I60" s="165">
        <v>0</v>
      </c>
      <c r="J60" s="165">
        <v>33800</v>
      </c>
      <c r="K60" s="165">
        <v>139800</v>
      </c>
      <c r="L60" s="165">
        <v>0</v>
      </c>
      <c r="M60" s="165">
        <v>5572</v>
      </c>
      <c r="N60" s="165">
        <v>65571</v>
      </c>
      <c r="O60" s="165">
        <v>2</v>
      </c>
      <c r="P60" s="166">
        <v>11</v>
      </c>
      <c r="Q60" s="211">
        <v>46.176760563380284</v>
      </c>
      <c r="R60" s="212">
        <v>46.90343347639485</v>
      </c>
    </row>
    <row r="61" spans="1:18" ht="15">
      <c r="A61" s="208" t="s">
        <v>136</v>
      </c>
      <c r="B61" s="146">
        <v>15</v>
      </c>
      <c r="C61" s="146">
        <v>249098</v>
      </c>
      <c r="D61" s="146">
        <v>674723</v>
      </c>
      <c r="E61" s="146">
        <v>245273</v>
      </c>
      <c r="F61" s="146">
        <v>0</v>
      </c>
      <c r="G61" s="146">
        <v>37463</v>
      </c>
      <c r="H61" s="146">
        <v>115000</v>
      </c>
      <c r="I61" s="146">
        <v>0</v>
      </c>
      <c r="J61" s="146">
        <v>27970</v>
      </c>
      <c r="K61" s="146">
        <v>112800</v>
      </c>
      <c r="L61" s="146">
        <v>0</v>
      </c>
      <c r="M61" s="146">
        <v>4478</v>
      </c>
      <c r="N61" s="146">
        <v>49349</v>
      </c>
      <c r="O61" s="146">
        <v>2</v>
      </c>
      <c r="P61" s="147">
        <v>11</v>
      </c>
      <c r="Q61" s="152">
        <v>42.912173913043475</v>
      </c>
      <c r="R61" s="177">
        <v>43.7491134751773</v>
      </c>
    </row>
    <row r="62" spans="1:18" ht="15">
      <c r="A62" s="208" t="s">
        <v>146</v>
      </c>
      <c r="B62" s="146">
        <v>5</v>
      </c>
      <c r="C62" s="146">
        <v>26118</v>
      </c>
      <c r="D62" s="146">
        <v>61903</v>
      </c>
      <c r="E62" s="146">
        <v>25715</v>
      </c>
      <c r="F62" s="146">
        <v>0</v>
      </c>
      <c r="G62" s="146">
        <v>6880</v>
      </c>
      <c r="H62" s="146">
        <v>17000</v>
      </c>
      <c r="I62" s="146">
        <v>0</v>
      </c>
      <c r="J62" s="146">
        <v>5830</v>
      </c>
      <c r="K62" s="146">
        <v>17000</v>
      </c>
      <c r="L62" s="146">
        <v>0</v>
      </c>
      <c r="M62" s="146">
        <v>1094</v>
      </c>
      <c r="N62" s="146">
        <v>6853</v>
      </c>
      <c r="O62" s="146">
        <v>2</v>
      </c>
      <c r="P62" s="147">
        <v>11</v>
      </c>
      <c r="Q62" s="152">
        <v>40.311764705882354</v>
      </c>
      <c r="R62" s="177">
        <v>40.311764705882354</v>
      </c>
    </row>
    <row r="63" spans="1:18" ht="15">
      <c r="A63" s="208" t="s">
        <v>127</v>
      </c>
      <c r="B63" s="146">
        <v>3</v>
      </c>
      <c r="C63" s="146">
        <v>0</v>
      </c>
      <c r="D63" s="146">
        <v>13448</v>
      </c>
      <c r="E63" s="146">
        <v>3025</v>
      </c>
      <c r="F63" s="146">
        <v>0</v>
      </c>
      <c r="G63" s="146">
        <v>0</v>
      </c>
      <c r="H63" s="146">
        <v>10000</v>
      </c>
      <c r="I63" s="146">
        <v>0</v>
      </c>
      <c r="J63" s="146">
        <v>0</v>
      </c>
      <c r="K63" s="146">
        <v>10000</v>
      </c>
      <c r="L63" s="146">
        <v>0</v>
      </c>
      <c r="M63" s="146">
        <v>0</v>
      </c>
      <c r="N63" s="146">
        <v>9369</v>
      </c>
      <c r="O63" s="146">
        <v>2</v>
      </c>
      <c r="P63" s="147">
        <v>11</v>
      </c>
      <c r="Q63" s="152">
        <v>93.69</v>
      </c>
      <c r="R63" s="177">
        <v>93.69</v>
      </c>
    </row>
    <row r="64" spans="1:18" s="138" customFormat="1" ht="15">
      <c r="A64" s="210" t="s">
        <v>71</v>
      </c>
      <c r="B64" s="165">
        <v>3</v>
      </c>
      <c r="C64" s="165">
        <v>217864</v>
      </c>
      <c r="D64" s="165">
        <v>285924</v>
      </c>
      <c r="E64" s="165">
        <v>29</v>
      </c>
      <c r="F64" s="165">
        <v>0</v>
      </c>
      <c r="G64" s="165">
        <v>39600</v>
      </c>
      <c r="H64" s="165">
        <v>49000</v>
      </c>
      <c r="I64" s="165">
        <v>0</v>
      </c>
      <c r="J64" s="165">
        <v>42000</v>
      </c>
      <c r="K64" s="165">
        <v>49000</v>
      </c>
      <c r="L64" s="165">
        <v>0</v>
      </c>
      <c r="M64" s="165">
        <v>2816</v>
      </c>
      <c r="N64" s="165">
        <v>4156</v>
      </c>
      <c r="O64" s="165">
        <v>2</v>
      </c>
      <c r="P64" s="166">
        <v>19</v>
      </c>
      <c r="Q64" s="211">
        <v>8.481632653061224</v>
      </c>
      <c r="R64" s="212">
        <v>8.481632653061224</v>
      </c>
    </row>
    <row r="65" spans="1:18" ht="15">
      <c r="A65" s="208" t="s">
        <v>146</v>
      </c>
      <c r="B65" s="146">
        <v>3</v>
      </c>
      <c r="C65" s="146">
        <v>217864</v>
      </c>
      <c r="D65" s="146">
        <v>285924</v>
      </c>
      <c r="E65" s="146">
        <v>29</v>
      </c>
      <c r="F65" s="146">
        <v>0</v>
      </c>
      <c r="G65" s="146">
        <v>39600</v>
      </c>
      <c r="H65" s="146">
        <v>49000</v>
      </c>
      <c r="I65" s="146">
        <v>0</v>
      </c>
      <c r="J65" s="146">
        <v>42000</v>
      </c>
      <c r="K65" s="146">
        <v>49000</v>
      </c>
      <c r="L65" s="146">
        <v>0</v>
      </c>
      <c r="M65" s="146">
        <v>2816</v>
      </c>
      <c r="N65" s="146">
        <v>4156</v>
      </c>
      <c r="O65" s="146">
        <v>2</v>
      </c>
      <c r="P65" s="147">
        <v>19</v>
      </c>
      <c r="Q65" s="152">
        <v>8.481632653061224</v>
      </c>
      <c r="R65" s="177">
        <v>8.481632653061224</v>
      </c>
    </row>
    <row r="66" spans="1:18" s="138" customFormat="1" ht="15">
      <c r="A66" s="210" t="s">
        <v>75</v>
      </c>
      <c r="B66" s="165">
        <v>5</v>
      </c>
      <c r="C66" s="165">
        <v>25827</v>
      </c>
      <c r="D66" s="165">
        <v>119273</v>
      </c>
      <c r="E66" s="165">
        <v>37011</v>
      </c>
      <c r="F66" s="165">
        <v>0</v>
      </c>
      <c r="G66" s="165">
        <v>5200</v>
      </c>
      <c r="H66" s="165">
        <v>30000</v>
      </c>
      <c r="I66" s="165">
        <v>0</v>
      </c>
      <c r="J66" s="165">
        <v>4945</v>
      </c>
      <c r="K66" s="165">
        <v>30000</v>
      </c>
      <c r="L66" s="165">
        <v>0</v>
      </c>
      <c r="M66" s="165">
        <v>1345</v>
      </c>
      <c r="N66" s="165">
        <v>11988</v>
      </c>
      <c r="O66" s="165">
        <v>2</v>
      </c>
      <c r="P66" s="166">
        <v>22</v>
      </c>
      <c r="Q66" s="211">
        <v>39.96</v>
      </c>
      <c r="R66" s="212">
        <v>39.96</v>
      </c>
    </row>
    <row r="67" spans="1:18" ht="15">
      <c r="A67" s="208" t="s">
        <v>146</v>
      </c>
      <c r="B67" s="146">
        <v>5</v>
      </c>
      <c r="C67" s="146">
        <v>25827</v>
      </c>
      <c r="D67" s="146">
        <v>119273</v>
      </c>
      <c r="E67" s="146">
        <v>37011</v>
      </c>
      <c r="F67" s="146">
        <v>0</v>
      </c>
      <c r="G67" s="146">
        <v>5200</v>
      </c>
      <c r="H67" s="146">
        <v>30000</v>
      </c>
      <c r="I67" s="146">
        <v>0</v>
      </c>
      <c r="J67" s="146">
        <v>4945</v>
      </c>
      <c r="K67" s="146">
        <v>30000</v>
      </c>
      <c r="L67" s="146">
        <v>0</v>
      </c>
      <c r="M67" s="146">
        <v>1345</v>
      </c>
      <c r="N67" s="146">
        <v>11988</v>
      </c>
      <c r="O67" s="146">
        <v>2</v>
      </c>
      <c r="P67" s="147">
        <v>22</v>
      </c>
      <c r="Q67" s="152">
        <v>39.96</v>
      </c>
      <c r="R67" s="177">
        <v>39.96</v>
      </c>
    </row>
    <row r="68" spans="1:18" s="138" customFormat="1" ht="15">
      <c r="A68" s="210" t="s">
        <v>74</v>
      </c>
      <c r="B68" s="165">
        <v>2</v>
      </c>
      <c r="C68" s="165">
        <v>0</v>
      </c>
      <c r="D68" s="165">
        <v>1100</v>
      </c>
      <c r="E68" s="165">
        <v>0</v>
      </c>
      <c r="F68" s="165">
        <v>0</v>
      </c>
      <c r="G68" s="165">
        <v>0</v>
      </c>
      <c r="H68" s="165">
        <v>1100</v>
      </c>
      <c r="I68" s="165">
        <v>0</v>
      </c>
      <c r="J68" s="165">
        <v>0</v>
      </c>
      <c r="K68" s="165">
        <v>1100</v>
      </c>
      <c r="L68" s="165">
        <v>0</v>
      </c>
      <c r="M68" s="165">
        <v>0</v>
      </c>
      <c r="N68" s="165">
        <v>213</v>
      </c>
      <c r="O68" s="165">
        <v>2</v>
      </c>
      <c r="P68" s="166">
        <v>25</v>
      </c>
      <c r="Q68" s="211">
        <v>19.363636363636363</v>
      </c>
      <c r="R68" s="212">
        <v>19.363636363636363</v>
      </c>
    </row>
    <row r="69" spans="1:18" ht="15">
      <c r="A69" s="208" t="s">
        <v>147</v>
      </c>
      <c r="B69" s="146">
        <v>2</v>
      </c>
      <c r="C69" s="146">
        <v>0</v>
      </c>
      <c r="D69" s="146">
        <v>1100</v>
      </c>
      <c r="E69" s="146">
        <v>0</v>
      </c>
      <c r="F69" s="146">
        <v>0</v>
      </c>
      <c r="G69" s="146">
        <v>0</v>
      </c>
      <c r="H69" s="146">
        <v>1100</v>
      </c>
      <c r="I69" s="146">
        <v>0</v>
      </c>
      <c r="J69" s="146">
        <v>0</v>
      </c>
      <c r="K69" s="146">
        <v>1100</v>
      </c>
      <c r="L69" s="146">
        <v>0</v>
      </c>
      <c r="M69" s="146">
        <v>0</v>
      </c>
      <c r="N69" s="146">
        <v>213</v>
      </c>
      <c r="O69" s="146">
        <v>2</v>
      </c>
      <c r="P69" s="147">
        <v>25</v>
      </c>
      <c r="Q69" s="152">
        <v>19.363636363636363</v>
      </c>
      <c r="R69" s="177">
        <v>19.363636363636363</v>
      </c>
    </row>
    <row r="70" spans="1:18" s="138" customFormat="1" ht="15">
      <c r="A70" s="210" t="s">
        <v>72</v>
      </c>
      <c r="B70" s="165">
        <v>10</v>
      </c>
      <c r="C70" s="165">
        <v>0</v>
      </c>
      <c r="D70" s="165">
        <v>164893</v>
      </c>
      <c r="E70" s="165">
        <v>16520</v>
      </c>
      <c r="F70" s="165">
        <v>0</v>
      </c>
      <c r="G70" s="165">
        <v>0</v>
      </c>
      <c r="H70" s="165">
        <v>45310</v>
      </c>
      <c r="I70" s="165">
        <v>0</v>
      </c>
      <c r="J70" s="165">
        <v>0</v>
      </c>
      <c r="K70" s="165">
        <v>45310</v>
      </c>
      <c r="L70" s="165">
        <v>0</v>
      </c>
      <c r="M70" s="165">
        <v>0</v>
      </c>
      <c r="N70" s="165">
        <v>28156</v>
      </c>
      <c r="O70" s="165">
        <v>2</v>
      </c>
      <c r="P70" s="166">
        <v>28</v>
      </c>
      <c r="Q70" s="211">
        <v>62.14080776870448</v>
      </c>
      <c r="R70" s="212">
        <v>62.14080776870448</v>
      </c>
    </row>
    <row r="71" spans="1:18" ht="15">
      <c r="A71" s="208" t="s">
        <v>148</v>
      </c>
      <c r="B71" s="146">
        <v>3</v>
      </c>
      <c r="C71" s="146">
        <v>0</v>
      </c>
      <c r="D71" s="146">
        <v>118911</v>
      </c>
      <c r="E71" s="146">
        <v>0</v>
      </c>
      <c r="F71" s="146">
        <v>0</v>
      </c>
      <c r="G71" s="146">
        <v>0</v>
      </c>
      <c r="H71" s="146">
        <v>22620</v>
      </c>
      <c r="I71" s="146">
        <v>0</v>
      </c>
      <c r="J71" s="146">
        <v>0</v>
      </c>
      <c r="K71" s="146">
        <v>22620</v>
      </c>
      <c r="L71" s="146">
        <v>0</v>
      </c>
      <c r="M71" s="146">
        <v>0</v>
      </c>
      <c r="N71" s="146">
        <v>10083</v>
      </c>
      <c r="O71" s="146">
        <v>2</v>
      </c>
      <c r="P71" s="147">
        <v>28</v>
      </c>
      <c r="Q71" s="152">
        <v>44.57559681697612</v>
      </c>
      <c r="R71" s="177">
        <v>44.57559681697612</v>
      </c>
    </row>
    <row r="72" spans="1:18" ht="15">
      <c r="A72" s="208" t="s">
        <v>149</v>
      </c>
      <c r="B72" s="146">
        <v>2</v>
      </c>
      <c r="C72" s="146">
        <v>0</v>
      </c>
      <c r="D72" s="146">
        <v>9518</v>
      </c>
      <c r="E72" s="146">
        <v>2952</v>
      </c>
      <c r="F72" s="146">
        <v>0</v>
      </c>
      <c r="G72" s="146">
        <v>0</v>
      </c>
      <c r="H72" s="146">
        <v>4524</v>
      </c>
      <c r="I72" s="146">
        <v>0</v>
      </c>
      <c r="J72" s="146">
        <v>0</v>
      </c>
      <c r="K72" s="146">
        <v>4524</v>
      </c>
      <c r="L72" s="146">
        <v>0</v>
      </c>
      <c r="M72" s="146">
        <v>0</v>
      </c>
      <c r="N72" s="146">
        <v>3525</v>
      </c>
      <c r="O72" s="146">
        <v>2</v>
      </c>
      <c r="P72" s="147">
        <v>28</v>
      </c>
      <c r="Q72" s="152">
        <v>77.91777188328912</v>
      </c>
      <c r="R72" s="177">
        <v>77.91777188328912</v>
      </c>
    </row>
    <row r="73" spans="1:18" ht="15">
      <c r="A73" s="208" t="s">
        <v>150</v>
      </c>
      <c r="B73" s="146">
        <v>2</v>
      </c>
      <c r="C73" s="146">
        <v>0</v>
      </c>
      <c r="D73" s="146">
        <v>9972</v>
      </c>
      <c r="E73" s="146">
        <v>851</v>
      </c>
      <c r="F73" s="146">
        <v>0</v>
      </c>
      <c r="G73" s="146">
        <v>0</v>
      </c>
      <c r="H73" s="146">
        <v>9121</v>
      </c>
      <c r="I73" s="146">
        <v>0</v>
      </c>
      <c r="J73" s="146">
        <v>0</v>
      </c>
      <c r="K73" s="146">
        <v>9121</v>
      </c>
      <c r="L73" s="146">
        <v>0</v>
      </c>
      <c r="M73" s="146">
        <v>0</v>
      </c>
      <c r="N73" s="146">
        <v>7938</v>
      </c>
      <c r="O73" s="146">
        <v>2</v>
      </c>
      <c r="P73" s="147">
        <v>28</v>
      </c>
      <c r="Q73" s="152">
        <v>87.02993092862624</v>
      </c>
      <c r="R73" s="177">
        <v>87.02993092862624</v>
      </c>
    </row>
    <row r="74" spans="1:18" ht="15">
      <c r="A74" s="208" t="s">
        <v>151</v>
      </c>
      <c r="B74" s="146">
        <v>3</v>
      </c>
      <c r="C74" s="146">
        <v>0</v>
      </c>
      <c r="D74" s="146">
        <v>26492</v>
      </c>
      <c r="E74" s="146">
        <v>12717</v>
      </c>
      <c r="F74" s="146">
        <v>0</v>
      </c>
      <c r="G74" s="146">
        <v>0</v>
      </c>
      <c r="H74" s="146">
        <v>9045</v>
      </c>
      <c r="I74" s="146">
        <v>0</v>
      </c>
      <c r="J74" s="146">
        <v>0</v>
      </c>
      <c r="K74" s="146">
        <v>9045</v>
      </c>
      <c r="L74" s="146">
        <v>0</v>
      </c>
      <c r="M74" s="146">
        <v>0</v>
      </c>
      <c r="N74" s="146">
        <v>6610</v>
      </c>
      <c r="O74" s="146">
        <v>2</v>
      </c>
      <c r="P74" s="147">
        <v>28</v>
      </c>
      <c r="Q74" s="152">
        <v>73.07904919845218</v>
      </c>
      <c r="R74" s="177">
        <v>73.07904919845218</v>
      </c>
    </row>
    <row r="75" spans="1:18" s="138" customFormat="1" ht="15">
      <c r="A75" s="210" t="s">
        <v>78</v>
      </c>
      <c r="B75" s="165">
        <v>15</v>
      </c>
      <c r="C75" s="165">
        <v>0</v>
      </c>
      <c r="D75" s="165">
        <v>41571</v>
      </c>
      <c r="E75" s="165">
        <v>0</v>
      </c>
      <c r="F75" s="165">
        <v>0</v>
      </c>
      <c r="G75" s="165">
        <v>0</v>
      </c>
      <c r="H75" s="165">
        <v>14500</v>
      </c>
      <c r="I75" s="165">
        <v>0</v>
      </c>
      <c r="J75" s="165">
        <v>0</v>
      </c>
      <c r="K75" s="165">
        <v>24800</v>
      </c>
      <c r="L75" s="165">
        <v>0</v>
      </c>
      <c r="M75" s="165">
        <v>0</v>
      </c>
      <c r="N75" s="165">
        <v>10887</v>
      </c>
      <c r="O75" s="165">
        <v>2</v>
      </c>
      <c r="P75" s="166">
        <v>31</v>
      </c>
      <c r="Q75" s="211">
        <v>75.08275862068966</v>
      </c>
      <c r="R75" s="212">
        <v>43.899193548387096</v>
      </c>
    </row>
    <row r="76" spans="1:18" ht="15">
      <c r="A76" s="208" t="s">
        <v>152</v>
      </c>
      <c r="B76" s="146">
        <v>1</v>
      </c>
      <c r="C76" s="146">
        <v>0</v>
      </c>
      <c r="D76" s="146">
        <v>950</v>
      </c>
      <c r="E76" s="146">
        <v>0</v>
      </c>
      <c r="F76" s="146">
        <v>0</v>
      </c>
      <c r="G76" s="146">
        <v>0</v>
      </c>
      <c r="H76" s="146">
        <v>950</v>
      </c>
      <c r="I76" s="146">
        <v>0</v>
      </c>
      <c r="J76" s="146">
        <v>0</v>
      </c>
      <c r="K76" s="146">
        <v>950</v>
      </c>
      <c r="L76" s="146">
        <v>0</v>
      </c>
      <c r="M76" s="146">
        <v>0</v>
      </c>
      <c r="N76" s="146">
        <v>16</v>
      </c>
      <c r="O76" s="146">
        <v>2</v>
      </c>
      <c r="P76" s="147">
        <v>31</v>
      </c>
      <c r="Q76" s="152">
        <v>1.6842105263157894</v>
      </c>
      <c r="R76" s="177">
        <v>1.6842105263157894</v>
      </c>
    </row>
    <row r="77" spans="1:18" ht="15">
      <c r="A77" s="208" t="s">
        <v>153</v>
      </c>
      <c r="B77" s="146">
        <v>1</v>
      </c>
      <c r="C77" s="146">
        <v>0</v>
      </c>
      <c r="D77" s="146">
        <v>1500</v>
      </c>
      <c r="E77" s="146">
        <v>0</v>
      </c>
      <c r="F77" s="146">
        <v>0</v>
      </c>
      <c r="G77" s="146">
        <v>0</v>
      </c>
      <c r="H77" s="146">
        <v>1500</v>
      </c>
      <c r="I77" s="146">
        <v>0</v>
      </c>
      <c r="J77" s="146">
        <v>0</v>
      </c>
      <c r="K77" s="146">
        <v>1500</v>
      </c>
      <c r="L77" s="146">
        <v>0</v>
      </c>
      <c r="M77" s="146">
        <v>0</v>
      </c>
      <c r="N77" s="146">
        <v>0</v>
      </c>
      <c r="O77" s="146">
        <v>2</v>
      </c>
      <c r="P77" s="147">
        <v>31</v>
      </c>
      <c r="Q77" s="152">
        <v>0</v>
      </c>
      <c r="R77" s="177">
        <v>0</v>
      </c>
    </row>
    <row r="78" spans="1:18" ht="15">
      <c r="A78" s="208" t="s">
        <v>154</v>
      </c>
      <c r="B78" s="146">
        <v>11</v>
      </c>
      <c r="C78" s="146">
        <v>0</v>
      </c>
      <c r="D78" s="146">
        <v>36571</v>
      </c>
      <c r="E78" s="146">
        <v>0</v>
      </c>
      <c r="F78" s="146">
        <v>0</v>
      </c>
      <c r="G78" s="146">
        <v>0</v>
      </c>
      <c r="H78" s="146">
        <v>9500</v>
      </c>
      <c r="I78" s="146">
        <v>0</v>
      </c>
      <c r="J78" s="146">
        <v>0</v>
      </c>
      <c r="K78" s="146">
        <v>19800</v>
      </c>
      <c r="L78" s="146">
        <v>0</v>
      </c>
      <c r="M78" s="146">
        <v>0</v>
      </c>
      <c r="N78" s="146">
        <v>9277</v>
      </c>
      <c r="O78" s="146">
        <v>2</v>
      </c>
      <c r="P78" s="147">
        <v>31</v>
      </c>
      <c r="Q78" s="152">
        <v>97.65263157894736</v>
      </c>
      <c r="R78" s="177">
        <v>46.85353535353535</v>
      </c>
    </row>
    <row r="79" spans="1:18" ht="15">
      <c r="A79" s="208" t="s">
        <v>155</v>
      </c>
      <c r="B79" s="146">
        <v>1</v>
      </c>
      <c r="C79" s="146">
        <v>0</v>
      </c>
      <c r="D79" s="146">
        <v>750</v>
      </c>
      <c r="E79" s="146">
        <v>0</v>
      </c>
      <c r="F79" s="146">
        <v>0</v>
      </c>
      <c r="G79" s="146">
        <v>0</v>
      </c>
      <c r="H79" s="146">
        <v>750</v>
      </c>
      <c r="I79" s="146">
        <v>0</v>
      </c>
      <c r="J79" s="146">
        <v>0</v>
      </c>
      <c r="K79" s="146">
        <v>750</v>
      </c>
      <c r="L79" s="146">
        <v>0</v>
      </c>
      <c r="M79" s="146">
        <v>0</v>
      </c>
      <c r="N79" s="146">
        <v>119</v>
      </c>
      <c r="O79" s="146">
        <v>2</v>
      </c>
      <c r="P79" s="147">
        <v>31</v>
      </c>
      <c r="Q79" s="152">
        <v>15.866666666666667</v>
      </c>
      <c r="R79" s="177">
        <v>15.866666666666667</v>
      </c>
    </row>
    <row r="80" spans="1:18" ht="15">
      <c r="A80" s="208" t="s">
        <v>156</v>
      </c>
      <c r="B80" s="146">
        <v>1</v>
      </c>
      <c r="C80" s="146">
        <v>0</v>
      </c>
      <c r="D80" s="146">
        <v>1800</v>
      </c>
      <c r="E80" s="146">
        <v>0</v>
      </c>
      <c r="F80" s="146">
        <v>0</v>
      </c>
      <c r="G80" s="146">
        <v>0</v>
      </c>
      <c r="H80" s="146">
        <v>1800</v>
      </c>
      <c r="I80" s="146">
        <v>0</v>
      </c>
      <c r="J80" s="146">
        <v>0</v>
      </c>
      <c r="K80" s="146">
        <v>1800</v>
      </c>
      <c r="L80" s="146">
        <v>0</v>
      </c>
      <c r="M80" s="146">
        <v>0</v>
      </c>
      <c r="N80" s="146">
        <v>1475</v>
      </c>
      <c r="O80" s="146">
        <v>2</v>
      </c>
      <c r="P80" s="147">
        <v>31</v>
      </c>
      <c r="Q80" s="152">
        <v>81.94444444444444</v>
      </c>
      <c r="R80" s="177">
        <v>81.94444444444444</v>
      </c>
    </row>
    <row r="81" spans="1:18" s="169" customFormat="1" ht="15">
      <c r="A81" s="174" t="s">
        <v>57</v>
      </c>
      <c r="B81" s="167">
        <v>152</v>
      </c>
      <c r="C81" s="167">
        <v>11511206</v>
      </c>
      <c r="D81" s="167">
        <v>34990112</v>
      </c>
      <c r="E81" s="167">
        <v>18214026</v>
      </c>
      <c r="F81" s="167">
        <v>827091</v>
      </c>
      <c r="G81" s="167">
        <v>109629</v>
      </c>
      <c r="H81" s="167">
        <v>3133027</v>
      </c>
      <c r="I81" s="167">
        <v>1135212</v>
      </c>
      <c r="J81" s="167">
        <v>109629</v>
      </c>
      <c r="K81" s="167">
        <v>3491291</v>
      </c>
      <c r="L81" s="167">
        <v>954753</v>
      </c>
      <c r="M81" s="167">
        <v>57525</v>
      </c>
      <c r="N81" s="167">
        <v>2922440</v>
      </c>
      <c r="O81" s="167">
        <v>3</v>
      </c>
      <c r="P81" s="168">
        <v>5.7105263157894735</v>
      </c>
      <c r="Q81" s="173">
        <v>93.27848116214767</v>
      </c>
      <c r="R81" s="178">
        <v>83.70657158054141</v>
      </c>
    </row>
    <row r="82" spans="1:18" s="138" customFormat="1" ht="15">
      <c r="A82" s="210" t="s">
        <v>88</v>
      </c>
      <c r="B82" s="165">
        <v>18</v>
      </c>
      <c r="C82" s="165">
        <v>1437625</v>
      </c>
      <c r="D82" s="165">
        <v>3512021</v>
      </c>
      <c r="E82" s="165">
        <v>1197648</v>
      </c>
      <c r="F82" s="165">
        <v>0</v>
      </c>
      <c r="G82" s="165">
        <v>103497</v>
      </c>
      <c r="H82" s="165">
        <v>323991</v>
      </c>
      <c r="I82" s="165">
        <v>0</v>
      </c>
      <c r="J82" s="165">
        <v>103497</v>
      </c>
      <c r="K82" s="165">
        <v>323991</v>
      </c>
      <c r="L82" s="165">
        <v>0</v>
      </c>
      <c r="M82" s="165">
        <v>48925</v>
      </c>
      <c r="N82" s="165">
        <v>241567</v>
      </c>
      <c r="O82" s="165">
        <v>3</v>
      </c>
      <c r="P82" s="166">
        <v>1</v>
      </c>
      <c r="Q82" s="211">
        <v>74.55978715458146</v>
      </c>
      <c r="R82" s="212">
        <v>74.55978715458146</v>
      </c>
    </row>
    <row r="83" spans="1:18" ht="15">
      <c r="A83" s="208" t="s">
        <v>132</v>
      </c>
      <c r="B83" s="146">
        <v>18</v>
      </c>
      <c r="C83" s="146">
        <v>1437625</v>
      </c>
      <c r="D83" s="146">
        <v>3512021</v>
      </c>
      <c r="E83" s="146">
        <v>1197648</v>
      </c>
      <c r="F83" s="146">
        <v>0</v>
      </c>
      <c r="G83" s="146">
        <v>103497</v>
      </c>
      <c r="H83" s="146">
        <v>323991</v>
      </c>
      <c r="I83" s="146">
        <v>0</v>
      </c>
      <c r="J83" s="146">
        <v>103497</v>
      </c>
      <c r="K83" s="146">
        <v>323991</v>
      </c>
      <c r="L83" s="146">
        <v>0</v>
      </c>
      <c r="M83" s="146">
        <v>48925</v>
      </c>
      <c r="N83" s="146">
        <v>241567</v>
      </c>
      <c r="O83" s="146">
        <v>3</v>
      </c>
      <c r="P83" s="147">
        <v>1</v>
      </c>
      <c r="Q83" s="152">
        <v>74.55978715458146</v>
      </c>
      <c r="R83" s="177">
        <v>74.55978715458146</v>
      </c>
    </row>
    <row r="84" spans="1:18" s="138" customFormat="1" ht="15">
      <c r="A84" s="210" t="s">
        <v>82</v>
      </c>
      <c r="B84" s="165">
        <v>31</v>
      </c>
      <c r="C84" s="165">
        <v>8413855</v>
      </c>
      <c r="D84" s="165">
        <v>23340148</v>
      </c>
      <c r="E84" s="165">
        <v>14754467</v>
      </c>
      <c r="F84" s="165">
        <v>695771</v>
      </c>
      <c r="G84" s="165">
        <v>0</v>
      </c>
      <c r="H84" s="165">
        <v>1482850</v>
      </c>
      <c r="I84" s="165">
        <v>723892</v>
      </c>
      <c r="J84" s="165">
        <v>0</v>
      </c>
      <c r="K84" s="165">
        <v>1634387</v>
      </c>
      <c r="L84" s="165">
        <v>717322</v>
      </c>
      <c r="M84" s="165">
        <v>0</v>
      </c>
      <c r="N84" s="165">
        <v>1617230</v>
      </c>
      <c r="O84" s="165">
        <v>3</v>
      </c>
      <c r="P84" s="166">
        <v>2</v>
      </c>
      <c r="Q84" s="211">
        <v>109.06227872003238</v>
      </c>
      <c r="R84" s="212">
        <v>98.95024862532557</v>
      </c>
    </row>
    <row r="85" spans="1:18" ht="15">
      <c r="A85" s="208" t="s">
        <v>157</v>
      </c>
      <c r="B85" s="146">
        <v>1</v>
      </c>
      <c r="C85" s="146">
        <v>0</v>
      </c>
      <c r="D85" s="146">
        <v>40</v>
      </c>
      <c r="E85" s="146">
        <v>0</v>
      </c>
      <c r="F85" s="146">
        <v>0</v>
      </c>
      <c r="G85" s="146">
        <v>0</v>
      </c>
      <c r="H85" s="146">
        <v>40</v>
      </c>
      <c r="I85" s="146">
        <v>0</v>
      </c>
      <c r="J85" s="146">
        <v>0</v>
      </c>
      <c r="K85" s="146">
        <v>40</v>
      </c>
      <c r="L85" s="146">
        <v>0</v>
      </c>
      <c r="M85" s="146">
        <v>0</v>
      </c>
      <c r="N85" s="146">
        <v>0</v>
      </c>
      <c r="O85" s="146">
        <v>3</v>
      </c>
      <c r="P85" s="147">
        <v>2</v>
      </c>
      <c r="Q85" s="152">
        <v>0</v>
      </c>
      <c r="R85" s="177">
        <v>0</v>
      </c>
    </row>
    <row r="86" spans="1:18" ht="15">
      <c r="A86" s="208" t="s">
        <v>119</v>
      </c>
      <c r="B86" s="146">
        <v>28</v>
      </c>
      <c r="C86" s="146">
        <v>8413855</v>
      </c>
      <c r="D86" s="146">
        <v>22796541</v>
      </c>
      <c r="E86" s="146">
        <v>14754467</v>
      </c>
      <c r="F86" s="146">
        <v>695771</v>
      </c>
      <c r="G86" s="146">
        <v>0</v>
      </c>
      <c r="H86" s="146">
        <v>1428810</v>
      </c>
      <c r="I86" s="146">
        <v>723892</v>
      </c>
      <c r="J86" s="146">
        <v>0</v>
      </c>
      <c r="K86" s="146">
        <v>1580347</v>
      </c>
      <c r="L86" s="146">
        <v>717322</v>
      </c>
      <c r="M86" s="146">
        <v>0</v>
      </c>
      <c r="N86" s="146">
        <v>1567254</v>
      </c>
      <c r="O86" s="146">
        <v>3</v>
      </c>
      <c r="P86" s="147">
        <v>2</v>
      </c>
      <c r="Q86" s="152">
        <v>109.68946185986941</v>
      </c>
      <c r="R86" s="177">
        <v>99.17151106687328</v>
      </c>
    </row>
    <row r="87" spans="1:18" ht="15">
      <c r="A87" s="208" t="s">
        <v>158</v>
      </c>
      <c r="B87" s="146">
        <v>2</v>
      </c>
      <c r="C87" s="146">
        <v>0</v>
      </c>
      <c r="D87" s="146">
        <v>543567</v>
      </c>
      <c r="E87" s="146">
        <v>0</v>
      </c>
      <c r="F87" s="146">
        <v>0</v>
      </c>
      <c r="G87" s="146">
        <v>0</v>
      </c>
      <c r="H87" s="146">
        <v>54000</v>
      </c>
      <c r="I87" s="146">
        <v>0</v>
      </c>
      <c r="J87" s="146">
        <v>0</v>
      </c>
      <c r="K87" s="146">
        <v>54000</v>
      </c>
      <c r="L87" s="146">
        <v>0</v>
      </c>
      <c r="M87" s="146">
        <v>0</v>
      </c>
      <c r="N87" s="146">
        <v>49976</v>
      </c>
      <c r="O87" s="146">
        <v>3</v>
      </c>
      <c r="P87" s="147">
        <v>2</v>
      </c>
      <c r="Q87" s="152">
        <v>92.54814814814814</v>
      </c>
      <c r="R87" s="177">
        <v>92.54814814814814</v>
      </c>
    </row>
    <row r="88" spans="1:18" s="138" customFormat="1" ht="15">
      <c r="A88" s="210" t="s">
        <v>83</v>
      </c>
      <c r="B88" s="165">
        <v>60</v>
      </c>
      <c r="C88" s="165">
        <v>394075</v>
      </c>
      <c r="D88" s="165">
        <v>3478570</v>
      </c>
      <c r="E88" s="165">
        <v>329650</v>
      </c>
      <c r="F88" s="165">
        <v>50770</v>
      </c>
      <c r="G88" s="165">
        <v>5077</v>
      </c>
      <c r="H88" s="165">
        <v>494580</v>
      </c>
      <c r="I88" s="165">
        <v>50770</v>
      </c>
      <c r="J88" s="165">
        <v>5077</v>
      </c>
      <c r="K88" s="165">
        <v>494580</v>
      </c>
      <c r="L88" s="165">
        <v>55754</v>
      </c>
      <c r="M88" s="165">
        <v>7332</v>
      </c>
      <c r="N88" s="165">
        <v>409271</v>
      </c>
      <c r="O88" s="165">
        <v>3</v>
      </c>
      <c r="P88" s="166">
        <v>3</v>
      </c>
      <c r="Q88" s="211">
        <v>82.75122326013992</v>
      </c>
      <c r="R88" s="212">
        <v>82.75122326013992</v>
      </c>
    </row>
    <row r="89" spans="1:18" ht="15">
      <c r="A89" s="208" t="s">
        <v>159</v>
      </c>
      <c r="B89" s="146">
        <v>60</v>
      </c>
      <c r="C89" s="146">
        <v>394075</v>
      </c>
      <c r="D89" s="146">
        <v>3478570</v>
      </c>
      <c r="E89" s="146">
        <v>329650</v>
      </c>
      <c r="F89" s="146">
        <v>50770</v>
      </c>
      <c r="G89" s="146">
        <v>5077</v>
      </c>
      <c r="H89" s="146">
        <v>494580</v>
      </c>
      <c r="I89" s="146">
        <v>50770</v>
      </c>
      <c r="J89" s="146">
        <v>5077</v>
      </c>
      <c r="K89" s="146">
        <v>494580</v>
      </c>
      <c r="L89" s="146">
        <v>55754</v>
      </c>
      <c r="M89" s="146">
        <v>7332</v>
      </c>
      <c r="N89" s="146">
        <v>409271</v>
      </c>
      <c r="O89" s="146">
        <v>3</v>
      </c>
      <c r="P89" s="147">
        <v>3</v>
      </c>
      <c r="Q89" s="152">
        <v>82.75122326013992</v>
      </c>
      <c r="R89" s="177">
        <v>82.75122326013992</v>
      </c>
    </row>
    <row r="90" spans="1:18" s="138" customFormat="1" ht="15">
      <c r="A90" s="210" t="s">
        <v>81</v>
      </c>
      <c r="B90" s="165">
        <v>1</v>
      </c>
      <c r="C90" s="165">
        <v>0</v>
      </c>
      <c r="D90" s="165">
        <v>187136</v>
      </c>
      <c r="E90" s="165">
        <v>20573</v>
      </c>
      <c r="F90" s="165">
        <v>0</v>
      </c>
      <c r="G90" s="165">
        <v>0</v>
      </c>
      <c r="H90" s="165">
        <v>24422</v>
      </c>
      <c r="I90" s="165">
        <v>0</v>
      </c>
      <c r="J90" s="165">
        <v>0</v>
      </c>
      <c r="K90" s="165">
        <v>27090</v>
      </c>
      <c r="L90" s="165">
        <v>0</v>
      </c>
      <c r="M90" s="165">
        <v>0</v>
      </c>
      <c r="N90" s="165">
        <v>25109</v>
      </c>
      <c r="O90" s="165">
        <v>3</v>
      </c>
      <c r="P90" s="166">
        <v>4</v>
      </c>
      <c r="Q90" s="211">
        <v>102.8130374252723</v>
      </c>
      <c r="R90" s="212">
        <v>92.68733850129199</v>
      </c>
    </row>
    <row r="91" spans="1:18" ht="15">
      <c r="A91" s="208" t="s">
        <v>160</v>
      </c>
      <c r="B91" s="146">
        <v>1</v>
      </c>
      <c r="C91" s="146">
        <v>0</v>
      </c>
      <c r="D91" s="146">
        <v>187136</v>
      </c>
      <c r="E91" s="146">
        <v>20573</v>
      </c>
      <c r="F91" s="146">
        <v>0</v>
      </c>
      <c r="G91" s="146">
        <v>0</v>
      </c>
      <c r="H91" s="146">
        <v>24422</v>
      </c>
      <c r="I91" s="146">
        <v>0</v>
      </c>
      <c r="J91" s="146">
        <v>0</v>
      </c>
      <c r="K91" s="146">
        <v>27090</v>
      </c>
      <c r="L91" s="146">
        <v>0</v>
      </c>
      <c r="M91" s="146">
        <v>0</v>
      </c>
      <c r="N91" s="146">
        <v>25109</v>
      </c>
      <c r="O91" s="146">
        <v>3</v>
      </c>
      <c r="P91" s="147">
        <v>4</v>
      </c>
      <c r="Q91" s="152">
        <v>102.8130374252723</v>
      </c>
      <c r="R91" s="177">
        <v>92.68733850129199</v>
      </c>
    </row>
    <row r="92" spans="1:18" s="138" customFormat="1" ht="15">
      <c r="A92" s="210" t="s">
        <v>87</v>
      </c>
      <c r="B92" s="165">
        <v>1</v>
      </c>
      <c r="C92" s="165">
        <v>1218299</v>
      </c>
      <c r="D92" s="165">
        <v>3075473</v>
      </c>
      <c r="E92" s="165">
        <v>1450047</v>
      </c>
      <c r="F92" s="165">
        <v>70000</v>
      </c>
      <c r="G92" s="165">
        <v>0</v>
      </c>
      <c r="H92" s="165">
        <v>223995</v>
      </c>
      <c r="I92" s="165">
        <v>350000</v>
      </c>
      <c r="J92" s="165">
        <v>0</v>
      </c>
      <c r="K92" s="165">
        <v>408897</v>
      </c>
      <c r="L92" s="165">
        <v>172869</v>
      </c>
      <c r="M92" s="165">
        <v>0</v>
      </c>
      <c r="N92" s="165">
        <v>408897</v>
      </c>
      <c r="O92" s="165">
        <v>3</v>
      </c>
      <c r="P92" s="166">
        <v>5</v>
      </c>
      <c r="Q92" s="211">
        <v>182.54737828969397</v>
      </c>
      <c r="R92" s="212">
        <v>100</v>
      </c>
    </row>
    <row r="93" spans="1:18" ht="15">
      <c r="A93" s="208" t="s">
        <v>160</v>
      </c>
      <c r="B93" s="146">
        <v>1</v>
      </c>
      <c r="C93" s="146">
        <v>1218299</v>
      </c>
      <c r="D93" s="146">
        <v>3075473</v>
      </c>
      <c r="E93" s="146">
        <v>1450047</v>
      </c>
      <c r="F93" s="146">
        <v>70000</v>
      </c>
      <c r="G93" s="146">
        <v>0</v>
      </c>
      <c r="H93" s="146">
        <v>223995</v>
      </c>
      <c r="I93" s="146">
        <v>350000</v>
      </c>
      <c r="J93" s="146">
        <v>0</v>
      </c>
      <c r="K93" s="146">
        <v>408897</v>
      </c>
      <c r="L93" s="146">
        <v>172869</v>
      </c>
      <c r="M93" s="146">
        <v>0</v>
      </c>
      <c r="N93" s="146">
        <v>408897</v>
      </c>
      <c r="O93" s="146">
        <v>3</v>
      </c>
      <c r="P93" s="147">
        <v>5</v>
      </c>
      <c r="Q93" s="152">
        <v>182.54737828969397</v>
      </c>
      <c r="R93" s="177">
        <v>100</v>
      </c>
    </row>
    <row r="94" spans="1:18" s="138" customFormat="1" ht="15">
      <c r="A94" s="210" t="s">
        <v>85</v>
      </c>
      <c r="B94" s="165">
        <v>1</v>
      </c>
      <c r="C94" s="165">
        <v>0</v>
      </c>
      <c r="D94" s="165">
        <v>55118</v>
      </c>
      <c r="E94" s="165">
        <v>0</v>
      </c>
      <c r="F94" s="165">
        <v>0</v>
      </c>
      <c r="G94" s="165">
        <v>0</v>
      </c>
      <c r="H94" s="165">
        <v>31583</v>
      </c>
      <c r="I94" s="165">
        <v>0</v>
      </c>
      <c r="J94" s="165">
        <v>0</v>
      </c>
      <c r="K94" s="165">
        <v>55118</v>
      </c>
      <c r="L94" s="165">
        <v>0</v>
      </c>
      <c r="M94" s="165">
        <v>0</v>
      </c>
      <c r="N94" s="165">
        <v>55482</v>
      </c>
      <c r="O94" s="165">
        <v>3</v>
      </c>
      <c r="P94" s="166">
        <v>6</v>
      </c>
      <c r="Q94" s="211">
        <v>175.6704556248615</v>
      </c>
      <c r="R94" s="212">
        <v>100.66040132080265</v>
      </c>
    </row>
    <row r="95" spans="1:18" ht="15">
      <c r="A95" s="208" t="s">
        <v>160</v>
      </c>
      <c r="B95" s="146">
        <v>1</v>
      </c>
      <c r="C95" s="146">
        <v>0</v>
      </c>
      <c r="D95" s="146">
        <v>55118</v>
      </c>
      <c r="E95" s="146">
        <v>0</v>
      </c>
      <c r="F95" s="146">
        <v>0</v>
      </c>
      <c r="G95" s="146">
        <v>0</v>
      </c>
      <c r="H95" s="146">
        <v>31583</v>
      </c>
      <c r="I95" s="146">
        <v>0</v>
      </c>
      <c r="J95" s="146">
        <v>0</v>
      </c>
      <c r="K95" s="146">
        <v>55118</v>
      </c>
      <c r="L95" s="146">
        <v>0</v>
      </c>
      <c r="M95" s="146">
        <v>0</v>
      </c>
      <c r="N95" s="146">
        <v>55482</v>
      </c>
      <c r="O95" s="146">
        <v>3</v>
      </c>
      <c r="P95" s="147">
        <v>6</v>
      </c>
      <c r="Q95" s="152">
        <v>175.6704556248615</v>
      </c>
      <c r="R95" s="177">
        <v>100.66040132080265</v>
      </c>
    </row>
    <row r="96" spans="1:18" s="138" customFormat="1" ht="15">
      <c r="A96" s="210" t="s">
        <v>84</v>
      </c>
      <c r="B96" s="165">
        <v>3</v>
      </c>
      <c r="C96" s="165">
        <v>0</v>
      </c>
      <c r="D96" s="165">
        <v>727599</v>
      </c>
      <c r="E96" s="165">
        <v>135935</v>
      </c>
      <c r="F96" s="165">
        <v>0</v>
      </c>
      <c r="G96" s="165">
        <v>0</v>
      </c>
      <c r="H96" s="165">
        <v>400876</v>
      </c>
      <c r="I96" s="165">
        <v>0</v>
      </c>
      <c r="J96" s="165">
        <v>0</v>
      </c>
      <c r="K96" s="165">
        <v>395744</v>
      </c>
      <c r="L96" s="165">
        <v>0</v>
      </c>
      <c r="M96" s="165">
        <v>0</v>
      </c>
      <c r="N96" s="165">
        <v>85588</v>
      </c>
      <c r="O96" s="165">
        <v>3</v>
      </c>
      <c r="P96" s="166">
        <v>7</v>
      </c>
      <c r="Q96" s="211">
        <v>21.3502429679003</v>
      </c>
      <c r="R96" s="212">
        <v>21.627112476752647</v>
      </c>
    </row>
    <row r="97" spans="1:18" ht="15">
      <c r="A97" s="208" t="s">
        <v>159</v>
      </c>
      <c r="B97" s="146">
        <v>1</v>
      </c>
      <c r="C97" s="146">
        <v>0</v>
      </c>
      <c r="D97" s="146">
        <v>129700</v>
      </c>
      <c r="E97" s="146">
        <v>51965</v>
      </c>
      <c r="F97" s="146">
        <v>0</v>
      </c>
      <c r="G97" s="146">
        <v>0</v>
      </c>
      <c r="H97" s="146">
        <v>69100</v>
      </c>
      <c r="I97" s="146">
        <v>0</v>
      </c>
      <c r="J97" s="146">
        <v>0</v>
      </c>
      <c r="K97" s="146">
        <v>69100</v>
      </c>
      <c r="L97" s="146">
        <v>0</v>
      </c>
      <c r="M97" s="146">
        <v>0</v>
      </c>
      <c r="N97" s="146">
        <v>17477</v>
      </c>
      <c r="O97" s="146">
        <v>3</v>
      </c>
      <c r="P97" s="147">
        <v>7</v>
      </c>
      <c r="Q97" s="152">
        <v>25.29232995658466</v>
      </c>
      <c r="R97" s="177">
        <v>25.29232995658466</v>
      </c>
    </row>
    <row r="98" spans="1:18" ht="15">
      <c r="A98" s="208" t="s">
        <v>132</v>
      </c>
      <c r="B98" s="146">
        <v>1</v>
      </c>
      <c r="C98" s="146">
        <v>0</v>
      </c>
      <c r="D98" s="146">
        <v>596031</v>
      </c>
      <c r="E98" s="146">
        <v>83970</v>
      </c>
      <c r="F98" s="146">
        <v>0</v>
      </c>
      <c r="G98" s="146">
        <v>0</v>
      </c>
      <c r="H98" s="146">
        <v>324776</v>
      </c>
      <c r="I98" s="146">
        <v>0</v>
      </c>
      <c r="J98" s="146">
        <v>0</v>
      </c>
      <c r="K98" s="146">
        <v>324776</v>
      </c>
      <c r="L98" s="146">
        <v>0</v>
      </c>
      <c r="M98" s="146">
        <v>0</v>
      </c>
      <c r="N98" s="146">
        <v>67750</v>
      </c>
      <c r="O98" s="146">
        <v>3</v>
      </c>
      <c r="P98" s="147">
        <v>7</v>
      </c>
      <c r="Q98" s="152">
        <v>20.860531566371897</v>
      </c>
      <c r="R98" s="177">
        <v>20.860531566371897</v>
      </c>
    </row>
    <row r="99" spans="1:18" ht="15">
      <c r="A99" s="208" t="s">
        <v>160</v>
      </c>
      <c r="B99" s="146">
        <v>1</v>
      </c>
      <c r="C99" s="146">
        <v>0</v>
      </c>
      <c r="D99" s="146">
        <v>1868</v>
      </c>
      <c r="E99" s="146">
        <v>0</v>
      </c>
      <c r="F99" s="146">
        <v>0</v>
      </c>
      <c r="G99" s="146">
        <v>0</v>
      </c>
      <c r="H99" s="146">
        <v>7000</v>
      </c>
      <c r="I99" s="146">
        <v>0</v>
      </c>
      <c r="J99" s="146">
        <v>0</v>
      </c>
      <c r="K99" s="146">
        <v>1868</v>
      </c>
      <c r="L99" s="146">
        <v>0</v>
      </c>
      <c r="M99" s="146">
        <v>0</v>
      </c>
      <c r="N99" s="146">
        <v>361</v>
      </c>
      <c r="O99" s="146">
        <v>3</v>
      </c>
      <c r="P99" s="147">
        <v>7</v>
      </c>
      <c r="Q99" s="152">
        <v>5.1571428571428575</v>
      </c>
      <c r="R99" s="177">
        <v>19.325481798715202</v>
      </c>
    </row>
    <row r="100" spans="1:18" s="138" customFormat="1" ht="15">
      <c r="A100" s="210" t="s">
        <v>86</v>
      </c>
      <c r="B100" s="165">
        <v>9</v>
      </c>
      <c r="C100" s="165">
        <v>47352</v>
      </c>
      <c r="D100" s="165">
        <v>240761</v>
      </c>
      <c r="E100" s="165">
        <v>112309</v>
      </c>
      <c r="F100" s="165">
        <v>10550</v>
      </c>
      <c r="G100" s="165">
        <v>1055</v>
      </c>
      <c r="H100" s="165">
        <v>89958</v>
      </c>
      <c r="I100" s="165">
        <v>10550</v>
      </c>
      <c r="J100" s="165">
        <v>1055</v>
      </c>
      <c r="K100" s="165">
        <v>93408</v>
      </c>
      <c r="L100" s="165">
        <v>8808</v>
      </c>
      <c r="M100" s="165">
        <v>1268</v>
      </c>
      <c r="N100" s="165">
        <v>47279</v>
      </c>
      <c r="O100" s="165">
        <v>3</v>
      </c>
      <c r="P100" s="166">
        <v>8</v>
      </c>
      <c r="Q100" s="211">
        <v>52.5567487049512</v>
      </c>
      <c r="R100" s="212">
        <v>50.61557896539911</v>
      </c>
    </row>
    <row r="101" spans="1:18" ht="15">
      <c r="A101" s="208" t="s">
        <v>159</v>
      </c>
      <c r="B101" s="146">
        <v>4</v>
      </c>
      <c r="C101" s="146">
        <v>38100</v>
      </c>
      <c r="D101" s="146">
        <v>87150</v>
      </c>
      <c r="E101" s="146">
        <v>36030</v>
      </c>
      <c r="F101" s="146">
        <v>10550</v>
      </c>
      <c r="G101" s="146">
        <v>1055</v>
      </c>
      <c r="H101" s="146">
        <v>35000</v>
      </c>
      <c r="I101" s="146">
        <v>10550</v>
      </c>
      <c r="J101" s="146">
        <v>1055</v>
      </c>
      <c r="K101" s="146">
        <v>35000</v>
      </c>
      <c r="L101" s="146">
        <v>8808</v>
      </c>
      <c r="M101" s="146">
        <v>1268</v>
      </c>
      <c r="N101" s="146">
        <v>23033</v>
      </c>
      <c r="O101" s="146">
        <v>3</v>
      </c>
      <c r="P101" s="147">
        <v>8</v>
      </c>
      <c r="Q101" s="152">
        <v>65.80857142857143</v>
      </c>
      <c r="R101" s="177">
        <v>65.80857142857143</v>
      </c>
    </row>
    <row r="102" spans="1:18" ht="15">
      <c r="A102" s="208" t="s">
        <v>161</v>
      </c>
      <c r="B102" s="146">
        <v>3</v>
      </c>
      <c r="C102" s="146">
        <v>0</v>
      </c>
      <c r="D102" s="146">
        <v>5903</v>
      </c>
      <c r="E102" s="146">
        <v>1652</v>
      </c>
      <c r="F102" s="146">
        <v>0</v>
      </c>
      <c r="G102" s="146">
        <v>0</v>
      </c>
      <c r="H102" s="146">
        <v>2675</v>
      </c>
      <c r="I102" s="146">
        <v>0</v>
      </c>
      <c r="J102" s="146">
        <v>0</v>
      </c>
      <c r="K102" s="146">
        <v>2675</v>
      </c>
      <c r="L102" s="146">
        <v>0</v>
      </c>
      <c r="M102" s="146">
        <v>0</v>
      </c>
      <c r="N102" s="146">
        <v>1190</v>
      </c>
      <c r="O102" s="146">
        <v>3</v>
      </c>
      <c r="P102" s="147">
        <v>8</v>
      </c>
      <c r="Q102" s="152">
        <v>44.48598130841121</v>
      </c>
      <c r="R102" s="177">
        <v>44.48598130841121</v>
      </c>
    </row>
    <row r="103" spans="1:18" ht="15">
      <c r="A103" s="208" t="s">
        <v>132</v>
      </c>
      <c r="B103" s="146">
        <v>1</v>
      </c>
      <c r="C103" s="146">
        <v>9252</v>
      </c>
      <c r="D103" s="146">
        <v>136258</v>
      </c>
      <c r="E103" s="146">
        <v>74627</v>
      </c>
      <c r="F103" s="146">
        <v>0</v>
      </c>
      <c r="G103" s="146">
        <v>0</v>
      </c>
      <c r="H103" s="146">
        <v>44283</v>
      </c>
      <c r="I103" s="146">
        <v>0</v>
      </c>
      <c r="J103" s="146">
        <v>0</v>
      </c>
      <c r="K103" s="146">
        <v>44283</v>
      </c>
      <c r="L103" s="146">
        <v>0</v>
      </c>
      <c r="M103" s="146">
        <v>0</v>
      </c>
      <c r="N103" s="146">
        <v>12671</v>
      </c>
      <c r="O103" s="146">
        <v>3</v>
      </c>
      <c r="P103" s="147">
        <v>8</v>
      </c>
      <c r="Q103" s="152">
        <v>28.61368922611386</v>
      </c>
      <c r="R103" s="177">
        <v>28.61368922611386</v>
      </c>
    </row>
    <row r="104" spans="1:18" ht="15">
      <c r="A104" s="208" t="s">
        <v>160</v>
      </c>
      <c r="B104" s="146">
        <v>1</v>
      </c>
      <c r="C104" s="146">
        <v>0</v>
      </c>
      <c r="D104" s="146">
        <v>11450</v>
      </c>
      <c r="E104" s="146">
        <v>0</v>
      </c>
      <c r="F104" s="146">
        <v>0</v>
      </c>
      <c r="G104" s="146">
        <v>0</v>
      </c>
      <c r="H104" s="146">
        <v>8000</v>
      </c>
      <c r="I104" s="146">
        <v>0</v>
      </c>
      <c r="J104" s="146">
        <v>0</v>
      </c>
      <c r="K104" s="146">
        <v>11450</v>
      </c>
      <c r="L104" s="146">
        <v>0</v>
      </c>
      <c r="M104" s="146">
        <v>0</v>
      </c>
      <c r="N104" s="146">
        <v>10385</v>
      </c>
      <c r="O104" s="146">
        <v>3</v>
      </c>
      <c r="P104" s="147">
        <v>8</v>
      </c>
      <c r="Q104" s="152">
        <v>129.8125</v>
      </c>
      <c r="R104" s="177">
        <v>90.69868995633188</v>
      </c>
    </row>
    <row r="105" spans="1:18" s="138" customFormat="1" ht="15">
      <c r="A105" s="210" t="s">
        <v>80</v>
      </c>
      <c r="B105" s="165">
        <v>20</v>
      </c>
      <c r="C105" s="165">
        <v>0</v>
      </c>
      <c r="D105" s="165">
        <v>252157</v>
      </c>
      <c r="E105" s="165">
        <v>120570</v>
      </c>
      <c r="F105" s="165">
        <v>0</v>
      </c>
      <c r="G105" s="165">
        <v>0</v>
      </c>
      <c r="H105" s="165">
        <v>51428</v>
      </c>
      <c r="I105" s="165">
        <v>0</v>
      </c>
      <c r="J105" s="165">
        <v>0</v>
      </c>
      <c r="K105" s="165">
        <v>41707</v>
      </c>
      <c r="L105" s="165">
        <v>0</v>
      </c>
      <c r="M105" s="165">
        <v>0</v>
      </c>
      <c r="N105" s="165">
        <v>17960</v>
      </c>
      <c r="O105" s="165">
        <v>3</v>
      </c>
      <c r="P105" s="166">
        <v>9</v>
      </c>
      <c r="Q105" s="211">
        <v>34.92261025122501</v>
      </c>
      <c r="R105" s="212">
        <v>43.06231567842328</v>
      </c>
    </row>
    <row r="106" spans="1:18" ht="15">
      <c r="A106" s="208" t="s">
        <v>119</v>
      </c>
      <c r="B106" s="146">
        <v>2</v>
      </c>
      <c r="C106" s="146">
        <v>0</v>
      </c>
      <c r="D106" s="146">
        <v>169384</v>
      </c>
      <c r="E106" s="146">
        <v>110555</v>
      </c>
      <c r="F106" s="146">
        <v>0</v>
      </c>
      <c r="G106" s="146">
        <v>0</v>
      </c>
      <c r="H106" s="146">
        <v>20000</v>
      </c>
      <c r="I106" s="146">
        <v>0</v>
      </c>
      <c r="J106" s="146">
        <v>0</v>
      </c>
      <c r="K106" s="146">
        <v>11018</v>
      </c>
      <c r="L106" s="146">
        <v>0</v>
      </c>
      <c r="M106" s="146">
        <v>0</v>
      </c>
      <c r="N106" s="146">
        <v>10292</v>
      </c>
      <c r="O106" s="146">
        <v>3</v>
      </c>
      <c r="P106" s="147">
        <v>9</v>
      </c>
      <c r="Q106" s="152">
        <v>51.459999999999994</v>
      </c>
      <c r="R106" s="177">
        <v>93.4107823561445</v>
      </c>
    </row>
    <row r="107" spans="1:18" ht="15">
      <c r="A107" s="208" t="s">
        <v>162</v>
      </c>
      <c r="B107" s="146">
        <v>12</v>
      </c>
      <c r="C107" s="146">
        <v>0</v>
      </c>
      <c r="D107" s="146">
        <v>36084</v>
      </c>
      <c r="E107" s="146">
        <v>3444</v>
      </c>
      <c r="F107" s="146">
        <v>0</v>
      </c>
      <c r="G107" s="146">
        <v>0</v>
      </c>
      <c r="H107" s="146">
        <v>16067</v>
      </c>
      <c r="I107" s="146">
        <v>0</v>
      </c>
      <c r="J107" s="146">
        <v>0</v>
      </c>
      <c r="K107" s="146">
        <v>16067</v>
      </c>
      <c r="L107" s="146">
        <v>0</v>
      </c>
      <c r="M107" s="146">
        <v>0</v>
      </c>
      <c r="N107" s="146">
        <v>6397</v>
      </c>
      <c r="O107" s="146">
        <v>3</v>
      </c>
      <c r="P107" s="147">
        <v>9</v>
      </c>
      <c r="Q107" s="152">
        <v>39.81452666957117</v>
      </c>
      <c r="R107" s="177">
        <v>39.81452666957117</v>
      </c>
    </row>
    <row r="108" spans="1:18" ht="15">
      <c r="A108" s="208" t="s">
        <v>122</v>
      </c>
      <c r="B108" s="146">
        <v>1</v>
      </c>
      <c r="C108" s="146">
        <v>0</v>
      </c>
      <c r="D108" s="146">
        <v>10828</v>
      </c>
      <c r="E108" s="146">
        <v>4121</v>
      </c>
      <c r="F108" s="146">
        <v>0</v>
      </c>
      <c r="G108" s="146">
        <v>0</v>
      </c>
      <c r="H108" s="146">
        <v>2111</v>
      </c>
      <c r="I108" s="146">
        <v>0</v>
      </c>
      <c r="J108" s="146">
        <v>0</v>
      </c>
      <c r="K108" s="146">
        <v>2111</v>
      </c>
      <c r="L108" s="146">
        <v>0</v>
      </c>
      <c r="M108" s="146">
        <v>0</v>
      </c>
      <c r="N108" s="146">
        <v>0</v>
      </c>
      <c r="O108" s="146">
        <v>3</v>
      </c>
      <c r="P108" s="147">
        <v>9</v>
      </c>
      <c r="Q108" s="152">
        <v>0</v>
      </c>
      <c r="R108" s="177">
        <v>0</v>
      </c>
    </row>
    <row r="109" spans="1:18" ht="15">
      <c r="A109" s="208" t="s">
        <v>159</v>
      </c>
      <c r="B109" s="146">
        <v>1</v>
      </c>
      <c r="C109" s="146">
        <v>0</v>
      </c>
      <c r="D109" s="146">
        <v>4000</v>
      </c>
      <c r="E109" s="146">
        <v>350</v>
      </c>
      <c r="F109" s="146">
        <v>0</v>
      </c>
      <c r="G109" s="146">
        <v>0</v>
      </c>
      <c r="H109" s="146">
        <v>1300</v>
      </c>
      <c r="I109" s="146">
        <v>0</v>
      </c>
      <c r="J109" s="146">
        <v>0</v>
      </c>
      <c r="K109" s="146">
        <v>1300</v>
      </c>
      <c r="L109" s="146">
        <v>0</v>
      </c>
      <c r="M109" s="146">
        <v>0</v>
      </c>
      <c r="N109" s="146">
        <v>0</v>
      </c>
      <c r="O109" s="146">
        <v>3</v>
      </c>
      <c r="P109" s="147">
        <v>9</v>
      </c>
      <c r="Q109" s="152">
        <v>0</v>
      </c>
      <c r="R109" s="177">
        <v>0</v>
      </c>
    </row>
    <row r="110" spans="1:18" ht="15">
      <c r="A110" s="208" t="s">
        <v>132</v>
      </c>
      <c r="B110" s="146">
        <v>3</v>
      </c>
      <c r="C110" s="146">
        <v>0</v>
      </c>
      <c r="D110" s="146">
        <v>30600</v>
      </c>
      <c r="E110" s="146">
        <v>2100</v>
      </c>
      <c r="F110" s="146">
        <v>0</v>
      </c>
      <c r="G110" s="146">
        <v>0</v>
      </c>
      <c r="H110" s="146">
        <v>6950</v>
      </c>
      <c r="I110" s="146">
        <v>0</v>
      </c>
      <c r="J110" s="146">
        <v>0</v>
      </c>
      <c r="K110" s="146">
        <v>9950</v>
      </c>
      <c r="L110" s="146">
        <v>0</v>
      </c>
      <c r="M110" s="146">
        <v>0</v>
      </c>
      <c r="N110" s="146">
        <v>534</v>
      </c>
      <c r="O110" s="146">
        <v>3</v>
      </c>
      <c r="P110" s="147">
        <v>9</v>
      </c>
      <c r="Q110" s="152">
        <v>7.683453237410072</v>
      </c>
      <c r="R110" s="177">
        <v>5.366834170854271</v>
      </c>
    </row>
    <row r="111" spans="1:18" ht="15">
      <c r="A111" s="208" t="s">
        <v>160</v>
      </c>
      <c r="B111" s="146">
        <v>1</v>
      </c>
      <c r="C111" s="146">
        <v>0</v>
      </c>
      <c r="D111" s="146">
        <v>1261</v>
      </c>
      <c r="E111" s="146">
        <v>0</v>
      </c>
      <c r="F111" s="146">
        <v>0</v>
      </c>
      <c r="G111" s="146">
        <v>0</v>
      </c>
      <c r="H111" s="146">
        <v>5000</v>
      </c>
      <c r="I111" s="146">
        <v>0</v>
      </c>
      <c r="J111" s="146">
        <v>0</v>
      </c>
      <c r="K111" s="146">
        <v>1261</v>
      </c>
      <c r="L111" s="146">
        <v>0</v>
      </c>
      <c r="M111" s="146">
        <v>0</v>
      </c>
      <c r="N111" s="146">
        <v>737</v>
      </c>
      <c r="O111" s="146">
        <v>3</v>
      </c>
      <c r="P111" s="147">
        <v>9</v>
      </c>
      <c r="Q111" s="152">
        <v>14.74</v>
      </c>
      <c r="R111" s="177">
        <v>58.445678033306905</v>
      </c>
    </row>
    <row r="112" spans="1:18" s="138" customFormat="1" ht="15">
      <c r="A112" s="210" t="s">
        <v>66</v>
      </c>
      <c r="B112" s="165">
        <v>8</v>
      </c>
      <c r="C112" s="165">
        <v>0</v>
      </c>
      <c r="D112" s="165">
        <v>121129</v>
      </c>
      <c r="E112" s="165">
        <v>92827</v>
      </c>
      <c r="F112" s="165">
        <v>0</v>
      </c>
      <c r="G112" s="165">
        <v>0</v>
      </c>
      <c r="H112" s="165">
        <v>9344</v>
      </c>
      <c r="I112" s="165">
        <v>0</v>
      </c>
      <c r="J112" s="165">
        <v>0</v>
      </c>
      <c r="K112" s="165">
        <v>16369</v>
      </c>
      <c r="L112" s="165">
        <v>0</v>
      </c>
      <c r="M112" s="165">
        <v>0</v>
      </c>
      <c r="N112" s="165">
        <v>14057</v>
      </c>
      <c r="O112" s="165">
        <v>3</v>
      </c>
      <c r="P112" s="166">
        <v>40</v>
      </c>
      <c r="Q112" s="211">
        <v>150.43878424657535</v>
      </c>
      <c r="R112" s="212">
        <v>85.87574072942758</v>
      </c>
    </row>
    <row r="113" spans="1:18" ht="15">
      <c r="A113" s="208" t="s">
        <v>119</v>
      </c>
      <c r="B113" s="146">
        <v>2</v>
      </c>
      <c r="C113" s="146">
        <v>0</v>
      </c>
      <c r="D113" s="146">
        <v>115971</v>
      </c>
      <c r="E113" s="146">
        <v>92327</v>
      </c>
      <c r="F113" s="146">
        <v>0</v>
      </c>
      <c r="G113" s="146">
        <v>0</v>
      </c>
      <c r="H113" s="146">
        <v>6190</v>
      </c>
      <c r="I113" s="146">
        <v>0</v>
      </c>
      <c r="J113" s="146">
        <v>0</v>
      </c>
      <c r="K113" s="146">
        <v>13215</v>
      </c>
      <c r="L113" s="146">
        <v>0</v>
      </c>
      <c r="M113" s="146">
        <v>0</v>
      </c>
      <c r="N113" s="146">
        <v>12232</v>
      </c>
      <c r="O113" s="146">
        <v>3</v>
      </c>
      <c r="P113" s="147">
        <v>40</v>
      </c>
      <c r="Q113" s="152">
        <v>197.60904684975768</v>
      </c>
      <c r="R113" s="177">
        <v>92.56148316307227</v>
      </c>
    </row>
    <row r="114" spans="1:18" ht="15">
      <c r="A114" s="208" t="s">
        <v>162</v>
      </c>
      <c r="B114" s="146">
        <v>1</v>
      </c>
      <c r="C114" s="146">
        <v>0</v>
      </c>
      <c r="D114" s="146">
        <v>460</v>
      </c>
      <c r="E114" s="146">
        <v>0</v>
      </c>
      <c r="F114" s="146">
        <v>0</v>
      </c>
      <c r="G114" s="146">
        <v>0</v>
      </c>
      <c r="H114" s="146">
        <v>460</v>
      </c>
      <c r="I114" s="146">
        <v>0</v>
      </c>
      <c r="J114" s="146">
        <v>0</v>
      </c>
      <c r="K114" s="146">
        <v>460</v>
      </c>
      <c r="L114" s="146">
        <v>0</v>
      </c>
      <c r="M114" s="146">
        <v>0</v>
      </c>
      <c r="N114" s="146">
        <v>389</v>
      </c>
      <c r="O114" s="146">
        <v>3</v>
      </c>
      <c r="P114" s="147">
        <v>40</v>
      </c>
      <c r="Q114" s="152">
        <v>84.56521739130434</v>
      </c>
      <c r="R114" s="177">
        <v>84.56521739130434</v>
      </c>
    </row>
    <row r="115" spans="1:18" ht="15">
      <c r="A115" s="208" t="s">
        <v>137</v>
      </c>
      <c r="B115" s="146">
        <v>4</v>
      </c>
      <c r="C115" s="146">
        <v>0</v>
      </c>
      <c r="D115" s="146">
        <v>4678</v>
      </c>
      <c r="E115" s="146">
        <v>500</v>
      </c>
      <c r="F115" s="146">
        <v>0</v>
      </c>
      <c r="G115" s="146">
        <v>0</v>
      </c>
      <c r="H115" s="146">
        <v>2674</v>
      </c>
      <c r="I115" s="146">
        <v>0</v>
      </c>
      <c r="J115" s="146">
        <v>0</v>
      </c>
      <c r="K115" s="146">
        <v>2674</v>
      </c>
      <c r="L115" s="146">
        <v>0</v>
      </c>
      <c r="M115" s="146">
        <v>0</v>
      </c>
      <c r="N115" s="146">
        <v>1436</v>
      </c>
      <c r="O115" s="146">
        <v>3</v>
      </c>
      <c r="P115" s="147">
        <v>40</v>
      </c>
      <c r="Q115" s="152">
        <v>53.70231862378459</v>
      </c>
      <c r="R115" s="177">
        <v>53.70231862378459</v>
      </c>
    </row>
    <row r="116" spans="1:18" ht="15">
      <c r="A116" s="208" t="s">
        <v>159</v>
      </c>
      <c r="B116" s="146">
        <v>1</v>
      </c>
      <c r="C116" s="146">
        <v>0</v>
      </c>
      <c r="D116" s="146">
        <v>20</v>
      </c>
      <c r="E116" s="146">
        <v>0</v>
      </c>
      <c r="F116" s="146">
        <v>0</v>
      </c>
      <c r="G116" s="146">
        <v>0</v>
      </c>
      <c r="H116" s="146">
        <v>20</v>
      </c>
      <c r="I116" s="146">
        <v>0</v>
      </c>
      <c r="J116" s="146">
        <v>0</v>
      </c>
      <c r="K116" s="146">
        <v>20</v>
      </c>
      <c r="L116" s="146">
        <v>0</v>
      </c>
      <c r="M116" s="146">
        <v>0</v>
      </c>
      <c r="N116" s="146">
        <v>0</v>
      </c>
      <c r="O116" s="146">
        <v>3</v>
      </c>
      <c r="P116" s="147">
        <v>40</v>
      </c>
      <c r="Q116" s="152">
        <v>0</v>
      </c>
      <c r="R116" s="177">
        <v>0</v>
      </c>
    </row>
    <row r="117" spans="1:18" s="169" customFormat="1" ht="15">
      <c r="A117" s="174" t="s">
        <v>56</v>
      </c>
      <c r="B117" s="167">
        <v>417</v>
      </c>
      <c r="C117" s="167">
        <v>41530721</v>
      </c>
      <c r="D117" s="167">
        <v>140879687</v>
      </c>
      <c r="E117" s="167">
        <v>64901655</v>
      </c>
      <c r="F117" s="167">
        <v>2666381</v>
      </c>
      <c r="G117" s="167">
        <v>329223</v>
      </c>
      <c r="H117" s="167">
        <v>8834240</v>
      </c>
      <c r="I117" s="167">
        <v>2813082</v>
      </c>
      <c r="J117" s="167">
        <v>439822</v>
      </c>
      <c r="K117" s="167">
        <v>17259810</v>
      </c>
      <c r="L117" s="167">
        <v>2194334</v>
      </c>
      <c r="M117" s="167">
        <v>209588</v>
      </c>
      <c r="N117" s="167">
        <v>15317585</v>
      </c>
      <c r="O117" s="167">
        <v>4</v>
      </c>
      <c r="P117" s="168">
        <v>5.86810551558753</v>
      </c>
      <c r="Q117" s="173">
        <v>173.3888257507154</v>
      </c>
      <c r="R117" s="178">
        <v>88.74712409928036</v>
      </c>
    </row>
    <row r="118" spans="1:18" s="138" customFormat="1" ht="15">
      <c r="A118" s="210" t="s">
        <v>90</v>
      </c>
      <c r="B118" s="165">
        <v>40</v>
      </c>
      <c r="C118" s="165">
        <v>15422151</v>
      </c>
      <c r="D118" s="165">
        <v>37860988</v>
      </c>
      <c r="E118" s="165">
        <v>10025362</v>
      </c>
      <c r="F118" s="165">
        <v>1702511</v>
      </c>
      <c r="G118" s="165">
        <v>37811</v>
      </c>
      <c r="H118" s="165">
        <v>4277200</v>
      </c>
      <c r="I118" s="165">
        <v>1859685</v>
      </c>
      <c r="J118" s="165">
        <v>50390</v>
      </c>
      <c r="K118" s="165">
        <v>4626451</v>
      </c>
      <c r="L118" s="165">
        <v>1334296</v>
      </c>
      <c r="M118" s="165">
        <v>0</v>
      </c>
      <c r="N118" s="165">
        <v>3769357</v>
      </c>
      <c r="O118" s="165">
        <v>4</v>
      </c>
      <c r="P118" s="166">
        <v>1</v>
      </c>
      <c r="Q118" s="211">
        <v>88.12674179369681</v>
      </c>
      <c r="R118" s="212">
        <v>81.47404997913087</v>
      </c>
    </row>
    <row r="119" spans="1:18" ht="15">
      <c r="A119" s="208" t="s">
        <v>148</v>
      </c>
      <c r="B119" s="146">
        <v>29</v>
      </c>
      <c r="C119" s="146">
        <v>8181373</v>
      </c>
      <c r="D119" s="146">
        <v>26932225</v>
      </c>
      <c r="E119" s="146">
        <v>5749655</v>
      </c>
      <c r="F119" s="146">
        <v>750000</v>
      </c>
      <c r="G119" s="146">
        <v>37811</v>
      </c>
      <c r="H119" s="146">
        <v>3000000</v>
      </c>
      <c r="I119" s="146">
        <v>907174</v>
      </c>
      <c r="J119" s="146">
        <v>50390</v>
      </c>
      <c r="K119" s="146">
        <v>3287956</v>
      </c>
      <c r="L119" s="146">
        <v>597795</v>
      </c>
      <c r="M119" s="146">
        <v>0</v>
      </c>
      <c r="N119" s="146">
        <v>2681626</v>
      </c>
      <c r="O119" s="146">
        <v>4</v>
      </c>
      <c r="P119" s="147">
        <v>1</v>
      </c>
      <c r="Q119" s="152">
        <v>89.38753333333334</v>
      </c>
      <c r="R119" s="177">
        <v>81.55905979277095</v>
      </c>
    </row>
    <row r="120" spans="1:18" ht="15">
      <c r="A120" s="208" t="s">
        <v>129</v>
      </c>
      <c r="B120" s="146">
        <v>11</v>
      </c>
      <c r="C120" s="146">
        <v>7240778</v>
      </c>
      <c r="D120" s="146">
        <v>10928763</v>
      </c>
      <c r="E120" s="146">
        <v>4275707</v>
      </c>
      <c r="F120" s="146">
        <v>952511</v>
      </c>
      <c r="G120" s="146">
        <v>0</v>
      </c>
      <c r="H120" s="146">
        <v>1277200</v>
      </c>
      <c r="I120" s="146">
        <v>952511</v>
      </c>
      <c r="J120" s="146">
        <v>0</v>
      </c>
      <c r="K120" s="146">
        <v>1338495</v>
      </c>
      <c r="L120" s="146">
        <v>736501</v>
      </c>
      <c r="M120" s="146">
        <v>0</v>
      </c>
      <c r="N120" s="146">
        <v>1087731</v>
      </c>
      <c r="O120" s="146">
        <v>4</v>
      </c>
      <c r="P120" s="147">
        <v>1</v>
      </c>
      <c r="Q120" s="152">
        <v>85.16528343250862</v>
      </c>
      <c r="R120" s="177">
        <v>81.26522699001491</v>
      </c>
    </row>
    <row r="121" spans="1:18" s="138" customFormat="1" ht="15">
      <c r="A121" s="210" t="s">
        <v>91</v>
      </c>
      <c r="B121" s="165">
        <v>28</v>
      </c>
      <c r="C121" s="165">
        <v>68700</v>
      </c>
      <c r="D121" s="165">
        <v>995688</v>
      </c>
      <c r="E121" s="165">
        <v>224431</v>
      </c>
      <c r="F121" s="165">
        <v>0</v>
      </c>
      <c r="G121" s="165">
        <v>1500</v>
      </c>
      <c r="H121" s="165">
        <v>251000</v>
      </c>
      <c r="I121" s="165">
        <v>0</v>
      </c>
      <c r="J121" s="165">
        <v>1500</v>
      </c>
      <c r="K121" s="165">
        <v>287940</v>
      </c>
      <c r="L121" s="165">
        <v>0</v>
      </c>
      <c r="M121" s="165">
        <v>0</v>
      </c>
      <c r="N121" s="165">
        <v>170601</v>
      </c>
      <c r="O121" s="165">
        <v>4</v>
      </c>
      <c r="P121" s="166">
        <v>2</v>
      </c>
      <c r="Q121" s="211">
        <v>67.96852589641435</v>
      </c>
      <c r="R121" s="212">
        <v>59.24880183371536</v>
      </c>
    </row>
    <row r="122" spans="1:18" ht="15">
      <c r="A122" s="208" t="s">
        <v>163</v>
      </c>
      <c r="B122" s="146">
        <v>8</v>
      </c>
      <c r="C122" s="146">
        <v>61300</v>
      </c>
      <c r="D122" s="146">
        <v>252006</v>
      </c>
      <c r="E122" s="146">
        <v>94620</v>
      </c>
      <c r="F122" s="146">
        <v>0</v>
      </c>
      <c r="G122" s="146">
        <v>0</v>
      </c>
      <c r="H122" s="146">
        <v>54000</v>
      </c>
      <c r="I122" s="146">
        <v>0</v>
      </c>
      <c r="J122" s="146">
        <v>0</v>
      </c>
      <c r="K122" s="146">
        <v>54000</v>
      </c>
      <c r="L122" s="146">
        <v>0</v>
      </c>
      <c r="M122" s="146">
        <v>0</v>
      </c>
      <c r="N122" s="146">
        <v>34029</v>
      </c>
      <c r="O122" s="146">
        <v>4</v>
      </c>
      <c r="P122" s="147">
        <v>2</v>
      </c>
      <c r="Q122" s="152">
        <v>63.016666666666666</v>
      </c>
      <c r="R122" s="177">
        <v>63.016666666666666</v>
      </c>
    </row>
    <row r="123" spans="1:18" ht="15">
      <c r="A123" s="208" t="s">
        <v>164</v>
      </c>
      <c r="B123" s="146">
        <v>8</v>
      </c>
      <c r="C123" s="146">
        <v>7400</v>
      </c>
      <c r="D123" s="146">
        <v>130000</v>
      </c>
      <c r="E123" s="146">
        <v>50394</v>
      </c>
      <c r="F123" s="146">
        <v>0</v>
      </c>
      <c r="G123" s="146">
        <v>1500</v>
      </c>
      <c r="H123" s="146">
        <v>40000</v>
      </c>
      <c r="I123" s="146">
        <v>0</v>
      </c>
      <c r="J123" s="146">
        <v>1500</v>
      </c>
      <c r="K123" s="146">
        <v>41400</v>
      </c>
      <c r="L123" s="146">
        <v>0</v>
      </c>
      <c r="M123" s="146">
        <v>0</v>
      </c>
      <c r="N123" s="146">
        <v>39780</v>
      </c>
      <c r="O123" s="146">
        <v>4</v>
      </c>
      <c r="P123" s="147">
        <v>2</v>
      </c>
      <c r="Q123" s="152">
        <v>99.45</v>
      </c>
      <c r="R123" s="177">
        <v>96.08695652173913</v>
      </c>
    </row>
    <row r="124" spans="1:18" ht="15">
      <c r="A124" s="208" t="s">
        <v>165</v>
      </c>
      <c r="B124" s="146">
        <v>1</v>
      </c>
      <c r="C124" s="146">
        <v>0</v>
      </c>
      <c r="D124" s="146">
        <v>3000</v>
      </c>
      <c r="E124" s="146">
        <v>0</v>
      </c>
      <c r="F124" s="146">
        <v>0</v>
      </c>
      <c r="G124" s="146">
        <v>0</v>
      </c>
      <c r="H124" s="146">
        <v>3000</v>
      </c>
      <c r="I124" s="146">
        <v>0</v>
      </c>
      <c r="J124" s="146">
        <v>0</v>
      </c>
      <c r="K124" s="146">
        <v>3000</v>
      </c>
      <c r="L124" s="146">
        <v>0</v>
      </c>
      <c r="M124" s="146">
        <v>0</v>
      </c>
      <c r="N124" s="146">
        <v>77</v>
      </c>
      <c r="O124" s="146">
        <v>4</v>
      </c>
      <c r="P124" s="147">
        <v>2</v>
      </c>
      <c r="Q124" s="152">
        <v>2.566666666666667</v>
      </c>
      <c r="R124" s="177">
        <v>2.566666666666667</v>
      </c>
    </row>
    <row r="125" spans="1:18" ht="15">
      <c r="A125" s="208" t="s">
        <v>148</v>
      </c>
      <c r="B125" s="146">
        <v>3</v>
      </c>
      <c r="C125" s="146">
        <v>0</v>
      </c>
      <c r="D125" s="146">
        <v>113000</v>
      </c>
      <c r="E125" s="146">
        <v>10000</v>
      </c>
      <c r="F125" s="146">
        <v>0</v>
      </c>
      <c r="G125" s="146">
        <v>0</v>
      </c>
      <c r="H125" s="146">
        <v>83000</v>
      </c>
      <c r="I125" s="146">
        <v>0</v>
      </c>
      <c r="J125" s="146">
        <v>0</v>
      </c>
      <c r="K125" s="146">
        <v>83000</v>
      </c>
      <c r="L125" s="146">
        <v>0</v>
      </c>
      <c r="M125" s="146">
        <v>0</v>
      </c>
      <c r="N125" s="146">
        <v>17257</v>
      </c>
      <c r="O125" s="146">
        <v>4</v>
      </c>
      <c r="P125" s="147">
        <v>2</v>
      </c>
      <c r="Q125" s="152">
        <v>20.79156626506024</v>
      </c>
      <c r="R125" s="177">
        <v>20.79156626506024</v>
      </c>
    </row>
    <row r="126" spans="1:18" ht="15">
      <c r="A126" s="208" t="s">
        <v>129</v>
      </c>
      <c r="B126" s="146">
        <v>8</v>
      </c>
      <c r="C126" s="146">
        <v>0</v>
      </c>
      <c r="D126" s="146">
        <v>497682</v>
      </c>
      <c r="E126" s="146">
        <v>69417</v>
      </c>
      <c r="F126" s="146">
        <v>0</v>
      </c>
      <c r="G126" s="146">
        <v>0</v>
      </c>
      <c r="H126" s="146">
        <v>71000</v>
      </c>
      <c r="I126" s="146">
        <v>0</v>
      </c>
      <c r="J126" s="146">
        <v>0</v>
      </c>
      <c r="K126" s="146">
        <v>106540</v>
      </c>
      <c r="L126" s="146">
        <v>0</v>
      </c>
      <c r="M126" s="146">
        <v>0</v>
      </c>
      <c r="N126" s="146">
        <v>79458</v>
      </c>
      <c r="O126" s="146">
        <v>4</v>
      </c>
      <c r="P126" s="147">
        <v>2</v>
      </c>
      <c r="Q126" s="152">
        <v>111.91267605633803</v>
      </c>
      <c r="R126" s="177">
        <v>74.58043927163507</v>
      </c>
    </row>
    <row r="127" spans="1:18" s="138" customFormat="1" ht="15">
      <c r="A127" s="210" t="s">
        <v>93</v>
      </c>
      <c r="B127" s="165">
        <v>57</v>
      </c>
      <c r="C127" s="165">
        <v>454624</v>
      </c>
      <c r="D127" s="165">
        <v>2413878</v>
      </c>
      <c r="E127" s="165">
        <v>777202</v>
      </c>
      <c r="F127" s="165">
        <v>0</v>
      </c>
      <c r="G127" s="165">
        <v>108744</v>
      </c>
      <c r="H127" s="165">
        <v>514600</v>
      </c>
      <c r="I127" s="165">
        <v>0</v>
      </c>
      <c r="J127" s="165">
        <v>145197</v>
      </c>
      <c r="K127" s="165">
        <v>706045</v>
      </c>
      <c r="L127" s="165">
        <v>0</v>
      </c>
      <c r="M127" s="165">
        <v>131324</v>
      </c>
      <c r="N127" s="165">
        <v>570108</v>
      </c>
      <c r="O127" s="165">
        <v>4</v>
      </c>
      <c r="P127" s="166">
        <v>3</v>
      </c>
      <c r="Q127" s="211">
        <v>110.78663039253789</v>
      </c>
      <c r="R127" s="212">
        <v>80.74669461578227</v>
      </c>
    </row>
    <row r="128" spans="1:18" ht="15">
      <c r="A128" s="208" t="s">
        <v>121</v>
      </c>
      <c r="B128" s="146">
        <v>9</v>
      </c>
      <c r="C128" s="146">
        <v>63495</v>
      </c>
      <c r="D128" s="146">
        <v>103268</v>
      </c>
      <c r="E128" s="146">
        <v>33830</v>
      </c>
      <c r="F128" s="146">
        <v>0</v>
      </c>
      <c r="G128" s="146">
        <v>13370</v>
      </c>
      <c r="H128" s="146">
        <v>24000</v>
      </c>
      <c r="I128" s="146">
        <v>0</v>
      </c>
      <c r="J128" s="146">
        <v>13143</v>
      </c>
      <c r="K128" s="146">
        <v>23546</v>
      </c>
      <c r="L128" s="146">
        <v>0</v>
      </c>
      <c r="M128" s="146">
        <v>11395</v>
      </c>
      <c r="N128" s="146">
        <v>20386</v>
      </c>
      <c r="O128" s="146">
        <v>4</v>
      </c>
      <c r="P128" s="147">
        <v>3</v>
      </c>
      <c r="Q128" s="152">
        <v>84.94166666666668</v>
      </c>
      <c r="R128" s="177">
        <v>86.57946147965684</v>
      </c>
    </row>
    <row r="129" spans="1:18" ht="15">
      <c r="A129" s="208" t="s">
        <v>166</v>
      </c>
      <c r="B129" s="146">
        <v>29</v>
      </c>
      <c r="C129" s="146">
        <v>390529</v>
      </c>
      <c r="D129" s="146">
        <v>1547269</v>
      </c>
      <c r="E129" s="146">
        <v>595059</v>
      </c>
      <c r="F129" s="146">
        <v>0</v>
      </c>
      <c r="G129" s="146">
        <v>94774</v>
      </c>
      <c r="H129" s="146">
        <v>400000</v>
      </c>
      <c r="I129" s="146">
        <v>0</v>
      </c>
      <c r="J129" s="146">
        <v>131454</v>
      </c>
      <c r="K129" s="146">
        <v>403899</v>
      </c>
      <c r="L129" s="146">
        <v>0</v>
      </c>
      <c r="M129" s="146">
        <v>119568</v>
      </c>
      <c r="N129" s="146">
        <v>402072</v>
      </c>
      <c r="O129" s="146">
        <v>4</v>
      </c>
      <c r="P129" s="147">
        <v>3</v>
      </c>
      <c r="Q129" s="152">
        <v>100.518</v>
      </c>
      <c r="R129" s="177">
        <v>99.54765919202573</v>
      </c>
    </row>
    <row r="130" spans="1:18" ht="15">
      <c r="A130" s="208" t="s">
        <v>129</v>
      </c>
      <c r="B130" s="146">
        <v>17</v>
      </c>
      <c r="C130" s="146">
        <v>0</v>
      </c>
      <c r="D130" s="146">
        <v>762741</v>
      </c>
      <c r="E130" s="146">
        <v>148313</v>
      </c>
      <c r="F130" s="146">
        <v>0</v>
      </c>
      <c r="G130" s="146">
        <v>0</v>
      </c>
      <c r="H130" s="146">
        <v>90000</v>
      </c>
      <c r="I130" s="146">
        <v>0</v>
      </c>
      <c r="J130" s="146">
        <v>0</v>
      </c>
      <c r="K130" s="146">
        <v>278000</v>
      </c>
      <c r="L130" s="146">
        <v>0</v>
      </c>
      <c r="M130" s="146">
        <v>0</v>
      </c>
      <c r="N130" s="146">
        <v>147289</v>
      </c>
      <c r="O130" s="146">
        <v>4</v>
      </c>
      <c r="P130" s="147">
        <v>3</v>
      </c>
      <c r="Q130" s="152">
        <v>163.65444444444444</v>
      </c>
      <c r="R130" s="177">
        <v>52.98165467625899</v>
      </c>
    </row>
    <row r="131" spans="1:18" ht="15">
      <c r="A131" s="208" t="s">
        <v>167</v>
      </c>
      <c r="B131" s="146">
        <v>2</v>
      </c>
      <c r="C131" s="146">
        <v>600</v>
      </c>
      <c r="D131" s="146">
        <v>600</v>
      </c>
      <c r="E131" s="146">
        <v>0</v>
      </c>
      <c r="F131" s="146">
        <v>0</v>
      </c>
      <c r="G131" s="146">
        <v>600</v>
      </c>
      <c r="H131" s="146">
        <v>600</v>
      </c>
      <c r="I131" s="146">
        <v>0</v>
      </c>
      <c r="J131" s="146">
        <v>600</v>
      </c>
      <c r="K131" s="146">
        <v>600</v>
      </c>
      <c r="L131" s="146">
        <v>0</v>
      </c>
      <c r="M131" s="146">
        <v>361</v>
      </c>
      <c r="N131" s="146">
        <v>361</v>
      </c>
      <c r="O131" s="146">
        <v>4</v>
      </c>
      <c r="P131" s="147">
        <v>3</v>
      </c>
      <c r="Q131" s="152">
        <v>60.16666666666667</v>
      </c>
      <c r="R131" s="177">
        <v>60.16666666666667</v>
      </c>
    </row>
    <row r="132" spans="1:18" s="138" customFormat="1" ht="15">
      <c r="A132" s="210" t="s">
        <v>94</v>
      </c>
      <c r="B132" s="165">
        <v>234</v>
      </c>
      <c r="C132" s="165">
        <v>9863235</v>
      </c>
      <c r="D132" s="165">
        <v>71320083</v>
      </c>
      <c r="E132" s="165">
        <v>33765970</v>
      </c>
      <c r="F132" s="165">
        <v>483760</v>
      </c>
      <c r="G132" s="165">
        <v>25000</v>
      </c>
      <c r="H132" s="165">
        <v>2620080</v>
      </c>
      <c r="I132" s="165">
        <v>325842</v>
      </c>
      <c r="J132" s="165">
        <v>25000</v>
      </c>
      <c r="K132" s="165">
        <v>9835310</v>
      </c>
      <c r="L132" s="165">
        <v>324921</v>
      </c>
      <c r="M132" s="165">
        <v>0</v>
      </c>
      <c r="N132" s="165">
        <v>9352259</v>
      </c>
      <c r="O132" s="165">
        <v>4</v>
      </c>
      <c r="P132" s="166">
        <v>4</v>
      </c>
      <c r="Q132" s="211">
        <v>356.94555128087694</v>
      </c>
      <c r="R132" s="212">
        <v>95.08860422294772</v>
      </c>
    </row>
    <row r="133" spans="1:18" ht="15">
      <c r="A133" s="208" t="s">
        <v>168</v>
      </c>
      <c r="B133" s="146">
        <v>6</v>
      </c>
      <c r="C133" s="146">
        <v>0</v>
      </c>
      <c r="D133" s="146">
        <v>16857</v>
      </c>
      <c r="E133" s="146">
        <v>920</v>
      </c>
      <c r="F133" s="146">
        <v>0</v>
      </c>
      <c r="G133" s="146">
        <v>0</v>
      </c>
      <c r="H133" s="146">
        <v>14000</v>
      </c>
      <c r="I133" s="146">
        <v>0</v>
      </c>
      <c r="J133" s="146">
        <v>0</v>
      </c>
      <c r="K133" s="146">
        <v>14000</v>
      </c>
      <c r="L133" s="146">
        <v>0</v>
      </c>
      <c r="M133" s="146">
        <v>0</v>
      </c>
      <c r="N133" s="146">
        <v>13989</v>
      </c>
      <c r="O133" s="146">
        <v>4</v>
      </c>
      <c r="P133" s="147">
        <v>4</v>
      </c>
      <c r="Q133" s="152">
        <v>99.92142857142858</v>
      </c>
      <c r="R133" s="177">
        <v>99.92142857142858</v>
      </c>
    </row>
    <row r="134" spans="1:18" ht="15">
      <c r="A134" s="208" t="s">
        <v>158</v>
      </c>
      <c r="B134" s="146">
        <v>225</v>
      </c>
      <c r="C134" s="146">
        <v>9829795</v>
      </c>
      <c r="D134" s="146">
        <v>71206106</v>
      </c>
      <c r="E134" s="146">
        <v>33749146</v>
      </c>
      <c r="F134" s="146">
        <v>483760</v>
      </c>
      <c r="G134" s="146">
        <v>0</v>
      </c>
      <c r="H134" s="146">
        <v>2565000</v>
      </c>
      <c r="I134" s="146">
        <v>325842</v>
      </c>
      <c r="J134" s="146">
        <v>0</v>
      </c>
      <c r="K134" s="146">
        <v>9772260</v>
      </c>
      <c r="L134" s="146">
        <v>324921</v>
      </c>
      <c r="M134" s="146">
        <v>0</v>
      </c>
      <c r="N134" s="146">
        <v>9315724</v>
      </c>
      <c r="O134" s="146">
        <v>4</v>
      </c>
      <c r="P134" s="147">
        <v>4</v>
      </c>
      <c r="Q134" s="152">
        <v>363.1861208576998</v>
      </c>
      <c r="R134" s="177">
        <v>95.32824546215512</v>
      </c>
    </row>
    <row r="135" spans="1:18" ht="15">
      <c r="A135" s="208" t="s">
        <v>169</v>
      </c>
      <c r="B135" s="146">
        <v>1</v>
      </c>
      <c r="C135" s="146">
        <v>0</v>
      </c>
      <c r="D135" s="146">
        <v>58630</v>
      </c>
      <c r="E135" s="146">
        <v>14000</v>
      </c>
      <c r="F135" s="146">
        <v>0</v>
      </c>
      <c r="G135" s="146">
        <v>0</v>
      </c>
      <c r="H135" s="146">
        <v>14630</v>
      </c>
      <c r="I135" s="146">
        <v>0</v>
      </c>
      <c r="J135" s="146">
        <v>0</v>
      </c>
      <c r="K135" s="146">
        <v>22600</v>
      </c>
      <c r="L135" s="146">
        <v>0</v>
      </c>
      <c r="M135" s="146">
        <v>0</v>
      </c>
      <c r="N135" s="146">
        <v>22546</v>
      </c>
      <c r="O135" s="146">
        <v>4</v>
      </c>
      <c r="P135" s="147">
        <v>4</v>
      </c>
      <c r="Q135" s="152">
        <v>154.10799726589198</v>
      </c>
      <c r="R135" s="177">
        <v>99.76106194690266</v>
      </c>
    </row>
    <row r="136" spans="1:18" ht="15">
      <c r="A136" s="208" t="s">
        <v>170</v>
      </c>
      <c r="B136" s="146">
        <v>2</v>
      </c>
      <c r="C136" s="146">
        <v>33440</v>
      </c>
      <c r="D136" s="146">
        <v>38490</v>
      </c>
      <c r="E136" s="146">
        <v>1904</v>
      </c>
      <c r="F136" s="146">
        <v>0</v>
      </c>
      <c r="G136" s="146">
        <v>25000</v>
      </c>
      <c r="H136" s="146">
        <v>26450</v>
      </c>
      <c r="I136" s="146">
        <v>0</v>
      </c>
      <c r="J136" s="146">
        <v>25000</v>
      </c>
      <c r="K136" s="146">
        <v>26450</v>
      </c>
      <c r="L136" s="146">
        <v>0</v>
      </c>
      <c r="M136" s="146">
        <v>0</v>
      </c>
      <c r="N136" s="146">
        <v>0</v>
      </c>
      <c r="O136" s="146">
        <v>4</v>
      </c>
      <c r="P136" s="147">
        <v>4</v>
      </c>
      <c r="Q136" s="152">
        <v>0</v>
      </c>
      <c r="R136" s="177">
        <v>0</v>
      </c>
    </row>
    <row r="137" spans="1:18" s="138" customFormat="1" ht="15">
      <c r="A137" s="210" t="s">
        <v>89</v>
      </c>
      <c r="B137" s="165">
        <v>13</v>
      </c>
      <c r="C137" s="165">
        <v>4543587</v>
      </c>
      <c r="D137" s="165">
        <v>6194815</v>
      </c>
      <c r="E137" s="165">
        <v>4275329</v>
      </c>
      <c r="F137" s="165">
        <v>165000</v>
      </c>
      <c r="G137" s="165">
        <v>87863</v>
      </c>
      <c r="H137" s="165">
        <v>400000</v>
      </c>
      <c r="I137" s="165">
        <v>158681</v>
      </c>
      <c r="J137" s="165">
        <v>102611</v>
      </c>
      <c r="K137" s="165">
        <v>400000</v>
      </c>
      <c r="L137" s="165">
        <v>156016</v>
      </c>
      <c r="M137" s="165">
        <v>61324</v>
      </c>
      <c r="N137" s="165">
        <v>265161</v>
      </c>
      <c r="O137" s="165">
        <v>4</v>
      </c>
      <c r="P137" s="166">
        <v>5</v>
      </c>
      <c r="Q137" s="211">
        <v>66.29025</v>
      </c>
      <c r="R137" s="212">
        <v>66.29025</v>
      </c>
    </row>
    <row r="138" spans="1:18" ht="15">
      <c r="A138" s="208" t="s">
        <v>171</v>
      </c>
      <c r="B138" s="146">
        <v>13</v>
      </c>
      <c r="C138" s="146">
        <v>4543587</v>
      </c>
      <c r="D138" s="146">
        <v>6194815</v>
      </c>
      <c r="E138" s="146">
        <v>4275329</v>
      </c>
      <c r="F138" s="146">
        <v>165000</v>
      </c>
      <c r="G138" s="146">
        <v>87863</v>
      </c>
      <c r="H138" s="146">
        <v>400000</v>
      </c>
      <c r="I138" s="146">
        <v>158681</v>
      </c>
      <c r="J138" s="146">
        <v>102611</v>
      </c>
      <c r="K138" s="146">
        <v>400000</v>
      </c>
      <c r="L138" s="146">
        <v>156016</v>
      </c>
      <c r="M138" s="146">
        <v>61324</v>
      </c>
      <c r="N138" s="146">
        <v>265161</v>
      </c>
      <c r="O138" s="146">
        <v>4</v>
      </c>
      <c r="P138" s="147">
        <v>5</v>
      </c>
      <c r="Q138" s="152">
        <v>66.29025</v>
      </c>
      <c r="R138" s="177">
        <v>66.29025</v>
      </c>
    </row>
    <row r="139" spans="1:18" s="138" customFormat="1" ht="15">
      <c r="A139" s="210" t="s">
        <v>95</v>
      </c>
      <c r="B139" s="165">
        <v>3</v>
      </c>
      <c r="C139" s="165">
        <v>0</v>
      </c>
      <c r="D139" s="165">
        <v>3067290</v>
      </c>
      <c r="E139" s="165">
        <v>0</v>
      </c>
      <c r="F139" s="165">
        <v>0</v>
      </c>
      <c r="G139" s="165">
        <v>0</v>
      </c>
      <c r="H139" s="165">
        <v>0</v>
      </c>
      <c r="I139" s="165">
        <v>0</v>
      </c>
      <c r="J139" s="165">
        <v>0</v>
      </c>
      <c r="K139" s="165">
        <v>39705</v>
      </c>
      <c r="L139" s="165">
        <v>0</v>
      </c>
      <c r="M139" s="165">
        <v>0</v>
      </c>
      <c r="N139" s="165">
        <v>34452</v>
      </c>
      <c r="O139" s="165">
        <v>4</v>
      </c>
      <c r="P139" s="166">
        <v>6</v>
      </c>
      <c r="Q139" s="211">
        <v>0</v>
      </c>
      <c r="R139" s="212">
        <v>86.76992822062712</v>
      </c>
    </row>
    <row r="140" spans="1:18" ht="15">
      <c r="A140" s="208" t="s">
        <v>129</v>
      </c>
      <c r="B140" s="146">
        <v>3</v>
      </c>
      <c r="C140" s="146">
        <v>0</v>
      </c>
      <c r="D140" s="146">
        <v>3067290</v>
      </c>
      <c r="E140" s="146">
        <v>0</v>
      </c>
      <c r="F140" s="146">
        <v>0</v>
      </c>
      <c r="G140" s="146">
        <v>0</v>
      </c>
      <c r="H140" s="146">
        <v>0</v>
      </c>
      <c r="I140" s="146">
        <v>0</v>
      </c>
      <c r="J140" s="146">
        <v>0</v>
      </c>
      <c r="K140" s="146">
        <v>39705</v>
      </c>
      <c r="L140" s="146">
        <v>0</v>
      </c>
      <c r="M140" s="146">
        <v>0</v>
      </c>
      <c r="N140" s="146">
        <v>34452</v>
      </c>
      <c r="O140" s="146">
        <v>4</v>
      </c>
      <c r="P140" s="147">
        <v>6</v>
      </c>
      <c r="Q140" s="152">
        <v>0</v>
      </c>
      <c r="R140" s="177">
        <v>86.76992822062712</v>
      </c>
    </row>
    <row r="141" spans="1:18" s="138" customFormat="1" ht="15">
      <c r="A141" s="210" t="s">
        <v>92</v>
      </c>
      <c r="B141" s="165">
        <v>10</v>
      </c>
      <c r="C141" s="165">
        <v>0</v>
      </c>
      <c r="D141" s="165">
        <v>759704</v>
      </c>
      <c r="E141" s="165">
        <v>328827</v>
      </c>
      <c r="F141" s="165">
        <v>0</v>
      </c>
      <c r="G141" s="165">
        <v>0</v>
      </c>
      <c r="H141" s="165">
        <v>215000</v>
      </c>
      <c r="I141" s="165">
        <v>0</v>
      </c>
      <c r="J141" s="165">
        <v>0</v>
      </c>
      <c r="K141" s="165">
        <v>215000</v>
      </c>
      <c r="L141" s="165">
        <v>0</v>
      </c>
      <c r="M141" s="165">
        <v>0</v>
      </c>
      <c r="N141" s="165">
        <v>123886</v>
      </c>
      <c r="O141" s="165">
        <v>4</v>
      </c>
      <c r="P141" s="166">
        <v>11</v>
      </c>
      <c r="Q141" s="211">
        <v>57.62139534883721</v>
      </c>
      <c r="R141" s="212">
        <v>57.62139534883721</v>
      </c>
    </row>
    <row r="142" spans="1:18" ht="15">
      <c r="A142" s="208" t="s">
        <v>172</v>
      </c>
      <c r="B142" s="146">
        <v>5</v>
      </c>
      <c r="C142" s="146">
        <v>0</v>
      </c>
      <c r="D142" s="146">
        <v>559704</v>
      </c>
      <c r="E142" s="146">
        <v>328827</v>
      </c>
      <c r="F142" s="146">
        <v>0</v>
      </c>
      <c r="G142" s="146">
        <v>0</v>
      </c>
      <c r="H142" s="146">
        <v>140000</v>
      </c>
      <c r="I142" s="146">
        <v>0</v>
      </c>
      <c r="J142" s="146">
        <v>0</v>
      </c>
      <c r="K142" s="146">
        <v>140000</v>
      </c>
      <c r="L142" s="146">
        <v>0</v>
      </c>
      <c r="M142" s="146">
        <v>0</v>
      </c>
      <c r="N142" s="146">
        <v>123886</v>
      </c>
      <c r="O142" s="146">
        <v>4</v>
      </c>
      <c r="P142" s="147">
        <v>11</v>
      </c>
      <c r="Q142" s="152">
        <v>88.49000000000001</v>
      </c>
      <c r="R142" s="177">
        <v>88.49000000000001</v>
      </c>
    </row>
    <row r="143" spans="1:18" ht="15">
      <c r="A143" s="208" t="s">
        <v>173</v>
      </c>
      <c r="B143" s="146">
        <v>5</v>
      </c>
      <c r="C143" s="146">
        <v>0</v>
      </c>
      <c r="D143" s="146">
        <v>200000</v>
      </c>
      <c r="E143" s="146">
        <v>0</v>
      </c>
      <c r="F143" s="146">
        <v>0</v>
      </c>
      <c r="G143" s="146">
        <v>0</v>
      </c>
      <c r="H143" s="146">
        <v>75000</v>
      </c>
      <c r="I143" s="146">
        <v>0</v>
      </c>
      <c r="J143" s="146">
        <v>0</v>
      </c>
      <c r="K143" s="146">
        <v>75000</v>
      </c>
      <c r="L143" s="146">
        <v>0</v>
      </c>
      <c r="M143" s="146">
        <v>0</v>
      </c>
      <c r="N143" s="146">
        <v>0</v>
      </c>
      <c r="O143" s="146">
        <v>4</v>
      </c>
      <c r="P143" s="147">
        <v>11</v>
      </c>
      <c r="Q143" s="152">
        <v>0</v>
      </c>
      <c r="R143" s="177">
        <v>0</v>
      </c>
    </row>
    <row r="144" spans="1:18" s="138" customFormat="1" ht="15">
      <c r="A144" s="210" t="s">
        <v>97</v>
      </c>
      <c r="B144" s="165">
        <v>9</v>
      </c>
      <c r="C144" s="165">
        <v>133927</v>
      </c>
      <c r="D144" s="165">
        <v>199824</v>
      </c>
      <c r="E144" s="165">
        <v>41803</v>
      </c>
      <c r="F144" s="165">
        <v>0</v>
      </c>
      <c r="G144" s="165">
        <v>68305</v>
      </c>
      <c r="H144" s="165">
        <v>81360</v>
      </c>
      <c r="I144" s="165">
        <v>0</v>
      </c>
      <c r="J144" s="165">
        <v>115124</v>
      </c>
      <c r="K144" s="165">
        <v>138359</v>
      </c>
      <c r="L144" s="165">
        <v>0</v>
      </c>
      <c r="M144" s="165">
        <v>16940</v>
      </c>
      <c r="N144" s="165">
        <v>33465</v>
      </c>
      <c r="O144" s="165">
        <v>4</v>
      </c>
      <c r="P144" s="166">
        <v>12</v>
      </c>
      <c r="Q144" s="211">
        <v>41.132005899705014</v>
      </c>
      <c r="R144" s="212">
        <v>24.187078542053644</v>
      </c>
    </row>
    <row r="145" spans="1:18" ht="15">
      <c r="A145" s="208" t="s">
        <v>174</v>
      </c>
      <c r="B145" s="146">
        <v>1</v>
      </c>
      <c r="C145" s="146">
        <v>0</v>
      </c>
      <c r="D145" s="146">
        <v>1860</v>
      </c>
      <c r="E145" s="146">
        <v>0</v>
      </c>
      <c r="F145" s="146">
        <v>0</v>
      </c>
      <c r="G145" s="146">
        <v>0</v>
      </c>
      <c r="H145" s="146">
        <v>1360</v>
      </c>
      <c r="I145" s="146">
        <v>0</v>
      </c>
      <c r="J145" s="146">
        <v>0</v>
      </c>
      <c r="K145" s="146">
        <v>1860</v>
      </c>
      <c r="L145" s="146">
        <v>0</v>
      </c>
      <c r="M145" s="146">
        <v>0</v>
      </c>
      <c r="N145" s="146">
        <v>1676</v>
      </c>
      <c r="O145" s="146">
        <v>4</v>
      </c>
      <c r="P145" s="147">
        <v>12</v>
      </c>
      <c r="Q145" s="152">
        <v>123.23529411764707</v>
      </c>
      <c r="R145" s="177">
        <v>90.10752688172043</v>
      </c>
    </row>
    <row r="146" spans="1:18" ht="15">
      <c r="A146" s="208" t="s">
        <v>175</v>
      </c>
      <c r="B146" s="146">
        <v>8</v>
      </c>
      <c r="C146" s="146">
        <v>133927</v>
      </c>
      <c r="D146" s="146">
        <v>197964</v>
      </c>
      <c r="E146" s="146">
        <v>41803</v>
      </c>
      <c r="F146" s="146">
        <v>0</v>
      </c>
      <c r="G146" s="146">
        <v>68305</v>
      </c>
      <c r="H146" s="146">
        <v>80000</v>
      </c>
      <c r="I146" s="146">
        <v>0</v>
      </c>
      <c r="J146" s="146">
        <v>115124</v>
      </c>
      <c r="K146" s="146">
        <v>136499</v>
      </c>
      <c r="L146" s="146">
        <v>0</v>
      </c>
      <c r="M146" s="146">
        <v>16940</v>
      </c>
      <c r="N146" s="146">
        <v>31789</v>
      </c>
      <c r="O146" s="146">
        <v>4</v>
      </c>
      <c r="P146" s="147">
        <v>12</v>
      </c>
      <c r="Q146" s="152">
        <v>39.73625</v>
      </c>
      <c r="R146" s="177">
        <v>23.28881530267621</v>
      </c>
    </row>
    <row r="147" spans="1:18" s="138" customFormat="1" ht="15">
      <c r="A147" s="210" t="s">
        <v>96</v>
      </c>
      <c r="B147" s="165">
        <v>23</v>
      </c>
      <c r="C147" s="165">
        <v>11044497</v>
      </c>
      <c r="D147" s="165">
        <v>18067417</v>
      </c>
      <c r="E147" s="165">
        <v>15462731</v>
      </c>
      <c r="F147" s="165">
        <v>315110</v>
      </c>
      <c r="G147" s="165">
        <v>0</v>
      </c>
      <c r="H147" s="165">
        <v>475000</v>
      </c>
      <c r="I147" s="165">
        <v>468874</v>
      </c>
      <c r="J147" s="165">
        <v>0</v>
      </c>
      <c r="K147" s="165">
        <v>1011000</v>
      </c>
      <c r="L147" s="165">
        <v>379101</v>
      </c>
      <c r="M147" s="165">
        <v>0</v>
      </c>
      <c r="N147" s="165">
        <v>998296</v>
      </c>
      <c r="O147" s="165">
        <v>4</v>
      </c>
      <c r="P147" s="166">
        <v>41</v>
      </c>
      <c r="Q147" s="211">
        <v>210.16757894736844</v>
      </c>
      <c r="R147" s="212">
        <v>98.74342235410485</v>
      </c>
    </row>
    <row r="148" spans="1:18" ht="15">
      <c r="A148" s="208" t="s">
        <v>176</v>
      </c>
      <c r="B148" s="146">
        <v>23</v>
      </c>
      <c r="C148" s="146">
        <v>11044497</v>
      </c>
      <c r="D148" s="146">
        <v>18067417</v>
      </c>
      <c r="E148" s="146">
        <v>15462731</v>
      </c>
      <c r="F148" s="146">
        <v>315110</v>
      </c>
      <c r="G148" s="146">
        <v>0</v>
      </c>
      <c r="H148" s="146">
        <v>475000</v>
      </c>
      <c r="I148" s="146">
        <v>468874</v>
      </c>
      <c r="J148" s="146">
        <v>0</v>
      </c>
      <c r="K148" s="146">
        <v>1011000</v>
      </c>
      <c r="L148" s="146">
        <v>379101</v>
      </c>
      <c r="M148" s="146">
        <v>0</v>
      </c>
      <c r="N148" s="146">
        <v>998296</v>
      </c>
      <c r="O148" s="146">
        <v>4</v>
      </c>
      <c r="P148" s="147">
        <v>41</v>
      </c>
      <c r="Q148" s="152">
        <v>210.16757894736844</v>
      </c>
      <c r="R148" s="177">
        <v>98.74342235410485</v>
      </c>
    </row>
    <row r="149" spans="1:18" s="169" customFormat="1" ht="15">
      <c r="A149" s="174" t="s">
        <v>55</v>
      </c>
      <c r="B149" s="167">
        <v>50</v>
      </c>
      <c r="C149" s="167">
        <v>0</v>
      </c>
      <c r="D149" s="167">
        <v>1969507</v>
      </c>
      <c r="E149" s="167">
        <v>740130</v>
      </c>
      <c r="F149" s="167">
        <v>0</v>
      </c>
      <c r="G149" s="167">
        <v>0</v>
      </c>
      <c r="H149" s="167">
        <v>255765</v>
      </c>
      <c r="I149" s="167">
        <v>0</v>
      </c>
      <c r="J149" s="167">
        <v>0</v>
      </c>
      <c r="K149" s="167">
        <v>304913</v>
      </c>
      <c r="L149" s="167">
        <v>0</v>
      </c>
      <c r="M149" s="167">
        <v>0</v>
      </c>
      <c r="N149" s="167">
        <v>270083</v>
      </c>
      <c r="O149" s="167">
        <v>5</v>
      </c>
      <c r="P149" s="168">
        <v>0</v>
      </c>
      <c r="Q149" s="173">
        <v>105.5981076378707</v>
      </c>
      <c r="R149" s="178">
        <v>88.57706952474969</v>
      </c>
    </row>
    <row r="150" spans="1:18" s="138" customFormat="1" ht="15">
      <c r="A150" s="210" t="s">
        <v>55</v>
      </c>
      <c r="B150" s="165">
        <v>50</v>
      </c>
      <c r="C150" s="165">
        <v>0</v>
      </c>
      <c r="D150" s="165">
        <v>1969507</v>
      </c>
      <c r="E150" s="165">
        <v>740130</v>
      </c>
      <c r="F150" s="165">
        <v>0</v>
      </c>
      <c r="G150" s="165">
        <v>0</v>
      </c>
      <c r="H150" s="165">
        <v>255765</v>
      </c>
      <c r="I150" s="165">
        <v>0</v>
      </c>
      <c r="J150" s="165">
        <v>0</v>
      </c>
      <c r="K150" s="165">
        <v>304913</v>
      </c>
      <c r="L150" s="165">
        <v>0</v>
      </c>
      <c r="M150" s="165">
        <v>0</v>
      </c>
      <c r="N150" s="165">
        <v>270083</v>
      </c>
      <c r="O150" s="165">
        <v>5</v>
      </c>
      <c r="P150" s="166">
        <v>0</v>
      </c>
      <c r="Q150" s="211">
        <v>105.5981076378707</v>
      </c>
      <c r="R150" s="212">
        <v>88.57706952474969</v>
      </c>
    </row>
    <row r="151" spans="1:18" ht="15">
      <c r="A151" s="208" t="s">
        <v>177</v>
      </c>
      <c r="B151" s="146">
        <v>1</v>
      </c>
      <c r="C151" s="146">
        <v>0</v>
      </c>
      <c r="D151" s="146">
        <v>71000</v>
      </c>
      <c r="E151" s="146">
        <v>13410</v>
      </c>
      <c r="F151" s="146">
        <v>0</v>
      </c>
      <c r="G151" s="146">
        <v>0</v>
      </c>
      <c r="H151" s="146">
        <v>12000</v>
      </c>
      <c r="I151" s="146">
        <v>0</v>
      </c>
      <c r="J151" s="146">
        <v>0</v>
      </c>
      <c r="K151" s="146">
        <v>12000</v>
      </c>
      <c r="L151" s="146">
        <v>0</v>
      </c>
      <c r="M151" s="146">
        <v>0</v>
      </c>
      <c r="N151" s="146">
        <v>5636</v>
      </c>
      <c r="O151" s="146">
        <v>5</v>
      </c>
      <c r="P151" s="147">
        <v>0</v>
      </c>
      <c r="Q151" s="152">
        <v>46.96666666666667</v>
      </c>
      <c r="R151" s="177">
        <v>46.96666666666667</v>
      </c>
    </row>
    <row r="152" spans="1:18" ht="15">
      <c r="A152" s="208" t="s">
        <v>130</v>
      </c>
      <c r="B152" s="146">
        <v>6</v>
      </c>
      <c r="C152" s="146">
        <v>0</v>
      </c>
      <c r="D152" s="146">
        <v>228561</v>
      </c>
      <c r="E152" s="146">
        <v>103061</v>
      </c>
      <c r="F152" s="146">
        <v>0</v>
      </c>
      <c r="G152" s="146">
        <v>0</v>
      </c>
      <c r="H152" s="146">
        <v>56500</v>
      </c>
      <c r="I152" s="146">
        <v>0</v>
      </c>
      <c r="J152" s="146">
        <v>0</v>
      </c>
      <c r="K152" s="146">
        <v>88999</v>
      </c>
      <c r="L152" s="146">
        <v>0</v>
      </c>
      <c r="M152" s="146">
        <v>0</v>
      </c>
      <c r="N152" s="146">
        <v>84730</v>
      </c>
      <c r="O152" s="146">
        <v>5</v>
      </c>
      <c r="P152" s="147">
        <v>0</v>
      </c>
      <c r="Q152" s="152">
        <v>149.9646017699115</v>
      </c>
      <c r="R152" s="177">
        <v>95.20331689120103</v>
      </c>
    </row>
    <row r="153" spans="1:18" ht="15">
      <c r="A153" s="208" t="s">
        <v>121</v>
      </c>
      <c r="B153" s="146">
        <v>7</v>
      </c>
      <c r="C153" s="146">
        <v>0</v>
      </c>
      <c r="D153" s="146">
        <v>8590</v>
      </c>
      <c r="E153" s="146">
        <v>2100</v>
      </c>
      <c r="F153" s="146">
        <v>0</v>
      </c>
      <c r="G153" s="146">
        <v>0</v>
      </c>
      <c r="H153" s="146">
        <v>1500</v>
      </c>
      <c r="I153" s="146">
        <v>0</v>
      </c>
      <c r="J153" s="146">
        <v>0</v>
      </c>
      <c r="K153" s="146">
        <v>1500</v>
      </c>
      <c r="L153" s="146">
        <v>0</v>
      </c>
      <c r="M153" s="146">
        <v>0</v>
      </c>
      <c r="N153" s="146">
        <v>1018</v>
      </c>
      <c r="O153" s="146">
        <v>5</v>
      </c>
      <c r="P153" s="147">
        <v>0</v>
      </c>
      <c r="Q153" s="152">
        <v>67.86666666666666</v>
      </c>
      <c r="R153" s="177">
        <v>67.86666666666666</v>
      </c>
    </row>
    <row r="154" spans="1:18" ht="15">
      <c r="A154" s="208" t="s">
        <v>122</v>
      </c>
      <c r="B154" s="146">
        <v>1</v>
      </c>
      <c r="C154" s="146">
        <v>0</v>
      </c>
      <c r="D154" s="146">
        <v>405</v>
      </c>
      <c r="E154" s="146">
        <v>122</v>
      </c>
      <c r="F154" s="146">
        <v>0</v>
      </c>
      <c r="G154" s="146">
        <v>0</v>
      </c>
      <c r="H154" s="146">
        <v>283</v>
      </c>
      <c r="I154" s="146">
        <v>0</v>
      </c>
      <c r="J154" s="146">
        <v>0</v>
      </c>
      <c r="K154" s="146">
        <v>283</v>
      </c>
      <c r="L154" s="146">
        <v>0</v>
      </c>
      <c r="M154" s="146">
        <v>0</v>
      </c>
      <c r="N154" s="146">
        <v>281</v>
      </c>
      <c r="O154" s="146">
        <v>5</v>
      </c>
      <c r="P154" s="147">
        <v>0</v>
      </c>
      <c r="Q154" s="152">
        <v>99.29328621908127</v>
      </c>
      <c r="R154" s="177">
        <v>99.29328621908127</v>
      </c>
    </row>
    <row r="155" spans="1:18" ht="15">
      <c r="A155" s="208" t="s">
        <v>178</v>
      </c>
      <c r="B155" s="146">
        <v>9</v>
      </c>
      <c r="C155" s="146">
        <v>0</v>
      </c>
      <c r="D155" s="146">
        <v>809673</v>
      </c>
      <c r="E155" s="146">
        <v>457977</v>
      </c>
      <c r="F155" s="146">
        <v>0</v>
      </c>
      <c r="G155" s="146">
        <v>0</v>
      </c>
      <c r="H155" s="146">
        <v>122882</v>
      </c>
      <c r="I155" s="146">
        <v>0</v>
      </c>
      <c r="J155" s="146">
        <v>0</v>
      </c>
      <c r="K155" s="146">
        <v>133881</v>
      </c>
      <c r="L155" s="146">
        <v>0</v>
      </c>
      <c r="M155" s="146">
        <v>0</v>
      </c>
      <c r="N155" s="146">
        <v>133202</v>
      </c>
      <c r="O155" s="146">
        <v>5</v>
      </c>
      <c r="P155" s="147">
        <v>0</v>
      </c>
      <c r="Q155" s="152">
        <v>108.39830080890611</v>
      </c>
      <c r="R155" s="177">
        <v>99.4928331876816</v>
      </c>
    </row>
    <row r="156" spans="1:18" ht="15">
      <c r="A156" s="208" t="s">
        <v>179</v>
      </c>
      <c r="B156" s="146">
        <v>2</v>
      </c>
      <c r="C156" s="146">
        <v>0</v>
      </c>
      <c r="D156" s="146">
        <v>19644</v>
      </c>
      <c r="E156" s="146">
        <v>6744</v>
      </c>
      <c r="F156" s="146">
        <v>0</v>
      </c>
      <c r="G156" s="146">
        <v>0</v>
      </c>
      <c r="H156" s="146">
        <v>5100</v>
      </c>
      <c r="I156" s="146">
        <v>0</v>
      </c>
      <c r="J156" s="146">
        <v>0</v>
      </c>
      <c r="K156" s="146">
        <v>8900</v>
      </c>
      <c r="L156" s="146">
        <v>0</v>
      </c>
      <c r="M156" s="146">
        <v>0</v>
      </c>
      <c r="N156" s="146">
        <v>1526</v>
      </c>
      <c r="O156" s="146">
        <v>5</v>
      </c>
      <c r="P156" s="147">
        <v>0</v>
      </c>
      <c r="Q156" s="152">
        <v>29.921568627450977</v>
      </c>
      <c r="R156" s="177">
        <v>17.146067415730336</v>
      </c>
    </row>
    <row r="157" spans="1:18" ht="15">
      <c r="A157" s="208" t="s">
        <v>158</v>
      </c>
      <c r="B157" s="146">
        <v>15</v>
      </c>
      <c r="C157" s="146">
        <v>0</v>
      </c>
      <c r="D157" s="146">
        <v>671087</v>
      </c>
      <c r="E157" s="146">
        <v>121730</v>
      </c>
      <c r="F157" s="146">
        <v>0</v>
      </c>
      <c r="G157" s="146">
        <v>0</v>
      </c>
      <c r="H157" s="146">
        <v>30000</v>
      </c>
      <c r="I157" s="146">
        <v>0</v>
      </c>
      <c r="J157" s="146">
        <v>0</v>
      </c>
      <c r="K157" s="146">
        <v>30000</v>
      </c>
      <c r="L157" s="146">
        <v>0</v>
      </c>
      <c r="M157" s="146">
        <v>0</v>
      </c>
      <c r="N157" s="146">
        <v>30000</v>
      </c>
      <c r="O157" s="146">
        <v>5</v>
      </c>
      <c r="P157" s="147">
        <v>0</v>
      </c>
      <c r="Q157" s="152">
        <v>100</v>
      </c>
      <c r="R157" s="177">
        <v>100</v>
      </c>
    </row>
    <row r="158" spans="1:18" ht="15">
      <c r="A158" s="208" t="s">
        <v>129</v>
      </c>
      <c r="B158" s="146">
        <v>7</v>
      </c>
      <c r="C158" s="146">
        <v>0</v>
      </c>
      <c r="D158" s="146">
        <v>40547</v>
      </c>
      <c r="E158" s="146">
        <v>646</v>
      </c>
      <c r="F158" s="146">
        <v>0</v>
      </c>
      <c r="G158" s="146">
        <v>0</v>
      </c>
      <c r="H158" s="146">
        <v>11500</v>
      </c>
      <c r="I158" s="146">
        <v>0</v>
      </c>
      <c r="J158" s="146">
        <v>0</v>
      </c>
      <c r="K158" s="146">
        <v>13350</v>
      </c>
      <c r="L158" s="146">
        <v>0</v>
      </c>
      <c r="M158" s="146">
        <v>0</v>
      </c>
      <c r="N158" s="146">
        <v>8966</v>
      </c>
      <c r="O158" s="146">
        <v>5</v>
      </c>
      <c r="P158" s="147">
        <v>0</v>
      </c>
      <c r="Q158" s="152">
        <v>77.96521739130435</v>
      </c>
      <c r="R158" s="177">
        <v>67.16104868913858</v>
      </c>
    </row>
    <row r="159" spans="1:18" ht="15">
      <c r="A159" s="208" t="s">
        <v>180</v>
      </c>
      <c r="B159" s="146">
        <v>2</v>
      </c>
      <c r="C159" s="146">
        <v>0</v>
      </c>
      <c r="D159" s="146">
        <v>120000</v>
      </c>
      <c r="E159" s="146">
        <v>34340</v>
      </c>
      <c r="F159" s="146">
        <v>0</v>
      </c>
      <c r="G159" s="146">
        <v>0</v>
      </c>
      <c r="H159" s="146">
        <v>16000</v>
      </c>
      <c r="I159" s="146">
        <v>0</v>
      </c>
      <c r="J159" s="146">
        <v>0</v>
      </c>
      <c r="K159" s="146">
        <v>16000</v>
      </c>
      <c r="L159" s="146">
        <v>0</v>
      </c>
      <c r="M159" s="146">
        <v>0</v>
      </c>
      <c r="N159" s="146">
        <v>4724</v>
      </c>
      <c r="O159" s="146">
        <v>5</v>
      </c>
      <c r="P159" s="147">
        <v>0</v>
      </c>
      <c r="Q159" s="152">
        <v>29.525000000000002</v>
      </c>
      <c r="R159" s="177">
        <v>29.525000000000002</v>
      </c>
    </row>
    <row r="160" spans="1:18" s="169" customFormat="1" ht="15">
      <c r="A160" s="174" t="s">
        <v>58</v>
      </c>
      <c r="B160" s="167">
        <v>62</v>
      </c>
      <c r="C160" s="167">
        <v>0</v>
      </c>
      <c r="D160" s="167">
        <v>760938</v>
      </c>
      <c r="E160" s="167">
        <v>179572</v>
      </c>
      <c r="F160" s="167">
        <v>0</v>
      </c>
      <c r="G160" s="167">
        <v>0</v>
      </c>
      <c r="H160" s="167">
        <v>408376</v>
      </c>
      <c r="I160" s="167">
        <v>0</v>
      </c>
      <c r="J160" s="167">
        <v>0</v>
      </c>
      <c r="K160" s="167">
        <v>371171</v>
      </c>
      <c r="L160" s="167">
        <v>0</v>
      </c>
      <c r="M160" s="167">
        <v>0</v>
      </c>
      <c r="N160" s="167">
        <v>185648</v>
      </c>
      <c r="O160" s="167">
        <v>6</v>
      </c>
      <c r="P160" s="168">
        <v>0</v>
      </c>
      <c r="Q160" s="173">
        <v>45.46006621348953</v>
      </c>
      <c r="R160" s="178">
        <v>50.01683859999838</v>
      </c>
    </row>
    <row r="161" spans="1:18" s="138" customFormat="1" ht="15">
      <c r="A161" s="210" t="s">
        <v>58</v>
      </c>
      <c r="B161" s="165">
        <v>62</v>
      </c>
      <c r="C161" s="165">
        <v>0</v>
      </c>
      <c r="D161" s="165">
        <v>760938</v>
      </c>
      <c r="E161" s="165">
        <v>179572</v>
      </c>
      <c r="F161" s="165">
        <v>0</v>
      </c>
      <c r="G161" s="165">
        <v>0</v>
      </c>
      <c r="H161" s="165">
        <v>408376</v>
      </c>
      <c r="I161" s="165">
        <v>0</v>
      </c>
      <c r="J161" s="165">
        <v>0</v>
      </c>
      <c r="K161" s="165">
        <v>371171</v>
      </c>
      <c r="L161" s="165">
        <v>0</v>
      </c>
      <c r="M161" s="165">
        <v>0</v>
      </c>
      <c r="N161" s="165">
        <v>185648</v>
      </c>
      <c r="O161" s="165">
        <v>6</v>
      </c>
      <c r="P161" s="166">
        <v>0</v>
      </c>
      <c r="Q161" s="211">
        <v>45.46006621348953</v>
      </c>
      <c r="R161" s="212">
        <v>50.01683859999838</v>
      </c>
    </row>
    <row r="162" spans="1:18" ht="15">
      <c r="A162" s="208" t="s">
        <v>181</v>
      </c>
      <c r="B162" s="146">
        <v>15</v>
      </c>
      <c r="C162" s="146">
        <v>0</v>
      </c>
      <c r="D162" s="146">
        <v>537385</v>
      </c>
      <c r="E162" s="146">
        <v>122601</v>
      </c>
      <c r="F162" s="146">
        <v>0</v>
      </c>
      <c r="G162" s="146">
        <v>0</v>
      </c>
      <c r="H162" s="146">
        <v>295000</v>
      </c>
      <c r="I162" s="146">
        <v>0</v>
      </c>
      <c r="J162" s="146">
        <v>0</v>
      </c>
      <c r="K162" s="146">
        <v>240178</v>
      </c>
      <c r="L162" s="146">
        <v>0</v>
      </c>
      <c r="M162" s="146">
        <v>0</v>
      </c>
      <c r="N162" s="146">
        <v>79907</v>
      </c>
      <c r="O162" s="146">
        <v>6</v>
      </c>
      <c r="P162" s="147">
        <v>0</v>
      </c>
      <c r="Q162" s="152">
        <v>27.087118644067797</v>
      </c>
      <c r="R162" s="177">
        <v>33.26990815145434</v>
      </c>
    </row>
    <row r="163" spans="1:18" ht="15">
      <c r="A163" s="208" t="s">
        <v>182</v>
      </c>
      <c r="B163" s="146">
        <v>1</v>
      </c>
      <c r="C163" s="146">
        <v>0</v>
      </c>
      <c r="D163" s="146">
        <v>250</v>
      </c>
      <c r="E163" s="146">
        <v>0</v>
      </c>
      <c r="F163" s="146">
        <v>0</v>
      </c>
      <c r="G163" s="146">
        <v>0</v>
      </c>
      <c r="H163" s="146">
        <v>250</v>
      </c>
      <c r="I163" s="146">
        <v>0</v>
      </c>
      <c r="J163" s="146">
        <v>0</v>
      </c>
      <c r="K163" s="146">
        <v>250</v>
      </c>
      <c r="L163" s="146">
        <v>0</v>
      </c>
      <c r="M163" s="146">
        <v>0</v>
      </c>
      <c r="N163" s="146">
        <v>0</v>
      </c>
      <c r="O163" s="146">
        <v>6</v>
      </c>
      <c r="P163" s="147">
        <v>0</v>
      </c>
      <c r="Q163" s="152">
        <v>0</v>
      </c>
      <c r="R163" s="177">
        <v>0</v>
      </c>
    </row>
    <row r="164" spans="1:18" ht="15">
      <c r="A164" s="208" t="s">
        <v>183</v>
      </c>
      <c r="B164" s="146">
        <v>1</v>
      </c>
      <c r="C164" s="146">
        <v>0</v>
      </c>
      <c r="D164" s="146">
        <v>1500</v>
      </c>
      <c r="E164" s="146">
        <v>0</v>
      </c>
      <c r="F164" s="146">
        <v>0</v>
      </c>
      <c r="G164" s="146">
        <v>0</v>
      </c>
      <c r="H164" s="146">
        <v>1500</v>
      </c>
      <c r="I164" s="146">
        <v>0</v>
      </c>
      <c r="J164" s="146">
        <v>0</v>
      </c>
      <c r="K164" s="146">
        <v>1500</v>
      </c>
      <c r="L164" s="146">
        <v>0</v>
      </c>
      <c r="M164" s="146">
        <v>0</v>
      </c>
      <c r="N164" s="146">
        <v>0</v>
      </c>
      <c r="O164" s="146">
        <v>6</v>
      </c>
      <c r="P164" s="147">
        <v>0</v>
      </c>
      <c r="Q164" s="152">
        <v>0</v>
      </c>
      <c r="R164" s="177">
        <v>0</v>
      </c>
    </row>
    <row r="165" spans="1:18" ht="15">
      <c r="A165" s="208" t="s">
        <v>184</v>
      </c>
      <c r="B165" s="146">
        <v>1</v>
      </c>
      <c r="C165" s="146">
        <v>0</v>
      </c>
      <c r="D165" s="146">
        <v>5000</v>
      </c>
      <c r="E165" s="146">
        <v>0</v>
      </c>
      <c r="F165" s="146">
        <v>0</v>
      </c>
      <c r="G165" s="146">
        <v>0</v>
      </c>
      <c r="H165" s="146">
        <v>5000</v>
      </c>
      <c r="I165" s="146">
        <v>0</v>
      </c>
      <c r="J165" s="146">
        <v>0</v>
      </c>
      <c r="K165" s="146">
        <v>5000</v>
      </c>
      <c r="L165" s="146">
        <v>0</v>
      </c>
      <c r="M165" s="146">
        <v>0</v>
      </c>
      <c r="N165" s="146">
        <v>4951</v>
      </c>
      <c r="O165" s="146">
        <v>6</v>
      </c>
      <c r="P165" s="147">
        <v>0</v>
      </c>
      <c r="Q165" s="152">
        <v>99.02</v>
      </c>
      <c r="R165" s="177">
        <v>99.02</v>
      </c>
    </row>
    <row r="166" spans="1:18" ht="15">
      <c r="A166" s="208" t="s">
        <v>185</v>
      </c>
      <c r="B166" s="146">
        <v>2</v>
      </c>
      <c r="C166" s="146">
        <v>0</v>
      </c>
      <c r="D166" s="146">
        <v>260</v>
      </c>
      <c r="E166" s="146">
        <v>0</v>
      </c>
      <c r="F166" s="146">
        <v>0</v>
      </c>
      <c r="G166" s="146">
        <v>0</v>
      </c>
      <c r="H166" s="146">
        <v>260</v>
      </c>
      <c r="I166" s="146">
        <v>0</v>
      </c>
      <c r="J166" s="146">
        <v>0</v>
      </c>
      <c r="K166" s="146">
        <v>260</v>
      </c>
      <c r="L166" s="146">
        <v>0</v>
      </c>
      <c r="M166" s="146">
        <v>0</v>
      </c>
      <c r="N166" s="146">
        <v>211</v>
      </c>
      <c r="O166" s="146">
        <v>6</v>
      </c>
      <c r="P166" s="147">
        <v>0</v>
      </c>
      <c r="Q166" s="152">
        <v>81.15384615384616</v>
      </c>
      <c r="R166" s="177">
        <v>81.15384615384616</v>
      </c>
    </row>
    <row r="167" spans="1:18" ht="15">
      <c r="A167" s="208" t="s">
        <v>186</v>
      </c>
      <c r="B167" s="146">
        <v>1</v>
      </c>
      <c r="C167" s="146">
        <v>0</v>
      </c>
      <c r="D167" s="146">
        <v>100</v>
      </c>
      <c r="E167" s="146">
        <v>0</v>
      </c>
      <c r="F167" s="146">
        <v>0</v>
      </c>
      <c r="G167" s="146">
        <v>0</v>
      </c>
      <c r="H167" s="146">
        <v>100</v>
      </c>
      <c r="I167" s="146">
        <v>0</v>
      </c>
      <c r="J167" s="146">
        <v>0</v>
      </c>
      <c r="K167" s="146">
        <v>100</v>
      </c>
      <c r="L167" s="146">
        <v>0</v>
      </c>
      <c r="M167" s="146">
        <v>0</v>
      </c>
      <c r="N167" s="146">
        <v>56</v>
      </c>
      <c r="O167" s="146">
        <v>6</v>
      </c>
      <c r="P167" s="147">
        <v>0</v>
      </c>
      <c r="Q167" s="152">
        <v>56.00000000000001</v>
      </c>
      <c r="R167" s="177">
        <v>56.00000000000001</v>
      </c>
    </row>
    <row r="168" spans="1:18" ht="15">
      <c r="A168" s="208" t="s">
        <v>187</v>
      </c>
      <c r="B168" s="146">
        <v>1</v>
      </c>
      <c r="C168" s="146">
        <v>0</v>
      </c>
      <c r="D168" s="146">
        <v>500</v>
      </c>
      <c r="E168" s="146">
        <v>0</v>
      </c>
      <c r="F168" s="146">
        <v>0</v>
      </c>
      <c r="G168" s="146">
        <v>0</v>
      </c>
      <c r="H168" s="146">
        <v>500</v>
      </c>
      <c r="I168" s="146">
        <v>0</v>
      </c>
      <c r="J168" s="146">
        <v>0</v>
      </c>
      <c r="K168" s="146">
        <v>500</v>
      </c>
      <c r="L168" s="146">
        <v>0</v>
      </c>
      <c r="M168" s="146">
        <v>0</v>
      </c>
      <c r="N168" s="146">
        <v>0</v>
      </c>
      <c r="O168" s="146">
        <v>6</v>
      </c>
      <c r="P168" s="147">
        <v>0</v>
      </c>
      <c r="Q168" s="152">
        <v>0</v>
      </c>
      <c r="R168" s="177">
        <v>0</v>
      </c>
    </row>
    <row r="169" spans="1:18" ht="15">
      <c r="A169" s="208" t="s">
        <v>166</v>
      </c>
      <c r="B169" s="146">
        <v>3</v>
      </c>
      <c r="C169" s="146">
        <v>0</v>
      </c>
      <c r="D169" s="146">
        <v>14800</v>
      </c>
      <c r="E169" s="146">
        <v>1000</v>
      </c>
      <c r="F169" s="146">
        <v>0</v>
      </c>
      <c r="G169" s="146">
        <v>0</v>
      </c>
      <c r="H169" s="146">
        <v>8700</v>
      </c>
      <c r="I169" s="146">
        <v>0</v>
      </c>
      <c r="J169" s="146">
        <v>0</v>
      </c>
      <c r="K169" s="146">
        <v>8700</v>
      </c>
      <c r="L169" s="146">
        <v>0</v>
      </c>
      <c r="M169" s="146">
        <v>0</v>
      </c>
      <c r="N169" s="146">
        <v>6446</v>
      </c>
      <c r="O169" s="146">
        <v>6</v>
      </c>
      <c r="P169" s="147">
        <v>0</v>
      </c>
      <c r="Q169" s="152">
        <v>74.0919540229885</v>
      </c>
      <c r="R169" s="177">
        <v>74.0919540229885</v>
      </c>
    </row>
    <row r="170" spans="1:18" ht="15">
      <c r="A170" s="208" t="s">
        <v>188</v>
      </c>
      <c r="B170" s="146">
        <v>2</v>
      </c>
      <c r="C170" s="146">
        <v>0</v>
      </c>
      <c r="D170" s="146">
        <v>395</v>
      </c>
      <c r="E170" s="146">
        <v>0</v>
      </c>
      <c r="F170" s="146">
        <v>0</v>
      </c>
      <c r="G170" s="146">
        <v>0</v>
      </c>
      <c r="H170" s="146">
        <v>395</v>
      </c>
      <c r="I170" s="146">
        <v>0</v>
      </c>
      <c r="J170" s="146">
        <v>0</v>
      </c>
      <c r="K170" s="146">
        <v>395</v>
      </c>
      <c r="L170" s="146">
        <v>0</v>
      </c>
      <c r="M170" s="146">
        <v>0</v>
      </c>
      <c r="N170" s="146">
        <v>307</v>
      </c>
      <c r="O170" s="146">
        <v>6</v>
      </c>
      <c r="P170" s="147">
        <v>0</v>
      </c>
      <c r="Q170" s="152">
        <v>77.72151898734178</v>
      </c>
      <c r="R170" s="177">
        <v>77.72151898734178</v>
      </c>
    </row>
    <row r="171" spans="1:18" ht="15">
      <c r="A171" s="208" t="s">
        <v>189</v>
      </c>
      <c r="B171" s="146">
        <v>1</v>
      </c>
      <c r="C171" s="146">
        <v>0</v>
      </c>
      <c r="D171" s="146">
        <v>1325</v>
      </c>
      <c r="E171" s="146">
        <v>0</v>
      </c>
      <c r="F171" s="146">
        <v>0</v>
      </c>
      <c r="G171" s="146">
        <v>0</v>
      </c>
      <c r="H171" s="146">
        <v>600</v>
      </c>
      <c r="I171" s="146">
        <v>0</v>
      </c>
      <c r="J171" s="146">
        <v>0</v>
      </c>
      <c r="K171" s="146">
        <v>1325</v>
      </c>
      <c r="L171" s="146">
        <v>0</v>
      </c>
      <c r="M171" s="146">
        <v>0</v>
      </c>
      <c r="N171" s="146">
        <v>1325</v>
      </c>
      <c r="O171" s="146">
        <v>6</v>
      </c>
      <c r="P171" s="147">
        <v>0</v>
      </c>
      <c r="Q171" s="152">
        <v>220.83333333333334</v>
      </c>
      <c r="R171" s="177">
        <v>100</v>
      </c>
    </row>
    <row r="172" spans="1:18" ht="15">
      <c r="A172" s="208" t="s">
        <v>168</v>
      </c>
      <c r="B172" s="146">
        <v>7</v>
      </c>
      <c r="C172" s="146">
        <v>0</v>
      </c>
      <c r="D172" s="146">
        <v>93213</v>
      </c>
      <c r="E172" s="146">
        <v>45234</v>
      </c>
      <c r="F172" s="146">
        <v>0</v>
      </c>
      <c r="G172" s="146">
        <v>0</v>
      </c>
      <c r="H172" s="146">
        <v>20000</v>
      </c>
      <c r="I172" s="146">
        <v>0</v>
      </c>
      <c r="J172" s="146">
        <v>0</v>
      </c>
      <c r="K172" s="146">
        <v>35000</v>
      </c>
      <c r="L172" s="146">
        <v>0</v>
      </c>
      <c r="M172" s="146">
        <v>0</v>
      </c>
      <c r="N172" s="146">
        <v>34996</v>
      </c>
      <c r="O172" s="146">
        <v>6</v>
      </c>
      <c r="P172" s="147">
        <v>0</v>
      </c>
      <c r="Q172" s="152">
        <v>174.98</v>
      </c>
      <c r="R172" s="177">
        <v>99.98857142857143</v>
      </c>
    </row>
    <row r="173" spans="1:18" ht="15">
      <c r="A173" s="208" t="s">
        <v>137</v>
      </c>
      <c r="B173" s="146">
        <v>1</v>
      </c>
      <c r="C173" s="146">
        <v>0</v>
      </c>
      <c r="D173" s="146">
        <v>330</v>
      </c>
      <c r="E173" s="146">
        <v>0</v>
      </c>
      <c r="F173" s="146">
        <v>0</v>
      </c>
      <c r="G173" s="146">
        <v>0</v>
      </c>
      <c r="H173" s="146">
        <v>330</v>
      </c>
      <c r="I173" s="146">
        <v>0</v>
      </c>
      <c r="J173" s="146">
        <v>0</v>
      </c>
      <c r="K173" s="146">
        <v>330</v>
      </c>
      <c r="L173" s="146">
        <v>0</v>
      </c>
      <c r="M173" s="146">
        <v>0</v>
      </c>
      <c r="N173" s="146">
        <v>3</v>
      </c>
      <c r="O173" s="146">
        <v>6</v>
      </c>
      <c r="P173" s="147">
        <v>0</v>
      </c>
      <c r="Q173" s="152">
        <v>0.9090909090909091</v>
      </c>
      <c r="R173" s="177">
        <v>0.9090909090909091</v>
      </c>
    </row>
    <row r="174" spans="1:18" ht="15">
      <c r="A174" s="208" t="s">
        <v>190</v>
      </c>
      <c r="B174" s="146">
        <v>1</v>
      </c>
      <c r="C174" s="146">
        <v>0</v>
      </c>
      <c r="D174" s="146">
        <v>995</v>
      </c>
      <c r="E174" s="146">
        <v>0</v>
      </c>
      <c r="F174" s="146">
        <v>0</v>
      </c>
      <c r="G174" s="146">
        <v>0</v>
      </c>
      <c r="H174" s="146">
        <v>750</v>
      </c>
      <c r="I174" s="146">
        <v>0</v>
      </c>
      <c r="J174" s="146">
        <v>0</v>
      </c>
      <c r="K174" s="146">
        <v>995</v>
      </c>
      <c r="L174" s="146">
        <v>0</v>
      </c>
      <c r="M174" s="146">
        <v>0</v>
      </c>
      <c r="N174" s="146">
        <v>95</v>
      </c>
      <c r="O174" s="146">
        <v>6</v>
      </c>
      <c r="P174" s="147">
        <v>0</v>
      </c>
      <c r="Q174" s="152">
        <v>12.666666666666668</v>
      </c>
      <c r="R174" s="177">
        <v>9.547738693467336</v>
      </c>
    </row>
    <row r="175" spans="1:18" ht="15">
      <c r="A175" s="208" t="s">
        <v>145</v>
      </c>
      <c r="B175" s="146">
        <v>1</v>
      </c>
      <c r="C175" s="146">
        <v>0</v>
      </c>
      <c r="D175" s="146">
        <v>450</v>
      </c>
      <c r="E175" s="146">
        <v>39</v>
      </c>
      <c r="F175" s="146">
        <v>0</v>
      </c>
      <c r="G175" s="146">
        <v>0</v>
      </c>
      <c r="H175" s="146">
        <v>450</v>
      </c>
      <c r="I175" s="146">
        <v>0</v>
      </c>
      <c r="J175" s="146">
        <v>0</v>
      </c>
      <c r="K175" s="146">
        <v>450</v>
      </c>
      <c r="L175" s="146">
        <v>0</v>
      </c>
      <c r="M175" s="146">
        <v>0</v>
      </c>
      <c r="N175" s="146">
        <v>148</v>
      </c>
      <c r="O175" s="146">
        <v>6</v>
      </c>
      <c r="P175" s="147">
        <v>0</v>
      </c>
      <c r="Q175" s="152">
        <v>32.88888888888889</v>
      </c>
      <c r="R175" s="177">
        <v>32.88888888888889</v>
      </c>
    </row>
    <row r="176" spans="1:18" ht="15">
      <c r="A176" s="208" t="s">
        <v>191</v>
      </c>
      <c r="B176" s="146">
        <v>5</v>
      </c>
      <c r="C176" s="146">
        <v>0</v>
      </c>
      <c r="D176" s="146">
        <v>6000</v>
      </c>
      <c r="E176" s="146">
        <v>0</v>
      </c>
      <c r="F176" s="146">
        <v>0</v>
      </c>
      <c r="G176" s="146">
        <v>0</v>
      </c>
      <c r="H176" s="146">
        <v>6000</v>
      </c>
      <c r="I176" s="146">
        <v>0</v>
      </c>
      <c r="J176" s="146">
        <v>0</v>
      </c>
      <c r="K176" s="146">
        <v>6000</v>
      </c>
      <c r="L176" s="146">
        <v>0</v>
      </c>
      <c r="M176" s="146">
        <v>0</v>
      </c>
      <c r="N176" s="146">
        <v>5997</v>
      </c>
      <c r="O176" s="146">
        <v>6</v>
      </c>
      <c r="P176" s="147">
        <v>0</v>
      </c>
      <c r="Q176" s="152">
        <v>99.95</v>
      </c>
      <c r="R176" s="177">
        <v>99.95</v>
      </c>
    </row>
    <row r="177" spans="1:18" ht="15">
      <c r="A177" s="208" t="s">
        <v>192</v>
      </c>
      <c r="B177" s="146">
        <v>7</v>
      </c>
      <c r="C177" s="146">
        <v>0</v>
      </c>
      <c r="D177" s="146">
        <v>31816</v>
      </c>
      <c r="E177" s="146">
        <v>4250</v>
      </c>
      <c r="F177" s="146">
        <v>0</v>
      </c>
      <c r="G177" s="146">
        <v>0</v>
      </c>
      <c r="H177" s="146">
        <v>25000</v>
      </c>
      <c r="I177" s="146">
        <v>0</v>
      </c>
      <c r="J177" s="146">
        <v>0</v>
      </c>
      <c r="K177" s="146">
        <v>20724</v>
      </c>
      <c r="L177" s="146">
        <v>0</v>
      </c>
      <c r="M177" s="146">
        <v>0</v>
      </c>
      <c r="N177" s="146">
        <v>20724</v>
      </c>
      <c r="O177" s="146">
        <v>6</v>
      </c>
      <c r="P177" s="147">
        <v>0</v>
      </c>
      <c r="Q177" s="152">
        <v>82.896</v>
      </c>
      <c r="R177" s="177">
        <v>100</v>
      </c>
    </row>
    <row r="178" spans="1:18" ht="15">
      <c r="A178" s="208" t="s">
        <v>193</v>
      </c>
      <c r="B178" s="146">
        <v>1</v>
      </c>
      <c r="C178" s="146">
        <v>0</v>
      </c>
      <c r="D178" s="146">
        <v>3000</v>
      </c>
      <c r="E178" s="146">
        <v>0</v>
      </c>
      <c r="F178" s="146">
        <v>0</v>
      </c>
      <c r="G178" s="146">
        <v>0</v>
      </c>
      <c r="H178" s="146">
        <v>3000</v>
      </c>
      <c r="I178" s="146">
        <v>0</v>
      </c>
      <c r="J178" s="146">
        <v>0</v>
      </c>
      <c r="K178" s="146">
        <v>3000</v>
      </c>
      <c r="L178" s="146">
        <v>0</v>
      </c>
      <c r="M178" s="146">
        <v>0</v>
      </c>
      <c r="N178" s="146">
        <v>1174</v>
      </c>
      <c r="O178" s="146">
        <v>6</v>
      </c>
      <c r="P178" s="147">
        <v>0</v>
      </c>
      <c r="Q178" s="152">
        <v>39.13333333333333</v>
      </c>
      <c r="R178" s="177">
        <v>39.13333333333333</v>
      </c>
    </row>
    <row r="179" spans="1:18" ht="15">
      <c r="A179" s="208" t="s">
        <v>194</v>
      </c>
      <c r="B179" s="146">
        <v>1</v>
      </c>
      <c r="C179" s="146">
        <v>0</v>
      </c>
      <c r="D179" s="146">
        <v>2500</v>
      </c>
      <c r="E179" s="146">
        <v>0</v>
      </c>
      <c r="F179" s="146">
        <v>0</v>
      </c>
      <c r="G179" s="146">
        <v>0</v>
      </c>
      <c r="H179" s="146">
        <v>2500</v>
      </c>
      <c r="I179" s="146">
        <v>0</v>
      </c>
      <c r="J179" s="146">
        <v>0</v>
      </c>
      <c r="K179" s="146">
        <v>2500</v>
      </c>
      <c r="L179" s="146">
        <v>0</v>
      </c>
      <c r="M179" s="146">
        <v>0</v>
      </c>
      <c r="N179" s="146">
        <v>1709</v>
      </c>
      <c r="O179" s="146">
        <v>6</v>
      </c>
      <c r="P179" s="147">
        <v>0</v>
      </c>
      <c r="Q179" s="152">
        <v>68.36</v>
      </c>
      <c r="R179" s="177">
        <v>68.36</v>
      </c>
    </row>
    <row r="180" spans="1:18" ht="15">
      <c r="A180" s="208" t="s">
        <v>195</v>
      </c>
      <c r="B180" s="146">
        <v>1</v>
      </c>
      <c r="C180" s="146">
        <v>0</v>
      </c>
      <c r="D180" s="146">
        <v>22946</v>
      </c>
      <c r="E180" s="146">
        <v>0</v>
      </c>
      <c r="F180" s="146">
        <v>0</v>
      </c>
      <c r="G180" s="146">
        <v>0</v>
      </c>
      <c r="H180" s="146">
        <v>18023</v>
      </c>
      <c r="I180" s="146">
        <v>0</v>
      </c>
      <c r="J180" s="146">
        <v>0</v>
      </c>
      <c r="K180" s="146">
        <v>22946</v>
      </c>
      <c r="L180" s="146">
        <v>0</v>
      </c>
      <c r="M180" s="146">
        <v>0</v>
      </c>
      <c r="N180" s="146">
        <v>17806</v>
      </c>
      <c r="O180" s="146">
        <v>6</v>
      </c>
      <c r="P180" s="147">
        <v>0</v>
      </c>
      <c r="Q180" s="152">
        <v>98.79598291072519</v>
      </c>
      <c r="R180" s="177">
        <v>77.59958162642727</v>
      </c>
    </row>
    <row r="181" spans="1:18" ht="15">
      <c r="A181" s="208" t="s">
        <v>196</v>
      </c>
      <c r="B181" s="146">
        <v>1</v>
      </c>
      <c r="C181" s="146">
        <v>0</v>
      </c>
      <c r="D181" s="146">
        <v>250</v>
      </c>
      <c r="E181" s="146">
        <v>0</v>
      </c>
      <c r="F181" s="146">
        <v>0</v>
      </c>
      <c r="G181" s="146">
        <v>0</v>
      </c>
      <c r="H181" s="146">
        <v>250</v>
      </c>
      <c r="I181" s="146">
        <v>0</v>
      </c>
      <c r="J181" s="146">
        <v>0</v>
      </c>
      <c r="K181" s="146">
        <v>250</v>
      </c>
      <c r="L181" s="146">
        <v>0</v>
      </c>
      <c r="M181" s="146">
        <v>0</v>
      </c>
      <c r="N181" s="146">
        <v>55</v>
      </c>
      <c r="O181" s="146">
        <v>6</v>
      </c>
      <c r="P181" s="147">
        <v>0</v>
      </c>
      <c r="Q181" s="152">
        <v>22</v>
      </c>
      <c r="R181" s="177">
        <v>22</v>
      </c>
    </row>
    <row r="182" spans="1:18" ht="15">
      <c r="A182" s="208" t="s">
        <v>197</v>
      </c>
      <c r="B182" s="146">
        <v>2</v>
      </c>
      <c r="C182" s="146">
        <v>0</v>
      </c>
      <c r="D182" s="146">
        <v>25155</v>
      </c>
      <c r="E182" s="146">
        <v>6448</v>
      </c>
      <c r="F182" s="146">
        <v>0</v>
      </c>
      <c r="G182" s="146">
        <v>0</v>
      </c>
      <c r="H182" s="146">
        <v>8000</v>
      </c>
      <c r="I182" s="146">
        <v>0</v>
      </c>
      <c r="J182" s="146">
        <v>0</v>
      </c>
      <c r="K182" s="146">
        <v>8000</v>
      </c>
      <c r="L182" s="146">
        <v>0</v>
      </c>
      <c r="M182" s="146">
        <v>0</v>
      </c>
      <c r="N182" s="146">
        <v>6448</v>
      </c>
      <c r="O182" s="146">
        <v>6</v>
      </c>
      <c r="P182" s="147">
        <v>0</v>
      </c>
      <c r="Q182" s="152">
        <v>80.60000000000001</v>
      </c>
      <c r="R182" s="177">
        <v>80.60000000000001</v>
      </c>
    </row>
    <row r="183" spans="1:18" ht="15">
      <c r="A183" s="208" t="s">
        <v>153</v>
      </c>
      <c r="B183" s="146">
        <v>1</v>
      </c>
      <c r="C183" s="146">
        <v>0</v>
      </c>
      <c r="D183" s="146">
        <v>500</v>
      </c>
      <c r="E183" s="146">
        <v>0</v>
      </c>
      <c r="F183" s="146">
        <v>0</v>
      </c>
      <c r="G183" s="146">
        <v>0</v>
      </c>
      <c r="H183" s="146">
        <v>500</v>
      </c>
      <c r="I183" s="146">
        <v>0</v>
      </c>
      <c r="J183" s="146">
        <v>0</v>
      </c>
      <c r="K183" s="146">
        <v>500</v>
      </c>
      <c r="L183" s="146">
        <v>0</v>
      </c>
      <c r="M183" s="146">
        <v>0</v>
      </c>
      <c r="N183" s="146">
        <v>0</v>
      </c>
      <c r="O183" s="146">
        <v>6</v>
      </c>
      <c r="P183" s="147">
        <v>0</v>
      </c>
      <c r="Q183" s="152">
        <v>0</v>
      </c>
      <c r="R183" s="177">
        <v>0</v>
      </c>
    </row>
    <row r="184" spans="1:18" ht="15">
      <c r="A184" s="208" t="s">
        <v>198</v>
      </c>
      <c r="B184" s="146">
        <v>1</v>
      </c>
      <c r="C184" s="146">
        <v>0</v>
      </c>
      <c r="D184" s="146">
        <v>4248</v>
      </c>
      <c r="E184" s="146">
        <v>0</v>
      </c>
      <c r="F184" s="146">
        <v>0</v>
      </c>
      <c r="G184" s="146">
        <v>0</v>
      </c>
      <c r="H184" s="146">
        <v>4248</v>
      </c>
      <c r="I184" s="146">
        <v>0</v>
      </c>
      <c r="J184" s="146">
        <v>0</v>
      </c>
      <c r="K184" s="146">
        <v>4248</v>
      </c>
      <c r="L184" s="146">
        <v>0</v>
      </c>
      <c r="M184" s="146">
        <v>0</v>
      </c>
      <c r="N184" s="146">
        <v>1644</v>
      </c>
      <c r="O184" s="146">
        <v>6</v>
      </c>
      <c r="P184" s="147">
        <v>0</v>
      </c>
      <c r="Q184" s="152">
        <v>38.70056497175141</v>
      </c>
      <c r="R184" s="177">
        <v>38.70056497175141</v>
      </c>
    </row>
    <row r="185" spans="1:18" ht="15">
      <c r="A185" s="208" t="s">
        <v>126</v>
      </c>
      <c r="B185" s="146">
        <v>1</v>
      </c>
      <c r="C185" s="146">
        <v>0</v>
      </c>
      <c r="D185" s="146">
        <v>100</v>
      </c>
      <c r="E185" s="146">
        <v>0</v>
      </c>
      <c r="F185" s="146">
        <v>0</v>
      </c>
      <c r="G185" s="146">
        <v>0</v>
      </c>
      <c r="H185" s="146">
        <v>100</v>
      </c>
      <c r="I185" s="146">
        <v>0</v>
      </c>
      <c r="J185" s="146">
        <v>0</v>
      </c>
      <c r="K185" s="146">
        <v>100</v>
      </c>
      <c r="L185" s="146">
        <v>0</v>
      </c>
      <c r="M185" s="146">
        <v>0</v>
      </c>
      <c r="N185" s="146">
        <v>100</v>
      </c>
      <c r="O185" s="146">
        <v>6</v>
      </c>
      <c r="P185" s="147">
        <v>0</v>
      </c>
      <c r="Q185" s="152">
        <v>100</v>
      </c>
      <c r="R185" s="177">
        <v>100</v>
      </c>
    </row>
    <row r="186" spans="1:18" ht="15">
      <c r="A186" s="208" t="s">
        <v>170</v>
      </c>
      <c r="B186" s="146">
        <v>1</v>
      </c>
      <c r="C186" s="146">
        <v>0</v>
      </c>
      <c r="D186" s="146">
        <v>570</v>
      </c>
      <c r="E186" s="146">
        <v>0</v>
      </c>
      <c r="F186" s="146">
        <v>0</v>
      </c>
      <c r="G186" s="146">
        <v>0</v>
      </c>
      <c r="H186" s="146">
        <v>570</v>
      </c>
      <c r="I186" s="146">
        <v>0</v>
      </c>
      <c r="J186" s="146">
        <v>0</v>
      </c>
      <c r="K186" s="146">
        <v>570</v>
      </c>
      <c r="L186" s="146">
        <v>0</v>
      </c>
      <c r="M186" s="146">
        <v>0</v>
      </c>
      <c r="N186" s="146">
        <v>570</v>
      </c>
      <c r="O186" s="146">
        <v>6</v>
      </c>
      <c r="P186" s="147">
        <v>0</v>
      </c>
      <c r="Q186" s="152">
        <v>100</v>
      </c>
      <c r="R186" s="177">
        <v>100</v>
      </c>
    </row>
    <row r="187" spans="1:18" ht="15">
      <c r="A187" s="208" t="s">
        <v>180</v>
      </c>
      <c r="B187" s="146">
        <v>1</v>
      </c>
      <c r="C187" s="146">
        <v>0</v>
      </c>
      <c r="D187" s="146">
        <v>6000</v>
      </c>
      <c r="E187" s="146">
        <v>0</v>
      </c>
      <c r="F187" s="146">
        <v>0</v>
      </c>
      <c r="G187" s="146">
        <v>0</v>
      </c>
      <c r="H187" s="146">
        <v>6000</v>
      </c>
      <c r="I187" s="146">
        <v>0</v>
      </c>
      <c r="J187" s="146">
        <v>0</v>
      </c>
      <c r="K187" s="146">
        <v>6000</v>
      </c>
      <c r="L187" s="146">
        <v>0</v>
      </c>
      <c r="M187" s="146">
        <v>0</v>
      </c>
      <c r="N187" s="146">
        <v>120</v>
      </c>
      <c r="O187" s="146">
        <v>6</v>
      </c>
      <c r="P187" s="147">
        <v>0</v>
      </c>
      <c r="Q187" s="152">
        <v>2</v>
      </c>
      <c r="R187" s="177">
        <v>2</v>
      </c>
    </row>
    <row r="188" spans="1:18" ht="15">
      <c r="A188" s="208" t="s">
        <v>199</v>
      </c>
      <c r="B188" s="146">
        <v>1</v>
      </c>
      <c r="C188" s="146">
        <v>0</v>
      </c>
      <c r="D188" s="146">
        <v>1350</v>
      </c>
      <c r="E188" s="146">
        <v>0</v>
      </c>
      <c r="F188" s="146">
        <v>0</v>
      </c>
      <c r="G188" s="146">
        <v>0</v>
      </c>
      <c r="H188" s="146">
        <v>350</v>
      </c>
      <c r="I188" s="146">
        <v>0</v>
      </c>
      <c r="J188" s="146">
        <v>0</v>
      </c>
      <c r="K188" s="146">
        <v>1350</v>
      </c>
      <c r="L188" s="146">
        <v>0</v>
      </c>
      <c r="M188" s="146">
        <v>0</v>
      </c>
      <c r="N188" s="146">
        <v>856</v>
      </c>
      <c r="O188" s="146">
        <v>6</v>
      </c>
      <c r="P188" s="147">
        <v>0</v>
      </c>
      <c r="Q188" s="152">
        <v>244.57142857142858</v>
      </c>
      <c r="R188" s="177">
        <v>63.40740740740741</v>
      </c>
    </row>
    <row r="189" spans="1:18" s="169" customFormat="1" ht="15">
      <c r="A189" s="174" t="s">
        <v>51</v>
      </c>
      <c r="B189" s="167">
        <v>668</v>
      </c>
      <c r="C189" s="167">
        <v>593710</v>
      </c>
      <c r="D189" s="167">
        <v>25588967</v>
      </c>
      <c r="E189" s="167">
        <v>12001733</v>
      </c>
      <c r="F189" s="167">
        <v>192000</v>
      </c>
      <c r="G189" s="167">
        <v>0</v>
      </c>
      <c r="H189" s="167">
        <v>4456250</v>
      </c>
      <c r="I189" s="167">
        <v>195500</v>
      </c>
      <c r="J189" s="167">
        <v>6431</v>
      </c>
      <c r="K189" s="167">
        <v>6162826</v>
      </c>
      <c r="L189" s="167">
        <v>37028</v>
      </c>
      <c r="M189" s="167">
        <v>4457</v>
      </c>
      <c r="N189" s="167">
        <v>5210691</v>
      </c>
      <c r="O189" s="167">
        <v>7</v>
      </c>
      <c r="P189" s="168">
        <v>3.252958579881657</v>
      </c>
      <c r="Q189" s="173">
        <v>116.92995231416549</v>
      </c>
      <c r="R189" s="178">
        <v>84.5503507644058</v>
      </c>
    </row>
    <row r="190" spans="1:18" s="138" customFormat="1" ht="15">
      <c r="A190" s="210" t="s">
        <v>99</v>
      </c>
      <c r="B190" s="165">
        <v>22</v>
      </c>
      <c r="C190" s="165">
        <v>466230</v>
      </c>
      <c r="D190" s="165">
        <v>4391119</v>
      </c>
      <c r="E190" s="165">
        <v>1289573</v>
      </c>
      <c r="F190" s="165">
        <v>192000</v>
      </c>
      <c r="G190" s="165">
        <v>0</v>
      </c>
      <c r="H190" s="165">
        <v>1439625</v>
      </c>
      <c r="I190" s="165">
        <v>192000</v>
      </c>
      <c r="J190" s="165">
        <v>0</v>
      </c>
      <c r="K190" s="165">
        <v>1838498</v>
      </c>
      <c r="L190" s="165">
        <v>33528</v>
      </c>
      <c r="M190" s="165">
        <v>0</v>
      </c>
      <c r="N190" s="165">
        <v>1587321</v>
      </c>
      <c r="O190" s="165">
        <v>7</v>
      </c>
      <c r="P190" s="166">
        <v>1</v>
      </c>
      <c r="Q190" s="211">
        <v>110.25933836936703</v>
      </c>
      <c r="R190" s="212">
        <v>86.3379236746518</v>
      </c>
    </row>
    <row r="191" spans="1:18" ht="15">
      <c r="A191" s="208" t="s">
        <v>200</v>
      </c>
      <c r="B191" s="146">
        <v>18</v>
      </c>
      <c r="C191" s="146">
        <v>466230</v>
      </c>
      <c r="D191" s="146">
        <v>4220920</v>
      </c>
      <c r="E191" s="146">
        <v>1158374</v>
      </c>
      <c r="F191" s="146">
        <v>192000</v>
      </c>
      <c r="G191" s="146">
        <v>0</v>
      </c>
      <c r="H191" s="146">
        <v>1419625</v>
      </c>
      <c r="I191" s="146">
        <v>192000</v>
      </c>
      <c r="J191" s="146">
        <v>0</v>
      </c>
      <c r="K191" s="146">
        <v>1818498</v>
      </c>
      <c r="L191" s="146">
        <v>33528</v>
      </c>
      <c r="M191" s="146">
        <v>0</v>
      </c>
      <c r="N191" s="146">
        <v>1587321</v>
      </c>
      <c r="O191" s="146">
        <v>7</v>
      </c>
      <c r="P191" s="147">
        <v>1</v>
      </c>
      <c r="Q191" s="152">
        <v>111.81269701505678</v>
      </c>
      <c r="R191" s="177">
        <v>87.28747570797438</v>
      </c>
    </row>
    <row r="192" spans="1:18" ht="15">
      <c r="A192" s="208" t="s">
        <v>173</v>
      </c>
      <c r="B192" s="146">
        <v>4</v>
      </c>
      <c r="C192" s="146">
        <v>0</v>
      </c>
      <c r="D192" s="146">
        <v>170199</v>
      </c>
      <c r="E192" s="146">
        <v>131199</v>
      </c>
      <c r="F192" s="146">
        <v>0</v>
      </c>
      <c r="G192" s="146">
        <v>0</v>
      </c>
      <c r="H192" s="146">
        <v>20000</v>
      </c>
      <c r="I192" s="146">
        <v>0</v>
      </c>
      <c r="J192" s="146">
        <v>0</v>
      </c>
      <c r="K192" s="146">
        <v>20000</v>
      </c>
      <c r="L192" s="146">
        <v>0</v>
      </c>
      <c r="M192" s="146">
        <v>0</v>
      </c>
      <c r="N192" s="146">
        <v>0</v>
      </c>
      <c r="O192" s="146">
        <v>7</v>
      </c>
      <c r="P192" s="147">
        <v>1</v>
      </c>
      <c r="Q192" s="152">
        <v>0</v>
      </c>
      <c r="R192" s="177">
        <v>0</v>
      </c>
    </row>
    <row r="193" spans="1:18" s="138" customFormat="1" ht="15">
      <c r="A193" s="210" t="s">
        <v>101</v>
      </c>
      <c r="B193" s="165">
        <v>36</v>
      </c>
      <c r="C193" s="165">
        <v>118980</v>
      </c>
      <c r="D193" s="165">
        <v>2533691</v>
      </c>
      <c r="E193" s="165">
        <v>654632</v>
      </c>
      <c r="F193" s="165">
        <v>0</v>
      </c>
      <c r="G193" s="165">
        <v>0</v>
      </c>
      <c r="H193" s="165">
        <v>569500</v>
      </c>
      <c r="I193" s="165">
        <v>0</v>
      </c>
      <c r="J193" s="165">
        <v>0</v>
      </c>
      <c r="K193" s="165">
        <v>791275</v>
      </c>
      <c r="L193" s="165">
        <v>0</v>
      </c>
      <c r="M193" s="165">
        <v>0</v>
      </c>
      <c r="N193" s="165">
        <v>763952</v>
      </c>
      <c r="O193" s="165">
        <v>7</v>
      </c>
      <c r="P193" s="166">
        <v>2</v>
      </c>
      <c r="Q193" s="211">
        <v>134.1443371378402</v>
      </c>
      <c r="R193" s="212">
        <v>96.54696534074752</v>
      </c>
    </row>
    <row r="194" spans="1:18" ht="15">
      <c r="A194" s="208" t="s">
        <v>201</v>
      </c>
      <c r="B194" s="146">
        <v>1</v>
      </c>
      <c r="C194" s="146">
        <v>0</v>
      </c>
      <c r="D194" s="146">
        <v>7343</v>
      </c>
      <c r="E194" s="146">
        <v>0</v>
      </c>
      <c r="F194" s="146">
        <v>0</v>
      </c>
      <c r="G194" s="146">
        <v>0</v>
      </c>
      <c r="H194" s="146">
        <v>5000</v>
      </c>
      <c r="I194" s="146">
        <v>0</v>
      </c>
      <c r="J194" s="146">
        <v>0</v>
      </c>
      <c r="K194" s="146">
        <v>7343</v>
      </c>
      <c r="L194" s="146">
        <v>0</v>
      </c>
      <c r="M194" s="146">
        <v>0</v>
      </c>
      <c r="N194" s="146">
        <v>4045</v>
      </c>
      <c r="O194" s="146">
        <v>7</v>
      </c>
      <c r="P194" s="147">
        <v>2</v>
      </c>
      <c r="Q194" s="152">
        <v>80.9</v>
      </c>
      <c r="R194" s="177">
        <v>55.086476916791504</v>
      </c>
    </row>
    <row r="195" spans="1:18" ht="15">
      <c r="A195" s="208" t="s">
        <v>202</v>
      </c>
      <c r="B195" s="146">
        <v>1</v>
      </c>
      <c r="C195" s="146">
        <v>0</v>
      </c>
      <c r="D195" s="146">
        <v>19907</v>
      </c>
      <c r="E195" s="146">
        <v>0</v>
      </c>
      <c r="F195" s="146">
        <v>0</v>
      </c>
      <c r="G195" s="146">
        <v>0</v>
      </c>
      <c r="H195" s="146">
        <v>2000</v>
      </c>
      <c r="I195" s="146">
        <v>0</v>
      </c>
      <c r="J195" s="146">
        <v>0</v>
      </c>
      <c r="K195" s="146">
        <v>2000</v>
      </c>
      <c r="L195" s="146">
        <v>0</v>
      </c>
      <c r="M195" s="146">
        <v>0</v>
      </c>
      <c r="N195" s="146">
        <v>0</v>
      </c>
      <c r="O195" s="146">
        <v>7</v>
      </c>
      <c r="P195" s="147">
        <v>2</v>
      </c>
      <c r="Q195" s="152">
        <v>0</v>
      </c>
      <c r="R195" s="177">
        <v>0</v>
      </c>
    </row>
    <row r="196" spans="1:18" ht="15">
      <c r="A196" s="208" t="s">
        <v>203</v>
      </c>
      <c r="B196" s="146">
        <v>1</v>
      </c>
      <c r="C196" s="146">
        <v>0</v>
      </c>
      <c r="D196" s="146">
        <v>5000</v>
      </c>
      <c r="E196" s="146">
        <v>0</v>
      </c>
      <c r="F196" s="146">
        <v>0</v>
      </c>
      <c r="G196" s="146">
        <v>0</v>
      </c>
      <c r="H196" s="146">
        <v>5000</v>
      </c>
      <c r="I196" s="146">
        <v>0</v>
      </c>
      <c r="J196" s="146">
        <v>0</v>
      </c>
      <c r="K196" s="146">
        <v>5000</v>
      </c>
      <c r="L196" s="146">
        <v>0</v>
      </c>
      <c r="M196" s="146">
        <v>0</v>
      </c>
      <c r="N196" s="146">
        <v>1369</v>
      </c>
      <c r="O196" s="146">
        <v>7</v>
      </c>
      <c r="P196" s="147">
        <v>2</v>
      </c>
      <c r="Q196" s="152">
        <v>27.38</v>
      </c>
      <c r="R196" s="177">
        <v>27.38</v>
      </c>
    </row>
    <row r="197" spans="1:18" ht="15">
      <c r="A197" s="208" t="s">
        <v>204</v>
      </c>
      <c r="B197" s="146">
        <v>2</v>
      </c>
      <c r="C197" s="146">
        <v>0</v>
      </c>
      <c r="D197" s="146">
        <v>16327</v>
      </c>
      <c r="E197" s="146">
        <v>8326</v>
      </c>
      <c r="F197" s="146">
        <v>0</v>
      </c>
      <c r="G197" s="146">
        <v>0</v>
      </c>
      <c r="H197" s="146">
        <v>8000</v>
      </c>
      <c r="I197" s="146">
        <v>0</v>
      </c>
      <c r="J197" s="146">
        <v>0</v>
      </c>
      <c r="K197" s="146">
        <v>7007</v>
      </c>
      <c r="L197" s="146">
        <v>0</v>
      </c>
      <c r="M197" s="146">
        <v>0</v>
      </c>
      <c r="N197" s="146">
        <v>6356</v>
      </c>
      <c r="O197" s="146">
        <v>7</v>
      </c>
      <c r="P197" s="147">
        <v>2</v>
      </c>
      <c r="Q197" s="152">
        <v>79.45</v>
      </c>
      <c r="R197" s="177">
        <v>90.70929070929071</v>
      </c>
    </row>
    <row r="198" spans="1:18" ht="15">
      <c r="A198" s="208" t="s">
        <v>168</v>
      </c>
      <c r="B198" s="146">
        <v>4</v>
      </c>
      <c r="C198" s="146">
        <v>0</v>
      </c>
      <c r="D198" s="146">
        <v>30428</v>
      </c>
      <c r="E198" s="146">
        <v>6345</v>
      </c>
      <c r="F198" s="146">
        <v>0</v>
      </c>
      <c r="G198" s="146">
        <v>0</v>
      </c>
      <c r="H198" s="146">
        <v>5000</v>
      </c>
      <c r="I198" s="146">
        <v>0</v>
      </c>
      <c r="J198" s="146">
        <v>0</v>
      </c>
      <c r="K198" s="146">
        <v>6200</v>
      </c>
      <c r="L198" s="146">
        <v>0</v>
      </c>
      <c r="M198" s="146">
        <v>0</v>
      </c>
      <c r="N198" s="146">
        <v>6009</v>
      </c>
      <c r="O198" s="146">
        <v>7</v>
      </c>
      <c r="P198" s="147">
        <v>2</v>
      </c>
      <c r="Q198" s="152">
        <v>120.17999999999999</v>
      </c>
      <c r="R198" s="177">
        <v>96.91935483870968</v>
      </c>
    </row>
    <row r="199" spans="1:18" ht="15">
      <c r="A199" s="208" t="s">
        <v>123</v>
      </c>
      <c r="B199" s="146">
        <v>2</v>
      </c>
      <c r="C199" s="146">
        <v>0</v>
      </c>
      <c r="D199" s="146">
        <v>6200</v>
      </c>
      <c r="E199" s="146">
        <v>32</v>
      </c>
      <c r="F199" s="146">
        <v>0</v>
      </c>
      <c r="G199" s="146">
        <v>0</v>
      </c>
      <c r="H199" s="146">
        <v>2500</v>
      </c>
      <c r="I199" s="146">
        <v>0</v>
      </c>
      <c r="J199" s="146">
        <v>0</v>
      </c>
      <c r="K199" s="146">
        <v>2500</v>
      </c>
      <c r="L199" s="146">
        <v>0</v>
      </c>
      <c r="M199" s="146">
        <v>0</v>
      </c>
      <c r="N199" s="146">
        <v>2234</v>
      </c>
      <c r="O199" s="146">
        <v>7</v>
      </c>
      <c r="P199" s="147">
        <v>2</v>
      </c>
      <c r="Q199" s="152">
        <v>89.36</v>
      </c>
      <c r="R199" s="177">
        <v>89.36</v>
      </c>
    </row>
    <row r="200" spans="1:18" ht="15">
      <c r="A200" s="208" t="s">
        <v>193</v>
      </c>
      <c r="B200" s="146">
        <v>1</v>
      </c>
      <c r="C200" s="146">
        <v>0</v>
      </c>
      <c r="D200" s="146">
        <v>4005</v>
      </c>
      <c r="E200" s="146">
        <v>0</v>
      </c>
      <c r="F200" s="146">
        <v>0</v>
      </c>
      <c r="G200" s="146">
        <v>0</v>
      </c>
      <c r="H200" s="146">
        <v>4000</v>
      </c>
      <c r="I200" s="146">
        <v>0</v>
      </c>
      <c r="J200" s="146">
        <v>0</v>
      </c>
      <c r="K200" s="146">
        <v>4000</v>
      </c>
      <c r="L200" s="146">
        <v>0</v>
      </c>
      <c r="M200" s="146">
        <v>0</v>
      </c>
      <c r="N200" s="146">
        <v>0</v>
      </c>
      <c r="O200" s="146">
        <v>7</v>
      </c>
      <c r="P200" s="147">
        <v>2</v>
      </c>
      <c r="Q200" s="152">
        <v>0</v>
      </c>
      <c r="R200" s="177">
        <v>0</v>
      </c>
    </row>
    <row r="201" spans="1:18" ht="15">
      <c r="A201" s="208" t="s">
        <v>205</v>
      </c>
      <c r="B201" s="146">
        <v>4</v>
      </c>
      <c r="C201" s="146">
        <v>22200</v>
      </c>
      <c r="D201" s="146">
        <v>24527</v>
      </c>
      <c r="E201" s="146">
        <v>347</v>
      </c>
      <c r="F201" s="146">
        <v>0</v>
      </c>
      <c r="G201" s="146">
        <v>0</v>
      </c>
      <c r="H201" s="146">
        <v>1000</v>
      </c>
      <c r="I201" s="146">
        <v>0</v>
      </c>
      <c r="J201" s="146">
        <v>0</v>
      </c>
      <c r="K201" s="146">
        <v>1000</v>
      </c>
      <c r="L201" s="146">
        <v>0</v>
      </c>
      <c r="M201" s="146">
        <v>0</v>
      </c>
      <c r="N201" s="146">
        <v>10</v>
      </c>
      <c r="O201" s="146">
        <v>7</v>
      </c>
      <c r="P201" s="147">
        <v>2</v>
      </c>
      <c r="Q201" s="152">
        <v>1</v>
      </c>
      <c r="R201" s="177">
        <v>1</v>
      </c>
    </row>
    <row r="202" spans="1:18" ht="15">
      <c r="A202" s="208" t="s">
        <v>200</v>
      </c>
      <c r="B202" s="146">
        <v>19</v>
      </c>
      <c r="C202" s="146">
        <v>96780</v>
      </c>
      <c r="D202" s="146">
        <v>2398954</v>
      </c>
      <c r="E202" s="146">
        <v>639582</v>
      </c>
      <c r="F202" s="146">
        <v>0</v>
      </c>
      <c r="G202" s="146">
        <v>0</v>
      </c>
      <c r="H202" s="146">
        <v>516000</v>
      </c>
      <c r="I202" s="146">
        <v>0</v>
      </c>
      <c r="J202" s="146">
        <v>0</v>
      </c>
      <c r="K202" s="146">
        <v>735225</v>
      </c>
      <c r="L202" s="146">
        <v>0</v>
      </c>
      <c r="M202" s="146">
        <v>0</v>
      </c>
      <c r="N202" s="146">
        <v>725682</v>
      </c>
      <c r="O202" s="146">
        <v>7</v>
      </c>
      <c r="P202" s="147">
        <v>2</v>
      </c>
      <c r="Q202" s="152">
        <v>140.6360465116279</v>
      </c>
      <c r="R202" s="177">
        <v>98.70202999081914</v>
      </c>
    </row>
    <row r="203" spans="1:18" ht="15">
      <c r="A203" s="208" t="s">
        <v>173</v>
      </c>
      <c r="B203" s="146">
        <v>1</v>
      </c>
      <c r="C203" s="146">
        <v>0</v>
      </c>
      <c r="D203" s="146">
        <v>21000</v>
      </c>
      <c r="E203" s="146">
        <v>0</v>
      </c>
      <c r="F203" s="146">
        <v>0</v>
      </c>
      <c r="G203" s="146">
        <v>0</v>
      </c>
      <c r="H203" s="146">
        <v>21000</v>
      </c>
      <c r="I203" s="146">
        <v>0</v>
      </c>
      <c r="J203" s="146">
        <v>0</v>
      </c>
      <c r="K203" s="146">
        <v>21000</v>
      </c>
      <c r="L203" s="146">
        <v>0</v>
      </c>
      <c r="M203" s="146">
        <v>0</v>
      </c>
      <c r="N203" s="146">
        <v>18247</v>
      </c>
      <c r="O203" s="146">
        <v>7</v>
      </c>
      <c r="P203" s="147">
        <v>2</v>
      </c>
      <c r="Q203" s="152">
        <v>86.89047619047619</v>
      </c>
      <c r="R203" s="177">
        <v>86.89047619047619</v>
      </c>
    </row>
    <row r="204" spans="1:18" s="138" customFormat="1" ht="15">
      <c r="A204" s="210" t="s">
        <v>102</v>
      </c>
      <c r="B204" s="165">
        <v>458</v>
      </c>
      <c r="C204" s="165">
        <v>8500</v>
      </c>
      <c r="D204" s="165">
        <v>11049872</v>
      </c>
      <c r="E204" s="165">
        <v>5697106</v>
      </c>
      <c r="F204" s="165">
        <v>0</v>
      </c>
      <c r="G204" s="165">
        <v>0</v>
      </c>
      <c r="H204" s="165">
        <v>1729784</v>
      </c>
      <c r="I204" s="165">
        <v>3500</v>
      </c>
      <c r="J204" s="165">
        <v>6431</v>
      </c>
      <c r="K204" s="165">
        <v>2459222</v>
      </c>
      <c r="L204" s="165">
        <v>3500</v>
      </c>
      <c r="M204" s="165">
        <v>4457</v>
      </c>
      <c r="N204" s="165">
        <v>1904299</v>
      </c>
      <c r="O204" s="165">
        <v>7</v>
      </c>
      <c r="P204" s="166">
        <v>3</v>
      </c>
      <c r="Q204" s="211">
        <v>110.08883190039913</v>
      </c>
      <c r="R204" s="212">
        <v>77.43501806668938</v>
      </c>
    </row>
    <row r="205" spans="1:18" ht="15">
      <c r="A205" s="208" t="s">
        <v>206</v>
      </c>
      <c r="B205" s="146">
        <v>4</v>
      </c>
      <c r="C205" s="146">
        <v>0</v>
      </c>
      <c r="D205" s="146">
        <v>106678</v>
      </c>
      <c r="E205" s="146">
        <v>68450</v>
      </c>
      <c r="F205" s="146">
        <v>0</v>
      </c>
      <c r="G205" s="146">
        <v>0</v>
      </c>
      <c r="H205" s="146">
        <v>13450</v>
      </c>
      <c r="I205" s="146">
        <v>0</v>
      </c>
      <c r="J205" s="146">
        <v>0</v>
      </c>
      <c r="K205" s="146">
        <v>20351</v>
      </c>
      <c r="L205" s="146">
        <v>0</v>
      </c>
      <c r="M205" s="146">
        <v>0</v>
      </c>
      <c r="N205" s="146">
        <v>14635</v>
      </c>
      <c r="O205" s="146">
        <v>7</v>
      </c>
      <c r="P205" s="147">
        <v>3</v>
      </c>
      <c r="Q205" s="152">
        <v>108.81040892193307</v>
      </c>
      <c r="R205" s="177">
        <v>71.91292811164071</v>
      </c>
    </row>
    <row r="206" spans="1:18" ht="15">
      <c r="A206" s="208" t="s">
        <v>207</v>
      </c>
      <c r="B206" s="146">
        <v>5</v>
      </c>
      <c r="C206" s="146">
        <v>0</v>
      </c>
      <c r="D206" s="146">
        <v>81938</v>
      </c>
      <c r="E206" s="146">
        <v>55713</v>
      </c>
      <c r="F206" s="146">
        <v>0</v>
      </c>
      <c r="G206" s="146">
        <v>0</v>
      </c>
      <c r="H206" s="146">
        <v>16998</v>
      </c>
      <c r="I206" s="146">
        <v>0</v>
      </c>
      <c r="J206" s="146">
        <v>0</v>
      </c>
      <c r="K206" s="146">
        <v>26337</v>
      </c>
      <c r="L206" s="146">
        <v>0</v>
      </c>
      <c r="M206" s="146">
        <v>0</v>
      </c>
      <c r="N206" s="146">
        <v>24036</v>
      </c>
      <c r="O206" s="146">
        <v>7</v>
      </c>
      <c r="P206" s="147">
        <v>3</v>
      </c>
      <c r="Q206" s="152">
        <v>141.4048711613131</v>
      </c>
      <c r="R206" s="177">
        <v>91.26324182708737</v>
      </c>
    </row>
    <row r="207" spans="1:18" ht="15">
      <c r="A207" s="208" t="s">
        <v>208</v>
      </c>
      <c r="B207" s="146">
        <v>5</v>
      </c>
      <c r="C207" s="146">
        <v>0</v>
      </c>
      <c r="D207" s="146">
        <v>83439</v>
      </c>
      <c r="E207" s="146">
        <v>58461</v>
      </c>
      <c r="F207" s="146">
        <v>0</v>
      </c>
      <c r="G207" s="146">
        <v>0</v>
      </c>
      <c r="H207" s="146">
        <v>12900</v>
      </c>
      <c r="I207" s="146">
        <v>0</v>
      </c>
      <c r="J207" s="146">
        <v>0</v>
      </c>
      <c r="K207" s="146">
        <v>18091</v>
      </c>
      <c r="L207" s="146">
        <v>0</v>
      </c>
      <c r="M207" s="146">
        <v>0</v>
      </c>
      <c r="N207" s="146">
        <v>6372</v>
      </c>
      <c r="O207" s="146">
        <v>7</v>
      </c>
      <c r="P207" s="147">
        <v>3</v>
      </c>
      <c r="Q207" s="152">
        <v>49.395348837209305</v>
      </c>
      <c r="R207" s="177">
        <v>35.22193355812283</v>
      </c>
    </row>
    <row r="208" spans="1:18" ht="15">
      <c r="A208" s="208" t="s">
        <v>209</v>
      </c>
      <c r="B208" s="146">
        <v>4</v>
      </c>
      <c r="C208" s="146">
        <v>0</v>
      </c>
      <c r="D208" s="146">
        <v>111270</v>
      </c>
      <c r="E208" s="146">
        <v>58652</v>
      </c>
      <c r="F208" s="146">
        <v>0</v>
      </c>
      <c r="G208" s="146">
        <v>0</v>
      </c>
      <c r="H208" s="146">
        <v>14998</v>
      </c>
      <c r="I208" s="146">
        <v>0</v>
      </c>
      <c r="J208" s="146">
        <v>0</v>
      </c>
      <c r="K208" s="146">
        <v>25686</v>
      </c>
      <c r="L208" s="146">
        <v>0</v>
      </c>
      <c r="M208" s="146">
        <v>0</v>
      </c>
      <c r="N208" s="146">
        <v>24823</v>
      </c>
      <c r="O208" s="146">
        <v>7</v>
      </c>
      <c r="P208" s="147">
        <v>3</v>
      </c>
      <c r="Q208" s="152">
        <v>165.50873449793306</v>
      </c>
      <c r="R208" s="177">
        <v>96.64019310130033</v>
      </c>
    </row>
    <row r="209" spans="1:18" ht="15">
      <c r="A209" s="208" t="s">
        <v>210</v>
      </c>
      <c r="B209" s="146">
        <v>5</v>
      </c>
      <c r="C209" s="146">
        <v>0</v>
      </c>
      <c r="D209" s="146">
        <v>29058</v>
      </c>
      <c r="E209" s="146">
        <v>0</v>
      </c>
      <c r="F209" s="146">
        <v>0</v>
      </c>
      <c r="G209" s="146">
        <v>0</v>
      </c>
      <c r="H209" s="146">
        <v>13998</v>
      </c>
      <c r="I209" s="146">
        <v>0</v>
      </c>
      <c r="J209" s="146">
        <v>0</v>
      </c>
      <c r="K209" s="146">
        <v>13998</v>
      </c>
      <c r="L209" s="146">
        <v>0</v>
      </c>
      <c r="M209" s="146">
        <v>0</v>
      </c>
      <c r="N209" s="146">
        <v>13672</v>
      </c>
      <c r="O209" s="146">
        <v>7</v>
      </c>
      <c r="P209" s="147">
        <v>3</v>
      </c>
      <c r="Q209" s="152">
        <v>97.67109587083868</v>
      </c>
      <c r="R209" s="177">
        <v>97.67109587083868</v>
      </c>
    </row>
    <row r="210" spans="1:18" ht="15">
      <c r="A210" s="208" t="s">
        <v>211</v>
      </c>
      <c r="B210" s="146">
        <v>4</v>
      </c>
      <c r="C210" s="146">
        <v>0</v>
      </c>
      <c r="D210" s="146">
        <v>62898</v>
      </c>
      <c r="E210" s="146">
        <v>43473</v>
      </c>
      <c r="F210" s="146">
        <v>0</v>
      </c>
      <c r="G210" s="146">
        <v>0</v>
      </c>
      <c r="H210" s="146">
        <v>14498</v>
      </c>
      <c r="I210" s="146">
        <v>0</v>
      </c>
      <c r="J210" s="146">
        <v>0</v>
      </c>
      <c r="K210" s="146">
        <v>16373</v>
      </c>
      <c r="L210" s="146">
        <v>0</v>
      </c>
      <c r="M210" s="146">
        <v>0</v>
      </c>
      <c r="N210" s="146">
        <v>15484</v>
      </c>
      <c r="O210" s="146">
        <v>7</v>
      </c>
      <c r="P210" s="147">
        <v>3</v>
      </c>
      <c r="Q210" s="152">
        <v>106.80093806042213</v>
      </c>
      <c r="R210" s="177">
        <v>94.57032920051304</v>
      </c>
    </row>
    <row r="211" spans="1:18" ht="15">
      <c r="A211" s="208" t="s">
        <v>212</v>
      </c>
      <c r="B211" s="146">
        <v>5</v>
      </c>
      <c r="C211" s="146">
        <v>0</v>
      </c>
      <c r="D211" s="146">
        <v>184158</v>
      </c>
      <c r="E211" s="146">
        <v>112770</v>
      </c>
      <c r="F211" s="146">
        <v>0</v>
      </c>
      <c r="G211" s="146">
        <v>0</v>
      </c>
      <c r="H211" s="146">
        <v>19000</v>
      </c>
      <c r="I211" s="146">
        <v>0</v>
      </c>
      <c r="J211" s="146">
        <v>0</v>
      </c>
      <c r="K211" s="146">
        <v>31635</v>
      </c>
      <c r="L211" s="146">
        <v>0</v>
      </c>
      <c r="M211" s="146">
        <v>0</v>
      </c>
      <c r="N211" s="146">
        <v>26717</v>
      </c>
      <c r="O211" s="146">
        <v>7</v>
      </c>
      <c r="P211" s="147">
        <v>3</v>
      </c>
      <c r="Q211" s="152">
        <v>140.6157894736842</v>
      </c>
      <c r="R211" s="177">
        <v>84.45392761182234</v>
      </c>
    </row>
    <row r="212" spans="1:18" ht="15">
      <c r="A212" s="208" t="s">
        <v>213</v>
      </c>
      <c r="B212" s="146">
        <v>5</v>
      </c>
      <c r="C212" s="146">
        <v>0</v>
      </c>
      <c r="D212" s="146">
        <v>82662</v>
      </c>
      <c r="E212" s="146">
        <v>55196</v>
      </c>
      <c r="F212" s="146">
        <v>0</v>
      </c>
      <c r="G212" s="146">
        <v>0</v>
      </c>
      <c r="H212" s="146">
        <v>14000</v>
      </c>
      <c r="I212" s="146">
        <v>0</v>
      </c>
      <c r="J212" s="146">
        <v>0</v>
      </c>
      <c r="K212" s="146">
        <v>15709</v>
      </c>
      <c r="L212" s="146">
        <v>0</v>
      </c>
      <c r="M212" s="146">
        <v>0</v>
      </c>
      <c r="N212" s="146">
        <v>7956</v>
      </c>
      <c r="O212" s="146">
        <v>7</v>
      </c>
      <c r="P212" s="147">
        <v>3</v>
      </c>
      <c r="Q212" s="152">
        <v>56.82857142857143</v>
      </c>
      <c r="R212" s="177">
        <v>50.64612642434273</v>
      </c>
    </row>
    <row r="213" spans="1:18" ht="15">
      <c r="A213" s="208" t="s">
        <v>214</v>
      </c>
      <c r="B213" s="146">
        <v>4</v>
      </c>
      <c r="C213" s="146">
        <v>0</v>
      </c>
      <c r="D213" s="146">
        <v>57130</v>
      </c>
      <c r="E213" s="146">
        <v>29156</v>
      </c>
      <c r="F213" s="146">
        <v>0</v>
      </c>
      <c r="G213" s="146">
        <v>0</v>
      </c>
      <c r="H213" s="146">
        <v>13998</v>
      </c>
      <c r="I213" s="146">
        <v>0</v>
      </c>
      <c r="J213" s="146">
        <v>0</v>
      </c>
      <c r="K213" s="146">
        <v>17343</v>
      </c>
      <c r="L213" s="146">
        <v>0</v>
      </c>
      <c r="M213" s="146">
        <v>0</v>
      </c>
      <c r="N213" s="146">
        <v>14629</v>
      </c>
      <c r="O213" s="146">
        <v>7</v>
      </c>
      <c r="P213" s="147">
        <v>3</v>
      </c>
      <c r="Q213" s="152">
        <v>104.50778682668953</v>
      </c>
      <c r="R213" s="177">
        <v>84.3510349997117</v>
      </c>
    </row>
    <row r="214" spans="1:18" ht="15">
      <c r="A214" s="208" t="s">
        <v>215</v>
      </c>
      <c r="B214" s="146">
        <v>5</v>
      </c>
      <c r="C214" s="146">
        <v>0</v>
      </c>
      <c r="D214" s="146">
        <v>224333</v>
      </c>
      <c r="E214" s="146">
        <v>198174</v>
      </c>
      <c r="F214" s="146">
        <v>0</v>
      </c>
      <c r="G214" s="146">
        <v>0</v>
      </c>
      <c r="H214" s="146">
        <v>20900</v>
      </c>
      <c r="I214" s="146">
        <v>0</v>
      </c>
      <c r="J214" s="146">
        <v>0</v>
      </c>
      <c r="K214" s="146">
        <v>22850</v>
      </c>
      <c r="L214" s="146">
        <v>0</v>
      </c>
      <c r="M214" s="146">
        <v>0</v>
      </c>
      <c r="N214" s="146">
        <v>7242</v>
      </c>
      <c r="O214" s="146">
        <v>7</v>
      </c>
      <c r="P214" s="147">
        <v>3</v>
      </c>
      <c r="Q214" s="152">
        <v>34.65071770334928</v>
      </c>
      <c r="R214" s="177">
        <v>31.693654266958426</v>
      </c>
    </row>
    <row r="215" spans="1:18" ht="15">
      <c r="A215" s="208" t="s">
        <v>216</v>
      </c>
      <c r="B215" s="146">
        <v>3</v>
      </c>
      <c r="C215" s="146">
        <v>0</v>
      </c>
      <c r="D215" s="146">
        <v>93848</v>
      </c>
      <c r="E215" s="146">
        <v>46440</v>
      </c>
      <c r="F215" s="146">
        <v>0</v>
      </c>
      <c r="G215" s="146">
        <v>0</v>
      </c>
      <c r="H215" s="146">
        <v>18500</v>
      </c>
      <c r="I215" s="146">
        <v>0</v>
      </c>
      <c r="J215" s="146">
        <v>0</v>
      </c>
      <c r="K215" s="146">
        <v>37441</v>
      </c>
      <c r="L215" s="146">
        <v>0</v>
      </c>
      <c r="M215" s="146">
        <v>0</v>
      </c>
      <c r="N215" s="146">
        <v>34444</v>
      </c>
      <c r="O215" s="146">
        <v>7</v>
      </c>
      <c r="P215" s="147">
        <v>3</v>
      </c>
      <c r="Q215" s="152">
        <v>186.18378378378378</v>
      </c>
      <c r="R215" s="177">
        <v>91.99540610560616</v>
      </c>
    </row>
    <row r="216" spans="1:18" ht="15">
      <c r="A216" s="208" t="s">
        <v>217</v>
      </c>
      <c r="B216" s="146">
        <v>5</v>
      </c>
      <c r="C216" s="146">
        <v>0</v>
      </c>
      <c r="D216" s="146">
        <v>51383</v>
      </c>
      <c r="E216" s="146">
        <v>0</v>
      </c>
      <c r="F216" s="146">
        <v>0</v>
      </c>
      <c r="G216" s="146">
        <v>0</v>
      </c>
      <c r="H216" s="146">
        <v>12750</v>
      </c>
      <c r="I216" s="146">
        <v>0</v>
      </c>
      <c r="J216" s="146">
        <v>0</v>
      </c>
      <c r="K216" s="146">
        <v>13883</v>
      </c>
      <c r="L216" s="146">
        <v>0</v>
      </c>
      <c r="M216" s="146">
        <v>0</v>
      </c>
      <c r="N216" s="146">
        <v>9965</v>
      </c>
      <c r="O216" s="146">
        <v>7</v>
      </c>
      <c r="P216" s="147">
        <v>3</v>
      </c>
      <c r="Q216" s="152">
        <v>78.15686274509804</v>
      </c>
      <c r="R216" s="177">
        <v>71.77843405603977</v>
      </c>
    </row>
    <row r="217" spans="1:18" ht="15">
      <c r="A217" s="208" t="s">
        <v>218</v>
      </c>
      <c r="B217" s="146">
        <v>5</v>
      </c>
      <c r="C217" s="146">
        <v>0</v>
      </c>
      <c r="D217" s="146">
        <v>60230</v>
      </c>
      <c r="E217" s="146">
        <v>7228</v>
      </c>
      <c r="F217" s="146">
        <v>0</v>
      </c>
      <c r="G217" s="146">
        <v>0</v>
      </c>
      <c r="H217" s="146">
        <v>13998</v>
      </c>
      <c r="I217" s="146">
        <v>0</v>
      </c>
      <c r="J217" s="146">
        <v>0</v>
      </c>
      <c r="K217" s="146">
        <v>24668</v>
      </c>
      <c r="L217" s="146">
        <v>0</v>
      </c>
      <c r="M217" s="146">
        <v>0</v>
      </c>
      <c r="N217" s="146">
        <v>24611</v>
      </c>
      <c r="O217" s="146">
        <v>7</v>
      </c>
      <c r="P217" s="147">
        <v>3</v>
      </c>
      <c r="Q217" s="152">
        <v>175.8179739962852</v>
      </c>
      <c r="R217" s="177">
        <v>99.76893140911302</v>
      </c>
    </row>
    <row r="218" spans="1:18" ht="15">
      <c r="A218" s="208" t="s">
        <v>219</v>
      </c>
      <c r="B218" s="146">
        <v>4</v>
      </c>
      <c r="C218" s="146">
        <v>0</v>
      </c>
      <c r="D218" s="146">
        <v>66180</v>
      </c>
      <c r="E218" s="146">
        <v>48818</v>
      </c>
      <c r="F218" s="146">
        <v>0</v>
      </c>
      <c r="G218" s="146">
        <v>0</v>
      </c>
      <c r="H218" s="146">
        <v>14000</v>
      </c>
      <c r="I218" s="146">
        <v>0</v>
      </c>
      <c r="J218" s="146">
        <v>0</v>
      </c>
      <c r="K218" s="146">
        <v>17075</v>
      </c>
      <c r="L218" s="146">
        <v>0</v>
      </c>
      <c r="M218" s="146">
        <v>0</v>
      </c>
      <c r="N218" s="146">
        <v>15160</v>
      </c>
      <c r="O218" s="146">
        <v>7</v>
      </c>
      <c r="P218" s="147">
        <v>3</v>
      </c>
      <c r="Q218" s="152">
        <v>108.28571428571429</v>
      </c>
      <c r="R218" s="177">
        <v>88.78477306002928</v>
      </c>
    </row>
    <row r="219" spans="1:18" ht="15">
      <c r="A219" s="208" t="s">
        <v>220</v>
      </c>
      <c r="B219" s="146">
        <v>4</v>
      </c>
      <c r="C219" s="146">
        <v>0</v>
      </c>
      <c r="D219" s="146">
        <v>56576</v>
      </c>
      <c r="E219" s="146">
        <v>18157</v>
      </c>
      <c r="F219" s="146">
        <v>0</v>
      </c>
      <c r="G219" s="146">
        <v>0</v>
      </c>
      <c r="H219" s="146">
        <v>13000</v>
      </c>
      <c r="I219" s="146">
        <v>0</v>
      </c>
      <c r="J219" s="146">
        <v>0</v>
      </c>
      <c r="K219" s="146">
        <v>27639</v>
      </c>
      <c r="L219" s="146">
        <v>0</v>
      </c>
      <c r="M219" s="146">
        <v>0</v>
      </c>
      <c r="N219" s="146">
        <v>27137</v>
      </c>
      <c r="O219" s="146">
        <v>7</v>
      </c>
      <c r="P219" s="147">
        <v>3</v>
      </c>
      <c r="Q219" s="152">
        <v>208.74615384615382</v>
      </c>
      <c r="R219" s="177">
        <v>98.18372589456926</v>
      </c>
    </row>
    <row r="220" spans="1:18" ht="15">
      <c r="A220" s="208" t="s">
        <v>221</v>
      </c>
      <c r="B220" s="146">
        <v>5</v>
      </c>
      <c r="C220" s="146">
        <v>0</v>
      </c>
      <c r="D220" s="146">
        <v>34075</v>
      </c>
      <c r="E220" s="146">
        <v>0</v>
      </c>
      <c r="F220" s="146">
        <v>0</v>
      </c>
      <c r="G220" s="146">
        <v>0</v>
      </c>
      <c r="H220" s="146">
        <v>12750</v>
      </c>
      <c r="I220" s="146">
        <v>0</v>
      </c>
      <c r="J220" s="146">
        <v>0</v>
      </c>
      <c r="K220" s="146">
        <v>11336</v>
      </c>
      <c r="L220" s="146">
        <v>0</v>
      </c>
      <c r="M220" s="146">
        <v>0</v>
      </c>
      <c r="N220" s="146">
        <v>3414</v>
      </c>
      <c r="O220" s="146">
        <v>7</v>
      </c>
      <c r="P220" s="147">
        <v>3</v>
      </c>
      <c r="Q220" s="152">
        <v>26.776470588235295</v>
      </c>
      <c r="R220" s="177">
        <v>30.116443189837682</v>
      </c>
    </row>
    <row r="221" spans="1:18" ht="15">
      <c r="A221" s="208" t="s">
        <v>222</v>
      </c>
      <c r="B221" s="146">
        <v>5</v>
      </c>
      <c r="C221" s="146">
        <v>0</v>
      </c>
      <c r="D221" s="146">
        <v>76519</v>
      </c>
      <c r="E221" s="146">
        <v>7617</v>
      </c>
      <c r="F221" s="146">
        <v>0</v>
      </c>
      <c r="G221" s="146">
        <v>0</v>
      </c>
      <c r="H221" s="146">
        <v>16000</v>
      </c>
      <c r="I221" s="146">
        <v>0</v>
      </c>
      <c r="J221" s="146">
        <v>0</v>
      </c>
      <c r="K221" s="146">
        <v>16000</v>
      </c>
      <c r="L221" s="146">
        <v>0</v>
      </c>
      <c r="M221" s="146">
        <v>0</v>
      </c>
      <c r="N221" s="146">
        <v>4289</v>
      </c>
      <c r="O221" s="146">
        <v>7</v>
      </c>
      <c r="P221" s="147">
        <v>3</v>
      </c>
      <c r="Q221" s="152">
        <v>26.80625</v>
      </c>
      <c r="R221" s="177">
        <v>26.80625</v>
      </c>
    </row>
    <row r="222" spans="1:18" ht="15">
      <c r="A222" s="208" t="s">
        <v>223</v>
      </c>
      <c r="B222" s="146">
        <v>5</v>
      </c>
      <c r="C222" s="146">
        <v>0</v>
      </c>
      <c r="D222" s="146">
        <v>27400</v>
      </c>
      <c r="E222" s="146">
        <v>4050</v>
      </c>
      <c r="F222" s="146">
        <v>0</v>
      </c>
      <c r="G222" s="146">
        <v>0</v>
      </c>
      <c r="H222" s="146">
        <v>9998</v>
      </c>
      <c r="I222" s="146">
        <v>0</v>
      </c>
      <c r="J222" s="146">
        <v>0</v>
      </c>
      <c r="K222" s="146">
        <v>9998</v>
      </c>
      <c r="L222" s="146">
        <v>0</v>
      </c>
      <c r="M222" s="146">
        <v>0</v>
      </c>
      <c r="N222" s="146">
        <v>4509</v>
      </c>
      <c r="O222" s="146">
        <v>7</v>
      </c>
      <c r="P222" s="147">
        <v>3</v>
      </c>
      <c r="Q222" s="152">
        <v>45.09901980396079</v>
      </c>
      <c r="R222" s="177">
        <v>45.09901980396079</v>
      </c>
    </row>
    <row r="223" spans="1:18" ht="15">
      <c r="A223" s="208" t="s">
        <v>224</v>
      </c>
      <c r="B223" s="146">
        <v>4</v>
      </c>
      <c r="C223" s="146">
        <v>0</v>
      </c>
      <c r="D223" s="146">
        <v>66018</v>
      </c>
      <c r="E223" s="146">
        <v>11751</v>
      </c>
      <c r="F223" s="146">
        <v>0</v>
      </c>
      <c r="G223" s="146">
        <v>0</v>
      </c>
      <c r="H223" s="146">
        <v>13998</v>
      </c>
      <c r="I223" s="146">
        <v>0</v>
      </c>
      <c r="J223" s="146">
        <v>0</v>
      </c>
      <c r="K223" s="146">
        <v>20178</v>
      </c>
      <c r="L223" s="146">
        <v>0</v>
      </c>
      <c r="M223" s="146">
        <v>0</v>
      </c>
      <c r="N223" s="146">
        <v>13260</v>
      </c>
      <c r="O223" s="146">
        <v>7</v>
      </c>
      <c r="P223" s="147">
        <v>3</v>
      </c>
      <c r="Q223" s="152">
        <v>94.7278182597514</v>
      </c>
      <c r="R223" s="177">
        <v>65.71513529586679</v>
      </c>
    </row>
    <row r="224" spans="1:18" ht="15">
      <c r="A224" s="208" t="s">
        <v>225</v>
      </c>
      <c r="B224" s="146">
        <v>5</v>
      </c>
      <c r="C224" s="146">
        <v>0</v>
      </c>
      <c r="D224" s="146">
        <v>55835</v>
      </c>
      <c r="E224" s="146">
        <v>14365</v>
      </c>
      <c r="F224" s="146">
        <v>0</v>
      </c>
      <c r="G224" s="146">
        <v>0</v>
      </c>
      <c r="H224" s="146">
        <v>14000</v>
      </c>
      <c r="I224" s="146">
        <v>0</v>
      </c>
      <c r="J224" s="146">
        <v>0</v>
      </c>
      <c r="K224" s="146">
        <v>15500</v>
      </c>
      <c r="L224" s="146">
        <v>0</v>
      </c>
      <c r="M224" s="146">
        <v>0</v>
      </c>
      <c r="N224" s="146">
        <v>8526</v>
      </c>
      <c r="O224" s="146">
        <v>7</v>
      </c>
      <c r="P224" s="147">
        <v>3</v>
      </c>
      <c r="Q224" s="152">
        <v>60.9</v>
      </c>
      <c r="R224" s="177">
        <v>55.00645161290323</v>
      </c>
    </row>
    <row r="225" spans="1:18" ht="15">
      <c r="A225" s="208" t="s">
        <v>226</v>
      </c>
      <c r="B225" s="146">
        <v>5</v>
      </c>
      <c r="C225" s="146">
        <v>0</v>
      </c>
      <c r="D225" s="146">
        <v>57500</v>
      </c>
      <c r="E225" s="146">
        <v>9500</v>
      </c>
      <c r="F225" s="146">
        <v>0</v>
      </c>
      <c r="G225" s="146">
        <v>0</v>
      </c>
      <c r="H225" s="146">
        <v>14000</v>
      </c>
      <c r="I225" s="146">
        <v>0</v>
      </c>
      <c r="J225" s="146">
        <v>0</v>
      </c>
      <c r="K225" s="146">
        <v>14000</v>
      </c>
      <c r="L225" s="146">
        <v>0</v>
      </c>
      <c r="M225" s="146">
        <v>0</v>
      </c>
      <c r="N225" s="146">
        <v>8996</v>
      </c>
      <c r="O225" s="146">
        <v>7</v>
      </c>
      <c r="P225" s="147">
        <v>3</v>
      </c>
      <c r="Q225" s="152">
        <v>64.25714285714285</v>
      </c>
      <c r="R225" s="177">
        <v>64.25714285714285</v>
      </c>
    </row>
    <row r="226" spans="1:18" ht="15">
      <c r="A226" s="208" t="s">
        <v>227</v>
      </c>
      <c r="B226" s="146">
        <v>5</v>
      </c>
      <c r="C226" s="146">
        <v>0</v>
      </c>
      <c r="D226" s="146">
        <v>108296</v>
      </c>
      <c r="E226" s="146">
        <v>83009</v>
      </c>
      <c r="F226" s="146">
        <v>0</v>
      </c>
      <c r="G226" s="146">
        <v>0</v>
      </c>
      <c r="H226" s="146">
        <v>20000</v>
      </c>
      <c r="I226" s="146">
        <v>0</v>
      </c>
      <c r="J226" s="146">
        <v>0</v>
      </c>
      <c r="K226" s="146">
        <v>19712</v>
      </c>
      <c r="L226" s="146">
        <v>0</v>
      </c>
      <c r="M226" s="146">
        <v>0</v>
      </c>
      <c r="N226" s="146">
        <v>19005</v>
      </c>
      <c r="O226" s="146">
        <v>7</v>
      </c>
      <c r="P226" s="147">
        <v>3</v>
      </c>
      <c r="Q226" s="152">
        <v>95.025</v>
      </c>
      <c r="R226" s="177">
        <v>96.41335227272727</v>
      </c>
    </row>
    <row r="227" spans="1:18" ht="15">
      <c r="A227" s="208" t="s">
        <v>228</v>
      </c>
      <c r="B227" s="146">
        <v>4</v>
      </c>
      <c r="C227" s="146">
        <v>0</v>
      </c>
      <c r="D227" s="146">
        <v>59748</v>
      </c>
      <c r="E227" s="146">
        <v>25881</v>
      </c>
      <c r="F227" s="146">
        <v>0</v>
      </c>
      <c r="G227" s="146">
        <v>0</v>
      </c>
      <c r="H227" s="146">
        <v>14498</v>
      </c>
      <c r="I227" s="146">
        <v>0</v>
      </c>
      <c r="J227" s="146">
        <v>0</v>
      </c>
      <c r="K227" s="146">
        <v>11048</v>
      </c>
      <c r="L227" s="146">
        <v>0</v>
      </c>
      <c r="M227" s="146">
        <v>0</v>
      </c>
      <c r="N227" s="146">
        <v>8490</v>
      </c>
      <c r="O227" s="146">
        <v>7</v>
      </c>
      <c r="P227" s="147">
        <v>3</v>
      </c>
      <c r="Q227" s="152">
        <v>58.559801351910615</v>
      </c>
      <c r="R227" s="177">
        <v>76.84648805213612</v>
      </c>
    </row>
    <row r="228" spans="1:18" ht="15">
      <c r="A228" s="208" t="s">
        <v>229</v>
      </c>
      <c r="B228" s="146">
        <v>4</v>
      </c>
      <c r="C228" s="146">
        <v>0</v>
      </c>
      <c r="D228" s="146">
        <v>51223</v>
      </c>
      <c r="E228" s="146">
        <v>16580</v>
      </c>
      <c r="F228" s="146">
        <v>0</v>
      </c>
      <c r="G228" s="146">
        <v>0</v>
      </c>
      <c r="H228" s="146">
        <v>13460</v>
      </c>
      <c r="I228" s="146">
        <v>0</v>
      </c>
      <c r="J228" s="146">
        <v>0</v>
      </c>
      <c r="K228" s="146">
        <v>19905</v>
      </c>
      <c r="L228" s="146">
        <v>0</v>
      </c>
      <c r="M228" s="146">
        <v>0</v>
      </c>
      <c r="N228" s="146">
        <v>19014</v>
      </c>
      <c r="O228" s="146">
        <v>7</v>
      </c>
      <c r="P228" s="147">
        <v>3</v>
      </c>
      <c r="Q228" s="152">
        <v>141.2630014858841</v>
      </c>
      <c r="R228" s="177">
        <v>95.52373775433308</v>
      </c>
    </row>
    <row r="229" spans="1:18" ht="15">
      <c r="A229" s="208" t="s">
        <v>230</v>
      </c>
      <c r="B229" s="146">
        <v>4</v>
      </c>
      <c r="C229" s="146">
        <v>0</v>
      </c>
      <c r="D229" s="146">
        <v>36505</v>
      </c>
      <c r="E229" s="146">
        <v>24244</v>
      </c>
      <c r="F229" s="146">
        <v>0</v>
      </c>
      <c r="G229" s="146">
        <v>0</v>
      </c>
      <c r="H229" s="146">
        <v>9998</v>
      </c>
      <c r="I229" s="146">
        <v>0</v>
      </c>
      <c r="J229" s="146">
        <v>0</v>
      </c>
      <c r="K229" s="146">
        <v>17353</v>
      </c>
      <c r="L229" s="146">
        <v>0</v>
      </c>
      <c r="M229" s="146">
        <v>0</v>
      </c>
      <c r="N229" s="146">
        <v>15111</v>
      </c>
      <c r="O229" s="146">
        <v>7</v>
      </c>
      <c r="P229" s="147">
        <v>3</v>
      </c>
      <c r="Q229" s="152">
        <v>151.14022804560912</v>
      </c>
      <c r="R229" s="177">
        <v>87.08004379646171</v>
      </c>
    </row>
    <row r="230" spans="1:18" ht="15">
      <c r="A230" s="208" t="s">
        <v>231</v>
      </c>
      <c r="B230" s="146">
        <v>4</v>
      </c>
      <c r="C230" s="146">
        <v>0</v>
      </c>
      <c r="D230" s="146">
        <v>112688</v>
      </c>
      <c r="E230" s="146">
        <v>83069</v>
      </c>
      <c r="F230" s="146">
        <v>0</v>
      </c>
      <c r="G230" s="146">
        <v>0</v>
      </c>
      <c r="H230" s="146">
        <v>13000</v>
      </c>
      <c r="I230" s="146">
        <v>0</v>
      </c>
      <c r="J230" s="146">
        <v>345</v>
      </c>
      <c r="K230" s="146">
        <v>16813</v>
      </c>
      <c r="L230" s="146">
        <v>0</v>
      </c>
      <c r="M230" s="146">
        <v>0</v>
      </c>
      <c r="N230" s="146">
        <v>16134</v>
      </c>
      <c r="O230" s="146">
        <v>7</v>
      </c>
      <c r="P230" s="147">
        <v>3</v>
      </c>
      <c r="Q230" s="152">
        <v>124.1076923076923</v>
      </c>
      <c r="R230" s="177">
        <v>95.96145839528936</v>
      </c>
    </row>
    <row r="231" spans="1:18" ht="15">
      <c r="A231" s="208" t="s">
        <v>232</v>
      </c>
      <c r="B231" s="146">
        <v>4</v>
      </c>
      <c r="C231" s="146">
        <v>5000</v>
      </c>
      <c r="D231" s="146">
        <v>62100</v>
      </c>
      <c r="E231" s="146">
        <v>31347</v>
      </c>
      <c r="F231" s="146">
        <v>0</v>
      </c>
      <c r="G231" s="146">
        <v>0</v>
      </c>
      <c r="H231" s="146">
        <v>15000</v>
      </c>
      <c r="I231" s="146">
        <v>0</v>
      </c>
      <c r="J231" s="146">
        <v>0</v>
      </c>
      <c r="K231" s="146">
        <v>15000</v>
      </c>
      <c r="L231" s="146">
        <v>0</v>
      </c>
      <c r="M231" s="146">
        <v>0</v>
      </c>
      <c r="N231" s="146">
        <v>8263</v>
      </c>
      <c r="O231" s="146">
        <v>7</v>
      </c>
      <c r="P231" s="147">
        <v>3</v>
      </c>
      <c r="Q231" s="152">
        <v>55.08666666666666</v>
      </c>
      <c r="R231" s="177">
        <v>55.08666666666666</v>
      </c>
    </row>
    <row r="232" spans="1:18" ht="15">
      <c r="A232" s="208" t="s">
        <v>233</v>
      </c>
      <c r="B232" s="146">
        <v>4</v>
      </c>
      <c r="C232" s="146">
        <v>0</v>
      </c>
      <c r="D232" s="146">
        <v>50598</v>
      </c>
      <c r="E232" s="146">
        <v>11657</v>
      </c>
      <c r="F232" s="146">
        <v>0</v>
      </c>
      <c r="G232" s="146">
        <v>0</v>
      </c>
      <c r="H232" s="146">
        <v>13998</v>
      </c>
      <c r="I232" s="146">
        <v>0</v>
      </c>
      <c r="J232" s="146">
        <v>0</v>
      </c>
      <c r="K232" s="146">
        <v>34748</v>
      </c>
      <c r="L232" s="146">
        <v>0</v>
      </c>
      <c r="M232" s="146">
        <v>0</v>
      </c>
      <c r="N232" s="146">
        <v>30031</v>
      </c>
      <c r="O232" s="146">
        <v>7</v>
      </c>
      <c r="P232" s="147">
        <v>3</v>
      </c>
      <c r="Q232" s="152">
        <v>214.53779111301614</v>
      </c>
      <c r="R232" s="177">
        <v>86.42511799240245</v>
      </c>
    </row>
    <row r="233" spans="1:18" ht="15">
      <c r="A233" s="208" t="s">
        <v>234</v>
      </c>
      <c r="B233" s="146">
        <v>4</v>
      </c>
      <c r="C233" s="146">
        <v>0</v>
      </c>
      <c r="D233" s="146">
        <v>118432</v>
      </c>
      <c r="E233" s="146">
        <v>97089</v>
      </c>
      <c r="F233" s="146">
        <v>0</v>
      </c>
      <c r="G233" s="146">
        <v>0</v>
      </c>
      <c r="H233" s="146">
        <v>17400</v>
      </c>
      <c r="I233" s="146">
        <v>0</v>
      </c>
      <c r="J233" s="146">
        <v>0</v>
      </c>
      <c r="K233" s="146">
        <v>21004</v>
      </c>
      <c r="L233" s="146">
        <v>0</v>
      </c>
      <c r="M233" s="146">
        <v>0</v>
      </c>
      <c r="N233" s="146">
        <v>12866</v>
      </c>
      <c r="O233" s="146">
        <v>7</v>
      </c>
      <c r="P233" s="147">
        <v>3</v>
      </c>
      <c r="Q233" s="152">
        <v>73.94252873563218</v>
      </c>
      <c r="R233" s="177">
        <v>61.25499904780042</v>
      </c>
    </row>
    <row r="234" spans="1:18" ht="15">
      <c r="A234" s="208" t="s">
        <v>235</v>
      </c>
      <c r="B234" s="146">
        <v>5</v>
      </c>
      <c r="C234" s="146">
        <v>0</v>
      </c>
      <c r="D234" s="146">
        <v>141551</v>
      </c>
      <c r="E234" s="146">
        <v>83053</v>
      </c>
      <c r="F234" s="146">
        <v>0</v>
      </c>
      <c r="G234" s="146">
        <v>0</v>
      </c>
      <c r="H234" s="146">
        <v>18000</v>
      </c>
      <c r="I234" s="146">
        <v>0</v>
      </c>
      <c r="J234" s="146">
        <v>0</v>
      </c>
      <c r="K234" s="146">
        <v>30622</v>
      </c>
      <c r="L234" s="146">
        <v>0</v>
      </c>
      <c r="M234" s="146">
        <v>0</v>
      </c>
      <c r="N234" s="146">
        <v>29382</v>
      </c>
      <c r="O234" s="146">
        <v>7</v>
      </c>
      <c r="P234" s="147">
        <v>3</v>
      </c>
      <c r="Q234" s="152">
        <v>163.23333333333335</v>
      </c>
      <c r="R234" s="177">
        <v>95.95062373456992</v>
      </c>
    </row>
    <row r="235" spans="1:18" ht="15">
      <c r="A235" s="208" t="s">
        <v>236</v>
      </c>
      <c r="B235" s="146">
        <v>6</v>
      </c>
      <c r="C235" s="146">
        <v>0</v>
      </c>
      <c r="D235" s="146">
        <v>159212</v>
      </c>
      <c r="E235" s="146">
        <v>98553</v>
      </c>
      <c r="F235" s="146">
        <v>0</v>
      </c>
      <c r="G235" s="146">
        <v>0</v>
      </c>
      <c r="H235" s="146">
        <v>16998</v>
      </c>
      <c r="I235" s="146">
        <v>0</v>
      </c>
      <c r="J235" s="146">
        <v>0</v>
      </c>
      <c r="K235" s="146">
        <v>29578</v>
      </c>
      <c r="L235" s="146">
        <v>0</v>
      </c>
      <c r="M235" s="146">
        <v>0</v>
      </c>
      <c r="N235" s="146">
        <v>22232</v>
      </c>
      <c r="O235" s="146">
        <v>7</v>
      </c>
      <c r="P235" s="147">
        <v>3</v>
      </c>
      <c r="Q235" s="152">
        <v>130.79185786563124</v>
      </c>
      <c r="R235" s="177">
        <v>75.16397322334167</v>
      </c>
    </row>
    <row r="236" spans="1:18" ht="15">
      <c r="A236" s="208" t="s">
        <v>237</v>
      </c>
      <c r="B236" s="146">
        <v>4</v>
      </c>
      <c r="C236" s="146">
        <v>0</v>
      </c>
      <c r="D236" s="146">
        <v>109435</v>
      </c>
      <c r="E236" s="146">
        <v>90602</v>
      </c>
      <c r="F236" s="146">
        <v>0</v>
      </c>
      <c r="G236" s="146">
        <v>0</v>
      </c>
      <c r="H236" s="146">
        <v>13998</v>
      </c>
      <c r="I236" s="146">
        <v>0</v>
      </c>
      <c r="J236" s="146">
        <v>0</v>
      </c>
      <c r="K236" s="146">
        <v>21553</v>
      </c>
      <c r="L236" s="146">
        <v>0</v>
      </c>
      <c r="M236" s="146">
        <v>0</v>
      </c>
      <c r="N236" s="146">
        <v>1108</v>
      </c>
      <c r="O236" s="146">
        <v>7</v>
      </c>
      <c r="P236" s="147">
        <v>3</v>
      </c>
      <c r="Q236" s="152">
        <v>7.915416488069724</v>
      </c>
      <c r="R236" s="177">
        <v>5.140815663712709</v>
      </c>
    </row>
    <row r="237" spans="1:18" ht="15">
      <c r="A237" s="208" t="s">
        <v>238</v>
      </c>
      <c r="B237" s="146">
        <v>4</v>
      </c>
      <c r="C237" s="146">
        <v>0</v>
      </c>
      <c r="D237" s="146">
        <v>103463</v>
      </c>
      <c r="E237" s="146">
        <v>65533</v>
      </c>
      <c r="F237" s="146">
        <v>0</v>
      </c>
      <c r="G237" s="146">
        <v>0</v>
      </c>
      <c r="H237" s="146">
        <v>13998</v>
      </c>
      <c r="I237" s="146">
        <v>0</v>
      </c>
      <c r="J237" s="146">
        <v>4465</v>
      </c>
      <c r="K237" s="146">
        <v>18892</v>
      </c>
      <c r="L237" s="146">
        <v>0</v>
      </c>
      <c r="M237" s="146">
        <v>4457</v>
      </c>
      <c r="N237" s="146">
        <v>18882</v>
      </c>
      <c r="O237" s="146">
        <v>7</v>
      </c>
      <c r="P237" s="147">
        <v>3</v>
      </c>
      <c r="Q237" s="152">
        <v>134.89069867123874</v>
      </c>
      <c r="R237" s="177">
        <v>99.94706754181664</v>
      </c>
    </row>
    <row r="238" spans="1:18" ht="15">
      <c r="A238" s="208" t="s">
        <v>239</v>
      </c>
      <c r="B238" s="146">
        <v>6</v>
      </c>
      <c r="C238" s="146">
        <v>0</v>
      </c>
      <c r="D238" s="146">
        <v>96691</v>
      </c>
      <c r="E238" s="146">
        <v>57588</v>
      </c>
      <c r="F238" s="146">
        <v>0</v>
      </c>
      <c r="G238" s="146">
        <v>0</v>
      </c>
      <c r="H238" s="146">
        <v>17998</v>
      </c>
      <c r="I238" s="146">
        <v>0</v>
      </c>
      <c r="J238" s="146">
        <v>0</v>
      </c>
      <c r="K238" s="146">
        <v>28848</v>
      </c>
      <c r="L238" s="146">
        <v>0</v>
      </c>
      <c r="M238" s="146">
        <v>0</v>
      </c>
      <c r="N238" s="146">
        <v>17212</v>
      </c>
      <c r="O238" s="146">
        <v>7</v>
      </c>
      <c r="P238" s="147">
        <v>3</v>
      </c>
      <c r="Q238" s="152">
        <v>95.63284809423268</v>
      </c>
      <c r="R238" s="177">
        <v>59.66444814198558</v>
      </c>
    </row>
    <row r="239" spans="1:18" ht="15">
      <c r="A239" s="208" t="s">
        <v>168</v>
      </c>
      <c r="B239" s="146">
        <v>4</v>
      </c>
      <c r="C239" s="146">
        <v>0</v>
      </c>
      <c r="D239" s="146">
        <v>253429</v>
      </c>
      <c r="E239" s="146">
        <v>107061</v>
      </c>
      <c r="F239" s="146">
        <v>0</v>
      </c>
      <c r="G239" s="146">
        <v>0</v>
      </c>
      <c r="H239" s="146">
        <v>22500</v>
      </c>
      <c r="I239" s="146">
        <v>0</v>
      </c>
      <c r="J239" s="146">
        <v>0</v>
      </c>
      <c r="K239" s="146">
        <v>32155</v>
      </c>
      <c r="L239" s="146">
        <v>0</v>
      </c>
      <c r="M239" s="146">
        <v>0</v>
      </c>
      <c r="N239" s="146">
        <v>32140</v>
      </c>
      <c r="O239" s="146">
        <v>7</v>
      </c>
      <c r="P239" s="147">
        <v>3</v>
      </c>
      <c r="Q239" s="152">
        <v>142.84444444444443</v>
      </c>
      <c r="R239" s="177">
        <v>99.9533509563054</v>
      </c>
    </row>
    <row r="240" spans="1:18" ht="15">
      <c r="A240" s="208" t="s">
        <v>240</v>
      </c>
      <c r="B240" s="146">
        <v>5</v>
      </c>
      <c r="C240" s="146">
        <v>0</v>
      </c>
      <c r="D240" s="146">
        <v>112163</v>
      </c>
      <c r="E240" s="146">
        <v>65219</v>
      </c>
      <c r="F240" s="146">
        <v>0</v>
      </c>
      <c r="G240" s="146">
        <v>0</v>
      </c>
      <c r="H240" s="146">
        <v>16000</v>
      </c>
      <c r="I240" s="146">
        <v>0</v>
      </c>
      <c r="J240" s="146">
        <v>0</v>
      </c>
      <c r="K240" s="146">
        <v>24109</v>
      </c>
      <c r="L240" s="146">
        <v>0</v>
      </c>
      <c r="M240" s="146">
        <v>0</v>
      </c>
      <c r="N240" s="146">
        <v>24109</v>
      </c>
      <c r="O240" s="146">
        <v>7</v>
      </c>
      <c r="P240" s="147">
        <v>3</v>
      </c>
      <c r="Q240" s="152">
        <v>150.68125</v>
      </c>
      <c r="R240" s="177">
        <v>100</v>
      </c>
    </row>
    <row r="241" spans="1:18" ht="15">
      <c r="A241" s="208" t="s">
        <v>241</v>
      </c>
      <c r="B241" s="146">
        <v>5</v>
      </c>
      <c r="C241" s="146">
        <v>0</v>
      </c>
      <c r="D241" s="146">
        <v>69088</v>
      </c>
      <c r="E241" s="146">
        <v>39529</v>
      </c>
      <c r="F241" s="146">
        <v>0</v>
      </c>
      <c r="G241" s="146">
        <v>0</v>
      </c>
      <c r="H241" s="146">
        <v>15498</v>
      </c>
      <c r="I241" s="146">
        <v>0</v>
      </c>
      <c r="J241" s="146">
        <v>0</v>
      </c>
      <c r="K241" s="146">
        <v>23018</v>
      </c>
      <c r="L241" s="146">
        <v>0</v>
      </c>
      <c r="M241" s="146">
        <v>0</v>
      </c>
      <c r="N241" s="146">
        <v>18431</v>
      </c>
      <c r="O241" s="146">
        <v>7</v>
      </c>
      <c r="P241" s="147">
        <v>3</v>
      </c>
      <c r="Q241" s="152">
        <v>118.92502258355917</v>
      </c>
      <c r="R241" s="177">
        <v>80.07211747328178</v>
      </c>
    </row>
    <row r="242" spans="1:18" ht="15">
      <c r="A242" s="208" t="s">
        <v>242</v>
      </c>
      <c r="B242" s="146">
        <v>5</v>
      </c>
      <c r="C242" s="146">
        <v>0</v>
      </c>
      <c r="D242" s="146">
        <v>91211</v>
      </c>
      <c r="E242" s="146">
        <v>47056</v>
      </c>
      <c r="F242" s="146">
        <v>0</v>
      </c>
      <c r="G242" s="146">
        <v>0</v>
      </c>
      <c r="H242" s="146">
        <v>13000</v>
      </c>
      <c r="I242" s="146">
        <v>0</v>
      </c>
      <c r="J242" s="146">
        <v>0</v>
      </c>
      <c r="K242" s="146">
        <v>16453</v>
      </c>
      <c r="L242" s="146">
        <v>0</v>
      </c>
      <c r="M242" s="146">
        <v>0</v>
      </c>
      <c r="N242" s="146">
        <v>14473</v>
      </c>
      <c r="O242" s="146">
        <v>7</v>
      </c>
      <c r="P242" s="147">
        <v>3</v>
      </c>
      <c r="Q242" s="152">
        <v>111.33076923076923</v>
      </c>
      <c r="R242" s="177">
        <v>87.96572053728802</v>
      </c>
    </row>
    <row r="243" spans="1:18" ht="15">
      <c r="A243" s="208" t="s">
        <v>243</v>
      </c>
      <c r="B243" s="146">
        <v>3</v>
      </c>
      <c r="C243" s="146">
        <v>0</v>
      </c>
      <c r="D243" s="146">
        <v>26935</v>
      </c>
      <c r="E243" s="146">
        <v>15470</v>
      </c>
      <c r="F243" s="146">
        <v>0</v>
      </c>
      <c r="G243" s="146">
        <v>0</v>
      </c>
      <c r="H243" s="146">
        <v>7000</v>
      </c>
      <c r="I243" s="146">
        <v>0</v>
      </c>
      <c r="J243" s="146">
        <v>0</v>
      </c>
      <c r="K243" s="146">
        <v>7000</v>
      </c>
      <c r="L243" s="146">
        <v>0</v>
      </c>
      <c r="M243" s="146">
        <v>0</v>
      </c>
      <c r="N243" s="146">
        <v>6890</v>
      </c>
      <c r="O243" s="146">
        <v>7</v>
      </c>
      <c r="P243" s="147">
        <v>3</v>
      </c>
      <c r="Q243" s="152">
        <v>98.42857142857143</v>
      </c>
      <c r="R243" s="177">
        <v>98.42857142857143</v>
      </c>
    </row>
    <row r="244" spans="1:18" ht="15">
      <c r="A244" s="208" t="s">
        <v>244</v>
      </c>
      <c r="B244" s="146">
        <v>4</v>
      </c>
      <c r="C244" s="146">
        <v>0</v>
      </c>
      <c r="D244" s="146">
        <v>45559</v>
      </c>
      <c r="E244" s="146">
        <v>11394</v>
      </c>
      <c r="F244" s="146">
        <v>0</v>
      </c>
      <c r="G244" s="146">
        <v>0</v>
      </c>
      <c r="H244" s="146">
        <v>20000</v>
      </c>
      <c r="I244" s="146">
        <v>0</v>
      </c>
      <c r="J244" s="146">
        <v>0</v>
      </c>
      <c r="K244" s="146">
        <v>32840</v>
      </c>
      <c r="L244" s="146">
        <v>0</v>
      </c>
      <c r="M244" s="146">
        <v>0</v>
      </c>
      <c r="N244" s="146">
        <v>27165</v>
      </c>
      <c r="O244" s="146">
        <v>7</v>
      </c>
      <c r="P244" s="147">
        <v>3</v>
      </c>
      <c r="Q244" s="152">
        <v>135.825</v>
      </c>
      <c r="R244" s="177">
        <v>82.71924482338612</v>
      </c>
    </row>
    <row r="245" spans="1:18" ht="15">
      <c r="A245" s="208" t="s">
        <v>245</v>
      </c>
      <c r="B245" s="146">
        <v>4</v>
      </c>
      <c r="C245" s="146">
        <v>0</v>
      </c>
      <c r="D245" s="146">
        <v>102577</v>
      </c>
      <c r="E245" s="146">
        <v>67752</v>
      </c>
      <c r="F245" s="146">
        <v>0</v>
      </c>
      <c r="G245" s="146">
        <v>0</v>
      </c>
      <c r="H245" s="146">
        <v>18998</v>
      </c>
      <c r="I245" s="146">
        <v>0</v>
      </c>
      <c r="J245" s="146">
        <v>0</v>
      </c>
      <c r="K245" s="146">
        <v>32688</v>
      </c>
      <c r="L245" s="146">
        <v>0</v>
      </c>
      <c r="M245" s="146">
        <v>0</v>
      </c>
      <c r="N245" s="146">
        <v>28404</v>
      </c>
      <c r="O245" s="146">
        <v>7</v>
      </c>
      <c r="P245" s="147">
        <v>3</v>
      </c>
      <c r="Q245" s="152">
        <v>149.51047478681966</v>
      </c>
      <c r="R245" s="177">
        <v>86.89427312775331</v>
      </c>
    </row>
    <row r="246" spans="1:18" ht="15">
      <c r="A246" s="208" t="s">
        <v>246</v>
      </c>
      <c r="B246" s="146">
        <v>4</v>
      </c>
      <c r="C246" s="146">
        <v>0</v>
      </c>
      <c r="D246" s="146">
        <v>108039</v>
      </c>
      <c r="E246" s="146">
        <v>86505</v>
      </c>
      <c r="F246" s="146">
        <v>0</v>
      </c>
      <c r="G246" s="146">
        <v>0</v>
      </c>
      <c r="H246" s="146">
        <v>12700</v>
      </c>
      <c r="I246" s="146">
        <v>0</v>
      </c>
      <c r="J246" s="146">
        <v>0</v>
      </c>
      <c r="K246" s="146">
        <v>14956</v>
      </c>
      <c r="L246" s="146">
        <v>0</v>
      </c>
      <c r="M246" s="146">
        <v>0</v>
      </c>
      <c r="N246" s="146">
        <v>12583</v>
      </c>
      <c r="O246" s="146">
        <v>7</v>
      </c>
      <c r="P246" s="147">
        <v>3</v>
      </c>
      <c r="Q246" s="152">
        <v>99.07874015748031</v>
      </c>
      <c r="R246" s="177">
        <v>84.13345814388875</v>
      </c>
    </row>
    <row r="247" spans="1:18" ht="15">
      <c r="A247" s="208" t="s">
        <v>247</v>
      </c>
      <c r="B247" s="146">
        <v>4</v>
      </c>
      <c r="C247" s="146">
        <v>0</v>
      </c>
      <c r="D247" s="146">
        <v>175908</v>
      </c>
      <c r="E247" s="146">
        <v>152213</v>
      </c>
      <c r="F247" s="146">
        <v>0</v>
      </c>
      <c r="G247" s="146">
        <v>0</v>
      </c>
      <c r="H247" s="146">
        <v>14900</v>
      </c>
      <c r="I247" s="146">
        <v>0</v>
      </c>
      <c r="J247" s="146">
        <v>0</v>
      </c>
      <c r="K247" s="146">
        <v>16565</v>
      </c>
      <c r="L247" s="146">
        <v>0</v>
      </c>
      <c r="M247" s="146">
        <v>0</v>
      </c>
      <c r="N247" s="146">
        <v>16506</v>
      </c>
      <c r="O247" s="146">
        <v>7</v>
      </c>
      <c r="P247" s="147">
        <v>3</v>
      </c>
      <c r="Q247" s="152">
        <v>110.7785234899329</v>
      </c>
      <c r="R247" s="177">
        <v>99.64382734681557</v>
      </c>
    </row>
    <row r="248" spans="1:18" ht="15">
      <c r="A248" s="208" t="s">
        <v>248</v>
      </c>
      <c r="B248" s="146">
        <v>4</v>
      </c>
      <c r="C248" s="146">
        <v>0</v>
      </c>
      <c r="D248" s="146">
        <v>27930</v>
      </c>
      <c r="E248" s="146">
        <v>4251</v>
      </c>
      <c r="F248" s="146">
        <v>0</v>
      </c>
      <c r="G248" s="146">
        <v>0</v>
      </c>
      <c r="H248" s="146">
        <v>9998</v>
      </c>
      <c r="I248" s="146">
        <v>0</v>
      </c>
      <c r="J248" s="146">
        <v>0</v>
      </c>
      <c r="K248" s="146">
        <v>10228</v>
      </c>
      <c r="L248" s="146">
        <v>0</v>
      </c>
      <c r="M248" s="146">
        <v>0</v>
      </c>
      <c r="N248" s="146">
        <v>7357</v>
      </c>
      <c r="O248" s="146">
        <v>7</v>
      </c>
      <c r="P248" s="147">
        <v>3</v>
      </c>
      <c r="Q248" s="152">
        <v>73.58471694338867</v>
      </c>
      <c r="R248" s="177">
        <v>71.92999608916699</v>
      </c>
    </row>
    <row r="249" spans="1:18" ht="15">
      <c r="A249" s="208" t="s">
        <v>249</v>
      </c>
      <c r="B249" s="146">
        <v>6</v>
      </c>
      <c r="C249" s="146">
        <v>0</v>
      </c>
      <c r="D249" s="146">
        <v>55210</v>
      </c>
      <c r="E249" s="146">
        <v>16127</v>
      </c>
      <c r="F249" s="146">
        <v>0</v>
      </c>
      <c r="G249" s="146">
        <v>0</v>
      </c>
      <c r="H249" s="146">
        <v>14998</v>
      </c>
      <c r="I249" s="146">
        <v>0</v>
      </c>
      <c r="J249" s="146">
        <v>0</v>
      </c>
      <c r="K249" s="146">
        <v>20245</v>
      </c>
      <c r="L249" s="146">
        <v>0</v>
      </c>
      <c r="M249" s="146">
        <v>0</v>
      </c>
      <c r="N249" s="146">
        <v>17837</v>
      </c>
      <c r="O249" s="146">
        <v>7</v>
      </c>
      <c r="P249" s="147">
        <v>3</v>
      </c>
      <c r="Q249" s="152">
        <v>118.92919055874115</v>
      </c>
      <c r="R249" s="177">
        <v>88.10570511237343</v>
      </c>
    </row>
    <row r="250" spans="1:18" ht="15">
      <c r="A250" s="208" t="s">
        <v>250</v>
      </c>
      <c r="B250" s="146">
        <v>5</v>
      </c>
      <c r="C250" s="146">
        <v>0</v>
      </c>
      <c r="D250" s="146">
        <v>160334</v>
      </c>
      <c r="E250" s="146">
        <v>110331</v>
      </c>
      <c r="F250" s="146">
        <v>0</v>
      </c>
      <c r="G250" s="146">
        <v>0</v>
      </c>
      <c r="H250" s="146">
        <v>19900</v>
      </c>
      <c r="I250" s="146">
        <v>0</v>
      </c>
      <c r="J250" s="146">
        <v>0</v>
      </c>
      <c r="K250" s="146">
        <v>31985</v>
      </c>
      <c r="L250" s="146">
        <v>0</v>
      </c>
      <c r="M250" s="146">
        <v>0</v>
      </c>
      <c r="N250" s="146">
        <v>25782</v>
      </c>
      <c r="O250" s="146">
        <v>7</v>
      </c>
      <c r="P250" s="147">
        <v>3</v>
      </c>
      <c r="Q250" s="152">
        <v>129.55778894472363</v>
      </c>
      <c r="R250" s="177">
        <v>80.6065343129592</v>
      </c>
    </row>
    <row r="251" spans="1:18" ht="15">
      <c r="A251" s="208" t="s">
        <v>251</v>
      </c>
      <c r="B251" s="146">
        <v>5</v>
      </c>
      <c r="C251" s="146">
        <v>0</v>
      </c>
      <c r="D251" s="146">
        <v>28500</v>
      </c>
      <c r="E251" s="146">
        <v>0</v>
      </c>
      <c r="F251" s="146">
        <v>0</v>
      </c>
      <c r="G251" s="146">
        <v>0</v>
      </c>
      <c r="H251" s="146">
        <v>13998</v>
      </c>
      <c r="I251" s="146">
        <v>0</v>
      </c>
      <c r="J251" s="146">
        <v>0</v>
      </c>
      <c r="K251" s="146">
        <v>13998</v>
      </c>
      <c r="L251" s="146">
        <v>0</v>
      </c>
      <c r="M251" s="146">
        <v>0</v>
      </c>
      <c r="N251" s="146">
        <v>4443</v>
      </c>
      <c r="O251" s="146">
        <v>7</v>
      </c>
      <c r="P251" s="147">
        <v>3</v>
      </c>
      <c r="Q251" s="152">
        <v>31.74024860694385</v>
      </c>
      <c r="R251" s="177">
        <v>31.74024860694385</v>
      </c>
    </row>
    <row r="252" spans="1:18" ht="15">
      <c r="A252" s="208" t="s">
        <v>252</v>
      </c>
      <c r="B252" s="146">
        <v>4</v>
      </c>
      <c r="C252" s="146">
        <v>0</v>
      </c>
      <c r="D252" s="146">
        <v>84697</v>
      </c>
      <c r="E252" s="146">
        <v>54963</v>
      </c>
      <c r="F252" s="146">
        <v>0</v>
      </c>
      <c r="G252" s="146">
        <v>0</v>
      </c>
      <c r="H252" s="146">
        <v>17998</v>
      </c>
      <c r="I252" s="146">
        <v>0</v>
      </c>
      <c r="J252" s="146">
        <v>0</v>
      </c>
      <c r="K252" s="146">
        <v>20698</v>
      </c>
      <c r="L252" s="146">
        <v>0</v>
      </c>
      <c r="M252" s="146">
        <v>0</v>
      </c>
      <c r="N252" s="146">
        <v>5233</v>
      </c>
      <c r="O252" s="146">
        <v>7</v>
      </c>
      <c r="P252" s="147">
        <v>3</v>
      </c>
      <c r="Q252" s="152">
        <v>29.075452828092008</v>
      </c>
      <c r="R252" s="177">
        <v>25.282636003478597</v>
      </c>
    </row>
    <row r="253" spans="1:18" ht="15">
      <c r="A253" s="208" t="s">
        <v>253</v>
      </c>
      <c r="B253" s="146">
        <v>5</v>
      </c>
      <c r="C253" s="146">
        <v>0</v>
      </c>
      <c r="D253" s="146">
        <v>49064</v>
      </c>
      <c r="E253" s="146">
        <v>15221</v>
      </c>
      <c r="F253" s="146">
        <v>0</v>
      </c>
      <c r="G253" s="146">
        <v>0</v>
      </c>
      <c r="H253" s="146">
        <v>10000</v>
      </c>
      <c r="I253" s="146">
        <v>0</v>
      </c>
      <c r="J253" s="146">
        <v>0</v>
      </c>
      <c r="K253" s="146">
        <v>10890</v>
      </c>
      <c r="L253" s="146">
        <v>0</v>
      </c>
      <c r="M253" s="146">
        <v>0</v>
      </c>
      <c r="N253" s="146">
        <v>9047</v>
      </c>
      <c r="O253" s="146">
        <v>7</v>
      </c>
      <c r="P253" s="147">
        <v>3</v>
      </c>
      <c r="Q253" s="152">
        <v>90.47</v>
      </c>
      <c r="R253" s="177">
        <v>83.07621671258035</v>
      </c>
    </row>
    <row r="254" spans="1:18" ht="15">
      <c r="A254" s="208" t="s">
        <v>254</v>
      </c>
      <c r="B254" s="146">
        <v>5</v>
      </c>
      <c r="C254" s="146">
        <v>0</v>
      </c>
      <c r="D254" s="146">
        <v>62800</v>
      </c>
      <c r="E254" s="146">
        <v>2394</v>
      </c>
      <c r="F254" s="146">
        <v>0</v>
      </c>
      <c r="G254" s="146">
        <v>0</v>
      </c>
      <c r="H254" s="146">
        <v>13000</v>
      </c>
      <c r="I254" s="146">
        <v>0</v>
      </c>
      <c r="J254" s="146">
        <v>0</v>
      </c>
      <c r="K254" s="146">
        <v>13000</v>
      </c>
      <c r="L254" s="146">
        <v>0</v>
      </c>
      <c r="M254" s="146">
        <v>0</v>
      </c>
      <c r="N254" s="146">
        <v>3563</v>
      </c>
      <c r="O254" s="146">
        <v>7</v>
      </c>
      <c r="P254" s="147">
        <v>3</v>
      </c>
      <c r="Q254" s="152">
        <v>27.407692307692304</v>
      </c>
      <c r="R254" s="177">
        <v>27.407692307692304</v>
      </c>
    </row>
    <row r="255" spans="1:18" ht="15">
      <c r="A255" s="208" t="s">
        <v>255</v>
      </c>
      <c r="B255" s="146">
        <v>4</v>
      </c>
      <c r="C255" s="146">
        <v>0</v>
      </c>
      <c r="D255" s="146">
        <v>85797</v>
      </c>
      <c r="E255" s="146">
        <v>68187</v>
      </c>
      <c r="F255" s="146">
        <v>0</v>
      </c>
      <c r="G255" s="146">
        <v>0</v>
      </c>
      <c r="H255" s="146">
        <v>14000</v>
      </c>
      <c r="I255" s="146">
        <v>0</v>
      </c>
      <c r="J255" s="146">
        <v>0</v>
      </c>
      <c r="K255" s="146">
        <v>25167</v>
      </c>
      <c r="L255" s="146">
        <v>0</v>
      </c>
      <c r="M255" s="146">
        <v>0</v>
      </c>
      <c r="N255" s="146">
        <v>8196</v>
      </c>
      <c r="O255" s="146">
        <v>7</v>
      </c>
      <c r="P255" s="147">
        <v>3</v>
      </c>
      <c r="Q255" s="152">
        <v>58.542857142857144</v>
      </c>
      <c r="R255" s="177">
        <v>32.56645607342949</v>
      </c>
    </row>
    <row r="256" spans="1:18" ht="15">
      <c r="A256" s="208" t="s">
        <v>256</v>
      </c>
      <c r="B256" s="146">
        <v>5</v>
      </c>
      <c r="C256" s="146">
        <v>0</v>
      </c>
      <c r="D256" s="146">
        <v>119722</v>
      </c>
      <c r="E256" s="146">
        <v>78501</v>
      </c>
      <c r="F256" s="146">
        <v>0</v>
      </c>
      <c r="G256" s="146">
        <v>0</v>
      </c>
      <c r="H256" s="146">
        <v>20000</v>
      </c>
      <c r="I256" s="146">
        <v>0</v>
      </c>
      <c r="J256" s="146">
        <v>0</v>
      </c>
      <c r="K256" s="146">
        <v>26667</v>
      </c>
      <c r="L256" s="146">
        <v>0</v>
      </c>
      <c r="M256" s="146">
        <v>0</v>
      </c>
      <c r="N256" s="146">
        <v>24218</v>
      </c>
      <c r="O256" s="146">
        <v>7</v>
      </c>
      <c r="P256" s="147">
        <v>3</v>
      </c>
      <c r="Q256" s="152">
        <v>121.09</v>
      </c>
      <c r="R256" s="177">
        <v>90.81636479544005</v>
      </c>
    </row>
    <row r="257" spans="1:18" ht="15">
      <c r="A257" s="208" t="s">
        <v>257</v>
      </c>
      <c r="B257" s="146">
        <v>5</v>
      </c>
      <c r="C257" s="146">
        <v>0</v>
      </c>
      <c r="D257" s="146">
        <v>84963</v>
      </c>
      <c r="E257" s="146">
        <v>30611</v>
      </c>
      <c r="F257" s="146">
        <v>0</v>
      </c>
      <c r="G257" s="146">
        <v>0</v>
      </c>
      <c r="H257" s="146">
        <v>22998</v>
      </c>
      <c r="I257" s="146">
        <v>0</v>
      </c>
      <c r="J257" s="146">
        <v>0</v>
      </c>
      <c r="K257" s="146">
        <v>36469</v>
      </c>
      <c r="L257" s="146">
        <v>0</v>
      </c>
      <c r="M257" s="146">
        <v>0</v>
      </c>
      <c r="N257" s="146">
        <v>31220</v>
      </c>
      <c r="O257" s="146">
        <v>7</v>
      </c>
      <c r="P257" s="147">
        <v>3</v>
      </c>
      <c r="Q257" s="152">
        <v>135.75093486390122</v>
      </c>
      <c r="R257" s="177">
        <v>85.6069538512161</v>
      </c>
    </row>
    <row r="258" spans="1:18" ht="15">
      <c r="A258" s="208" t="s">
        <v>258</v>
      </c>
      <c r="B258" s="146">
        <v>4</v>
      </c>
      <c r="C258" s="146">
        <v>0</v>
      </c>
      <c r="D258" s="146">
        <v>103478</v>
      </c>
      <c r="E258" s="146">
        <v>71621</v>
      </c>
      <c r="F258" s="146">
        <v>0</v>
      </c>
      <c r="G258" s="146">
        <v>0</v>
      </c>
      <c r="H258" s="146">
        <v>13998</v>
      </c>
      <c r="I258" s="146">
        <v>0</v>
      </c>
      <c r="J258" s="146">
        <v>0</v>
      </c>
      <c r="K258" s="146">
        <v>18132</v>
      </c>
      <c r="L258" s="146">
        <v>0</v>
      </c>
      <c r="M258" s="146">
        <v>0</v>
      </c>
      <c r="N258" s="146">
        <v>16905</v>
      </c>
      <c r="O258" s="146">
        <v>7</v>
      </c>
      <c r="P258" s="147">
        <v>3</v>
      </c>
      <c r="Q258" s="152">
        <v>120.76725246463779</v>
      </c>
      <c r="R258" s="177">
        <v>93.23295830575778</v>
      </c>
    </row>
    <row r="259" spans="1:18" ht="15">
      <c r="A259" s="208" t="s">
        <v>259</v>
      </c>
      <c r="B259" s="146">
        <v>5</v>
      </c>
      <c r="C259" s="146">
        <v>0</v>
      </c>
      <c r="D259" s="146">
        <v>97526</v>
      </c>
      <c r="E259" s="146">
        <v>60295</v>
      </c>
      <c r="F259" s="146">
        <v>0</v>
      </c>
      <c r="G259" s="146">
        <v>0</v>
      </c>
      <c r="H259" s="146">
        <v>13650</v>
      </c>
      <c r="I259" s="146">
        <v>0</v>
      </c>
      <c r="J259" s="146">
        <v>105</v>
      </c>
      <c r="K259" s="146">
        <v>12589</v>
      </c>
      <c r="L259" s="146">
        <v>0</v>
      </c>
      <c r="M259" s="146">
        <v>0</v>
      </c>
      <c r="N259" s="146">
        <v>9221</v>
      </c>
      <c r="O259" s="146">
        <v>7</v>
      </c>
      <c r="P259" s="147">
        <v>3</v>
      </c>
      <c r="Q259" s="152">
        <v>67.55311355311355</v>
      </c>
      <c r="R259" s="177">
        <v>73.24648502661053</v>
      </c>
    </row>
    <row r="260" spans="1:18" ht="15">
      <c r="A260" s="208" t="s">
        <v>260</v>
      </c>
      <c r="B260" s="146">
        <v>6</v>
      </c>
      <c r="C260" s="146">
        <v>0</v>
      </c>
      <c r="D260" s="146">
        <v>140923</v>
      </c>
      <c r="E260" s="146">
        <v>114325</v>
      </c>
      <c r="F260" s="146">
        <v>0</v>
      </c>
      <c r="G260" s="146">
        <v>0</v>
      </c>
      <c r="H260" s="146">
        <v>18000</v>
      </c>
      <c r="I260" s="146">
        <v>0</v>
      </c>
      <c r="J260" s="146">
        <v>0</v>
      </c>
      <c r="K260" s="146">
        <v>22000</v>
      </c>
      <c r="L260" s="146">
        <v>0</v>
      </c>
      <c r="M260" s="146">
        <v>0</v>
      </c>
      <c r="N260" s="146">
        <v>21141</v>
      </c>
      <c r="O260" s="146">
        <v>7</v>
      </c>
      <c r="P260" s="147">
        <v>3</v>
      </c>
      <c r="Q260" s="152">
        <v>117.45000000000002</v>
      </c>
      <c r="R260" s="177">
        <v>96.09545454545454</v>
      </c>
    </row>
    <row r="261" spans="1:18" ht="15">
      <c r="A261" s="208" t="s">
        <v>261</v>
      </c>
      <c r="B261" s="146">
        <v>4</v>
      </c>
      <c r="C261" s="146">
        <v>0</v>
      </c>
      <c r="D261" s="146">
        <v>82552</v>
      </c>
      <c r="E261" s="146">
        <v>8927</v>
      </c>
      <c r="F261" s="146">
        <v>0</v>
      </c>
      <c r="G261" s="146">
        <v>0</v>
      </c>
      <c r="H261" s="146">
        <v>13998</v>
      </c>
      <c r="I261" s="146">
        <v>0</v>
      </c>
      <c r="J261" s="146">
        <v>0</v>
      </c>
      <c r="K261" s="146">
        <v>19296</v>
      </c>
      <c r="L261" s="146">
        <v>0</v>
      </c>
      <c r="M261" s="146">
        <v>0</v>
      </c>
      <c r="N261" s="146">
        <v>15709</v>
      </c>
      <c r="O261" s="146">
        <v>7</v>
      </c>
      <c r="P261" s="147">
        <v>3</v>
      </c>
      <c r="Q261" s="152">
        <v>112.22317473924845</v>
      </c>
      <c r="R261" s="177">
        <v>81.41065505804312</v>
      </c>
    </row>
    <row r="262" spans="1:18" ht="15">
      <c r="A262" s="208" t="s">
        <v>262</v>
      </c>
      <c r="B262" s="146">
        <v>4</v>
      </c>
      <c r="C262" s="146">
        <v>0</v>
      </c>
      <c r="D262" s="146">
        <v>117641</v>
      </c>
      <c r="E262" s="146">
        <v>75367</v>
      </c>
      <c r="F262" s="146">
        <v>0</v>
      </c>
      <c r="G262" s="146">
        <v>0</v>
      </c>
      <c r="H262" s="146">
        <v>16000</v>
      </c>
      <c r="I262" s="146">
        <v>0</v>
      </c>
      <c r="J262" s="146">
        <v>0</v>
      </c>
      <c r="K262" s="146">
        <v>36886</v>
      </c>
      <c r="L262" s="146">
        <v>0</v>
      </c>
      <c r="M262" s="146">
        <v>0</v>
      </c>
      <c r="N262" s="146">
        <v>26290</v>
      </c>
      <c r="O262" s="146">
        <v>7</v>
      </c>
      <c r="P262" s="147">
        <v>3</v>
      </c>
      <c r="Q262" s="152">
        <v>164.3125</v>
      </c>
      <c r="R262" s="177">
        <v>71.27365396085236</v>
      </c>
    </row>
    <row r="263" spans="1:18" ht="15">
      <c r="A263" s="208" t="s">
        <v>263</v>
      </c>
      <c r="B263" s="146">
        <v>4</v>
      </c>
      <c r="C263" s="146">
        <v>0</v>
      </c>
      <c r="D263" s="146">
        <v>52309</v>
      </c>
      <c r="E263" s="146">
        <v>17892</v>
      </c>
      <c r="F263" s="146">
        <v>0</v>
      </c>
      <c r="G263" s="146">
        <v>0</v>
      </c>
      <c r="H263" s="146">
        <v>14500</v>
      </c>
      <c r="I263" s="146">
        <v>0</v>
      </c>
      <c r="J263" s="146">
        <v>0</v>
      </c>
      <c r="K263" s="146">
        <v>28837</v>
      </c>
      <c r="L263" s="146">
        <v>0</v>
      </c>
      <c r="M263" s="146">
        <v>0</v>
      </c>
      <c r="N263" s="146">
        <v>17413</v>
      </c>
      <c r="O263" s="146">
        <v>7</v>
      </c>
      <c r="P263" s="147">
        <v>3</v>
      </c>
      <c r="Q263" s="152">
        <v>120.08965517241379</v>
      </c>
      <c r="R263" s="177">
        <v>60.384228595207546</v>
      </c>
    </row>
    <row r="264" spans="1:18" ht="15">
      <c r="A264" s="208" t="s">
        <v>264</v>
      </c>
      <c r="B264" s="146">
        <v>4</v>
      </c>
      <c r="C264" s="146">
        <v>0</v>
      </c>
      <c r="D264" s="146">
        <v>71212</v>
      </c>
      <c r="E264" s="146">
        <v>28470</v>
      </c>
      <c r="F264" s="146">
        <v>0</v>
      </c>
      <c r="G264" s="146">
        <v>0</v>
      </c>
      <c r="H264" s="146">
        <v>14900</v>
      </c>
      <c r="I264" s="146">
        <v>0</v>
      </c>
      <c r="J264" s="146">
        <v>0</v>
      </c>
      <c r="K264" s="146">
        <v>20361</v>
      </c>
      <c r="L264" s="146">
        <v>0</v>
      </c>
      <c r="M264" s="146">
        <v>0</v>
      </c>
      <c r="N264" s="146">
        <v>17509</v>
      </c>
      <c r="O264" s="146">
        <v>7</v>
      </c>
      <c r="P264" s="147">
        <v>3</v>
      </c>
      <c r="Q264" s="152">
        <v>117.51006711409396</v>
      </c>
      <c r="R264" s="177">
        <v>85.99282942880998</v>
      </c>
    </row>
    <row r="265" spans="1:18" ht="15">
      <c r="A265" s="208" t="s">
        <v>265</v>
      </c>
      <c r="B265" s="146">
        <v>5</v>
      </c>
      <c r="C265" s="146">
        <v>0</v>
      </c>
      <c r="D265" s="146">
        <v>96505</v>
      </c>
      <c r="E265" s="146">
        <v>59568</v>
      </c>
      <c r="F265" s="146">
        <v>0</v>
      </c>
      <c r="G265" s="146">
        <v>0</v>
      </c>
      <c r="H265" s="146">
        <v>17998</v>
      </c>
      <c r="I265" s="146">
        <v>0</v>
      </c>
      <c r="J265" s="146">
        <v>0</v>
      </c>
      <c r="K265" s="146">
        <v>23698</v>
      </c>
      <c r="L265" s="146">
        <v>0</v>
      </c>
      <c r="M265" s="146">
        <v>0</v>
      </c>
      <c r="N265" s="146">
        <v>22501</v>
      </c>
      <c r="O265" s="146">
        <v>7</v>
      </c>
      <c r="P265" s="147">
        <v>3</v>
      </c>
      <c r="Q265" s="152">
        <v>125.01944660517836</v>
      </c>
      <c r="R265" s="177">
        <v>94.94894083888936</v>
      </c>
    </row>
    <row r="266" spans="1:18" ht="15">
      <c r="A266" s="208" t="s">
        <v>266</v>
      </c>
      <c r="B266" s="146">
        <v>4</v>
      </c>
      <c r="C266" s="146">
        <v>0</v>
      </c>
      <c r="D266" s="146">
        <v>51500</v>
      </c>
      <c r="E266" s="146">
        <v>14667</v>
      </c>
      <c r="F266" s="146">
        <v>0</v>
      </c>
      <c r="G266" s="146">
        <v>0</v>
      </c>
      <c r="H266" s="146">
        <v>13500</v>
      </c>
      <c r="I266" s="146">
        <v>0</v>
      </c>
      <c r="J266" s="146">
        <v>0</v>
      </c>
      <c r="K266" s="146">
        <v>16500</v>
      </c>
      <c r="L266" s="146">
        <v>0</v>
      </c>
      <c r="M266" s="146">
        <v>0</v>
      </c>
      <c r="N266" s="146">
        <v>14709</v>
      </c>
      <c r="O266" s="146">
        <v>7</v>
      </c>
      <c r="P266" s="147">
        <v>3</v>
      </c>
      <c r="Q266" s="152">
        <v>108.95555555555556</v>
      </c>
      <c r="R266" s="177">
        <v>89.14545454545456</v>
      </c>
    </row>
    <row r="267" spans="1:18" ht="15">
      <c r="A267" s="208" t="s">
        <v>267</v>
      </c>
      <c r="B267" s="146">
        <v>5</v>
      </c>
      <c r="C267" s="146">
        <v>0</v>
      </c>
      <c r="D267" s="146">
        <v>52850</v>
      </c>
      <c r="E267" s="146">
        <v>22627</v>
      </c>
      <c r="F267" s="146">
        <v>0</v>
      </c>
      <c r="G267" s="146">
        <v>0</v>
      </c>
      <c r="H267" s="146">
        <v>15998</v>
      </c>
      <c r="I267" s="146">
        <v>0</v>
      </c>
      <c r="J267" s="146">
        <v>0</v>
      </c>
      <c r="K267" s="146">
        <v>16524</v>
      </c>
      <c r="L267" s="146">
        <v>0</v>
      </c>
      <c r="M267" s="146">
        <v>0</v>
      </c>
      <c r="N267" s="146">
        <v>10556</v>
      </c>
      <c r="O267" s="146">
        <v>7</v>
      </c>
      <c r="P267" s="147">
        <v>3</v>
      </c>
      <c r="Q267" s="152">
        <v>65.98324790598825</v>
      </c>
      <c r="R267" s="177">
        <v>63.88283708545146</v>
      </c>
    </row>
    <row r="268" spans="1:18" ht="15">
      <c r="A268" s="208" t="s">
        <v>268</v>
      </c>
      <c r="B268" s="146">
        <v>5</v>
      </c>
      <c r="C268" s="146">
        <v>3500</v>
      </c>
      <c r="D268" s="146">
        <v>344861</v>
      </c>
      <c r="E268" s="146">
        <v>303746</v>
      </c>
      <c r="F268" s="146">
        <v>0</v>
      </c>
      <c r="G268" s="146">
        <v>0</v>
      </c>
      <c r="H268" s="146">
        <v>14998</v>
      </c>
      <c r="I268" s="146">
        <v>3500</v>
      </c>
      <c r="J268" s="146">
        <v>0</v>
      </c>
      <c r="K268" s="146">
        <v>23763</v>
      </c>
      <c r="L268" s="146">
        <v>3500</v>
      </c>
      <c r="M268" s="146">
        <v>0</v>
      </c>
      <c r="N268" s="146">
        <v>23578</v>
      </c>
      <c r="O268" s="146">
        <v>7</v>
      </c>
      <c r="P268" s="147">
        <v>3</v>
      </c>
      <c r="Q268" s="152">
        <v>157.20762768369116</v>
      </c>
      <c r="R268" s="177">
        <v>99.22147876951564</v>
      </c>
    </row>
    <row r="269" spans="1:18" ht="15">
      <c r="A269" s="208" t="s">
        <v>269</v>
      </c>
      <c r="B269" s="146">
        <v>5</v>
      </c>
      <c r="C269" s="146">
        <v>0</v>
      </c>
      <c r="D269" s="146">
        <v>44645</v>
      </c>
      <c r="E269" s="146">
        <v>13106</v>
      </c>
      <c r="F269" s="146">
        <v>0</v>
      </c>
      <c r="G269" s="146">
        <v>0</v>
      </c>
      <c r="H269" s="146">
        <v>16000</v>
      </c>
      <c r="I269" s="146">
        <v>0</v>
      </c>
      <c r="J269" s="146">
        <v>0</v>
      </c>
      <c r="K269" s="146">
        <v>31260</v>
      </c>
      <c r="L269" s="146">
        <v>0</v>
      </c>
      <c r="M269" s="146">
        <v>0</v>
      </c>
      <c r="N269" s="146">
        <v>20993</v>
      </c>
      <c r="O269" s="146">
        <v>7</v>
      </c>
      <c r="P269" s="147">
        <v>3</v>
      </c>
      <c r="Q269" s="152">
        <v>131.20624999999998</v>
      </c>
      <c r="R269" s="177">
        <v>67.15611004478566</v>
      </c>
    </row>
    <row r="270" spans="1:18" ht="15">
      <c r="A270" s="208" t="s">
        <v>270</v>
      </c>
      <c r="B270" s="146">
        <v>6</v>
      </c>
      <c r="C270" s="146">
        <v>0</v>
      </c>
      <c r="D270" s="146">
        <v>90105</v>
      </c>
      <c r="E270" s="146">
        <v>52201</v>
      </c>
      <c r="F270" s="146">
        <v>0</v>
      </c>
      <c r="G270" s="146">
        <v>0</v>
      </c>
      <c r="H270" s="146">
        <v>20000</v>
      </c>
      <c r="I270" s="146">
        <v>0</v>
      </c>
      <c r="J270" s="146">
        <v>0</v>
      </c>
      <c r="K270" s="146">
        <v>46845</v>
      </c>
      <c r="L270" s="146">
        <v>0</v>
      </c>
      <c r="M270" s="146">
        <v>0</v>
      </c>
      <c r="N270" s="146">
        <v>20798</v>
      </c>
      <c r="O270" s="146">
        <v>7</v>
      </c>
      <c r="P270" s="147">
        <v>3</v>
      </c>
      <c r="Q270" s="152">
        <v>103.99000000000001</v>
      </c>
      <c r="R270" s="177">
        <v>44.39748105454157</v>
      </c>
    </row>
    <row r="271" spans="1:18" ht="15">
      <c r="A271" s="208" t="s">
        <v>271</v>
      </c>
      <c r="B271" s="146">
        <v>4</v>
      </c>
      <c r="C271" s="146">
        <v>0</v>
      </c>
      <c r="D271" s="146">
        <v>86014</v>
      </c>
      <c r="E271" s="146">
        <v>53887</v>
      </c>
      <c r="F271" s="146">
        <v>0</v>
      </c>
      <c r="G271" s="146">
        <v>0</v>
      </c>
      <c r="H271" s="146">
        <v>15998</v>
      </c>
      <c r="I271" s="146">
        <v>0</v>
      </c>
      <c r="J271" s="146">
        <v>0</v>
      </c>
      <c r="K271" s="146">
        <v>22588</v>
      </c>
      <c r="L271" s="146">
        <v>0</v>
      </c>
      <c r="M271" s="146">
        <v>0</v>
      </c>
      <c r="N271" s="146">
        <v>20703</v>
      </c>
      <c r="O271" s="146">
        <v>7</v>
      </c>
      <c r="P271" s="147">
        <v>3</v>
      </c>
      <c r="Q271" s="152">
        <v>129.4099262407801</v>
      </c>
      <c r="R271" s="177">
        <v>91.65486098813528</v>
      </c>
    </row>
    <row r="272" spans="1:18" ht="15">
      <c r="A272" s="208" t="s">
        <v>272</v>
      </c>
      <c r="B272" s="146">
        <v>5</v>
      </c>
      <c r="C272" s="146">
        <v>0</v>
      </c>
      <c r="D272" s="146">
        <v>95779</v>
      </c>
      <c r="E272" s="146">
        <v>61210</v>
      </c>
      <c r="F272" s="146">
        <v>0</v>
      </c>
      <c r="G272" s="146">
        <v>0</v>
      </c>
      <c r="H272" s="146">
        <v>12998</v>
      </c>
      <c r="I272" s="146">
        <v>0</v>
      </c>
      <c r="J272" s="146">
        <v>0</v>
      </c>
      <c r="K272" s="146">
        <v>26928</v>
      </c>
      <c r="L272" s="146">
        <v>0</v>
      </c>
      <c r="M272" s="146">
        <v>0</v>
      </c>
      <c r="N272" s="146">
        <v>25648</v>
      </c>
      <c r="O272" s="146">
        <v>7</v>
      </c>
      <c r="P272" s="147">
        <v>3</v>
      </c>
      <c r="Q272" s="152">
        <v>197.32266502538852</v>
      </c>
      <c r="R272" s="177">
        <v>95.2465834818776</v>
      </c>
    </row>
    <row r="273" spans="1:18" ht="15">
      <c r="A273" s="208" t="s">
        <v>273</v>
      </c>
      <c r="B273" s="146">
        <v>6</v>
      </c>
      <c r="C273" s="146">
        <v>0</v>
      </c>
      <c r="D273" s="146">
        <v>134682</v>
      </c>
      <c r="E273" s="146">
        <v>108618</v>
      </c>
      <c r="F273" s="146">
        <v>0</v>
      </c>
      <c r="G273" s="146">
        <v>0</v>
      </c>
      <c r="H273" s="146">
        <v>10000</v>
      </c>
      <c r="I273" s="146">
        <v>0</v>
      </c>
      <c r="J273" s="146">
        <v>0</v>
      </c>
      <c r="K273" s="146">
        <v>10000</v>
      </c>
      <c r="L273" s="146">
        <v>0</v>
      </c>
      <c r="M273" s="146">
        <v>0</v>
      </c>
      <c r="N273" s="146">
        <v>6383</v>
      </c>
      <c r="O273" s="146">
        <v>7</v>
      </c>
      <c r="P273" s="147">
        <v>3</v>
      </c>
      <c r="Q273" s="152">
        <v>63.83</v>
      </c>
      <c r="R273" s="177">
        <v>63.83</v>
      </c>
    </row>
    <row r="274" spans="1:18" ht="15">
      <c r="A274" s="208" t="s">
        <v>274</v>
      </c>
      <c r="B274" s="146">
        <v>4</v>
      </c>
      <c r="C274" s="146">
        <v>0</v>
      </c>
      <c r="D274" s="146">
        <v>116486</v>
      </c>
      <c r="E274" s="146">
        <v>78420</v>
      </c>
      <c r="F274" s="146">
        <v>0</v>
      </c>
      <c r="G274" s="146">
        <v>0</v>
      </c>
      <c r="H274" s="146">
        <v>14000</v>
      </c>
      <c r="I274" s="146">
        <v>0</v>
      </c>
      <c r="J274" s="146">
        <v>0</v>
      </c>
      <c r="K274" s="146">
        <v>16740</v>
      </c>
      <c r="L274" s="146">
        <v>0</v>
      </c>
      <c r="M274" s="146">
        <v>0</v>
      </c>
      <c r="N274" s="146">
        <v>16550</v>
      </c>
      <c r="O274" s="146">
        <v>7</v>
      </c>
      <c r="P274" s="147">
        <v>3</v>
      </c>
      <c r="Q274" s="152">
        <v>118.21428571428572</v>
      </c>
      <c r="R274" s="177">
        <v>98.86499402628435</v>
      </c>
    </row>
    <row r="275" spans="1:18" ht="15">
      <c r="A275" s="208" t="s">
        <v>275</v>
      </c>
      <c r="B275" s="146">
        <v>6</v>
      </c>
      <c r="C275" s="146">
        <v>0</v>
      </c>
      <c r="D275" s="146">
        <v>104232</v>
      </c>
      <c r="E275" s="146">
        <v>70520</v>
      </c>
      <c r="F275" s="146">
        <v>0</v>
      </c>
      <c r="G275" s="146">
        <v>0</v>
      </c>
      <c r="H275" s="146">
        <v>16000</v>
      </c>
      <c r="I275" s="146">
        <v>0</v>
      </c>
      <c r="J275" s="146">
        <v>0</v>
      </c>
      <c r="K275" s="146">
        <v>23689</v>
      </c>
      <c r="L275" s="146">
        <v>0</v>
      </c>
      <c r="M275" s="146">
        <v>0</v>
      </c>
      <c r="N275" s="146">
        <v>15773</v>
      </c>
      <c r="O275" s="146">
        <v>7</v>
      </c>
      <c r="P275" s="147">
        <v>3</v>
      </c>
      <c r="Q275" s="152">
        <v>98.58125</v>
      </c>
      <c r="R275" s="177">
        <v>66.58364641816877</v>
      </c>
    </row>
    <row r="276" spans="1:18" ht="15">
      <c r="A276" s="208" t="s">
        <v>276</v>
      </c>
      <c r="B276" s="146">
        <v>6</v>
      </c>
      <c r="C276" s="146">
        <v>0</v>
      </c>
      <c r="D276" s="146">
        <v>63634</v>
      </c>
      <c r="E276" s="146">
        <v>13373</v>
      </c>
      <c r="F276" s="146">
        <v>0</v>
      </c>
      <c r="G276" s="146">
        <v>0</v>
      </c>
      <c r="H276" s="146">
        <v>16000</v>
      </c>
      <c r="I276" s="146">
        <v>0</v>
      </c>
      <c r="J276" s="146">
        <v>0</v>
      </c>
      <c r="K276" s="146">
        <v>26770</v>
      </c>
      <c r="L276" s="146">
        <v>0</v>
      </c>
      <c r="M276" s="146">
        <v>0</v>
      </c>
      <c r="N276" s="146">
        <v>17001</v>
      </c>
      <c r="O276" s="146">
        <v>7</v>
      </c>
      <c r="P276" s="147">
        <v>3</v>
      </c>
      <c r="Q276" s="152">
        <v>106.25625000000001</v>
      </c>
      <c r="R276" s="177">
        <v>63.50765782592455</v>
      </c>
    </row>
    <row r="277" spans="1:18" ht="15">
      <c r="A277" s="208" t="s">
        <v>277</v>
      </c>
      <c r="B277" s="146">
        <v>4</v>
      </c>
      <c r="C277" s="146">
        <v>0</v>
      </c>
      <c r="D277" s="146">
        <v>65882</v>
      </c>
      <c r="E277" s="146">
        <v>31645</v>
      </c>
      <c r="F277" s="146">
        <v>0</v>
      </c>
      <c r="G277" s="146">
        <v>0</v>
      </c>
      <c r="H277" s="146">
        <v>15998</v>
      </c>
      <c r="I277" s="146">
        <v>0</v>
      </c>
      <c r="J277" s="146">
        <v>0</v>
      </c>
      <c r="K277" s="146">
        <v>31086</v>
      </c>
      <c r="L277" s="146">
        <v>0</v>
      </c>
      <c r="M277" s="146">
        <v>0</v>
      </c>
      <c r="N277" s="146">
        <v>30527</v>
      </c>
      <c r="O277" s="146">
        <v>7</v>
      </c>
      <c r="P277" s="147">
        <v>3</v>
      </c>
      <c r="Q277" s="152">
        <v>190.81760220027505</v>
      </c>
      <c r="R277" s="177">
        <v>98.20176285144439</v>
      </c>
    </row>
    <row r="278" spans="1:18" ht="15">
      <c r="A278" s="208" t="s">
        <v>278</v>
      </c>
      <c r="B278" s="146">
        <v>4</v>
      </c>
      <c r="C278" s="146">
        <v>0</v>
      </c>
      <c r="D278" s="146">
        <v>44615</v>
      </c>
      <c r="E278" s="146">
        <v>1258</v>
      </c>
      <c r="F278" s="146">
        <v>0</v>
      </c>
      <c r="G278" s="146">
        <v>0</v>
      </c>
      <c r="H278" s="146">
        <v>15000</v>
      </c>
      <c r="I278" s="146">
        <v>0</v>
      </c>
      <c r="J278" s="146">
        <v>0</v>
      </c>
      <c r="K278" s="146">
        <v>16285</v>
      </c>
      <c r="L278" s="146">
        <v>0</v>
      </c>
      <c r="M278" s="146">
        <v>0</v>
      </c>
      <c r="N278" s="146">
        <v>13921</v>
      </c>
      <c r="O278" s="146">
        <v>7</v>
      </c>
      <c r="P278" s="147">
        <v>3</v>
      </c>
      <c r="Q278" s="152">
        <v>92.80666666666667</v>
      </c>
      <c r="R278" s="177">
        <v>85.48357384095794</v>
      </c>
    </row>
    <row r="279" spans="1:18" ht="15">
      <c r="A279" s="208" t="s">
        <v>279</v>
      </c>
      <c r="B279" s="146">
        <v>5</v>
      </c>
      <c r="C279" s="146">
        <v>0</v>
      </c>
      <c r="D279" s="146">
        <v>103307</v>
      </c>
      <c r="E279" s="146">
        <v>76271</v>
      </c>
      <c r="F279" s="146">
        <v>0</v>
      </c>
      <c r="G279" s="146">
        <v>0</v>
      </c>
      <c r="H279" s="146">
        <v>15000</v>
      </c>
      <c r="I279" s="146">
        <v>0</v>
      </c>
      <c r="J279" s="146">
        <v>0</v>
      </c>
      <c r="K279" s="146">
        <v>19526</v>
      </c>
      <c r="L279" s="146">
        <v>0</v>
      </c>
      <c r="M279" s="146">
        <v>0</v>
      </c>
      <c r="N279" s="146">
        <v>16400</v>
      </c>
      <c r="O279" s="146">
        <v>7</v>
      </c>
      <c r="P279" s="147">
        <v>3</v>
      </c>
      <c r="Q279" s="152">
        <v>109.33333333333333</v>
      </c>
      <c r="R279" s="177">
        <v>83.99057666700809</v>
      </c>
    </row>
    <row r="280" spans="1:18" ht="15">
      <c r="A280" s="208" t="s">
        <v>280</v>
      </c>
      <c r="B280" s="146">
        <v>4</v>
      </c>
      <c r="C280" s="146">
        <v>0</v>
      </c>
      <c r="D280" s="146">
        <v>141153</v>
      </c>
      <c r="E280" s="146">
        <v>80392</v>
      </c>
      <c r="F280" s="146">
        <v>0</v>
      </c>
      <c r="G280" s="146">
        <v>0</v>
      </c>
      <c r="H280" s="146">
        <v>15900</v>
      </c>
      <c r="I280" s="146">
        <v>0</v>
      </c>
      <c r="J280" s="146">
        <v>1516</v>
      </c>
      <c r="K280" s="146">
        <v>19738</v>
      </c>
      <c r="L280" s="146">
        <v>0</v>
      </c>
      <c r="M280" s="146">
        <v>0</v>
      </c>
      <c r="N280" s="146">
        <v>10926</v>
      </c>
      <c r="O280" s="146">
        <v>7</v>
      </c>
      <c r="P280" s="147">
        <v>3</v>
      </c>
      <c r="Q280" s="152">
        <v>68.71698113207547</v>
      </c>
      <c r="R280" s="177">
        <v>55.35515249772014</v>
      </c>
    </row>
    <row r="281" spans="1:18" ht="15">
      <c r="A281" s="208" t="s">
        <v>281</v>
      </c>
      <c r="B281" s="146">
        <v>4</v>
      </c>
      <c r="C281" s="146">
        <v>0</v>
      </c>
      <c r="D281" s="146">
        <v>48433</v>
      </c>
      <c r="E281" s="146">
        <v>21624</v>
      </c>
      <c r="F281" s="146">
        <v>0</v>
      </c>
      <c r="G281" s="146">
        <v>0</v>
      </c>
      <c r="H281" s="146">
        <v>14998</v>
      </c>
      <c r="I281" s="146">
        <v>0</v>
      </c>
      <c r="J281" s="146">
        <v>0</v>
      </c>
      <c r="K281" s="146">
        <v>15398</v>
      </c>
      <c r="L281" s="146">
        <v>0</v>
      </c>
      <c r="M281" s="146">
        <v>0</v>
      </c>
      <c r="N281" s="146">
        <v>14168</v>
      </c>
      <c r="O281" s="146">
        <v>7</v>
      </c>
      <c r="P281" s="147">
        <v>3</v>
      </c>
      <c r="Q281" s="152">
        <v>94.4659287905054</v>
      </c>
      <c r="R281" s="177">
        <v>92.01194960384466</v>
      </c>
    </row>
    <row r="282" spans="1:18" ht="15">
      <c r="A282" s="208" t="s">
        <v>282</v>
      </c>
      <c r="B282" s="146">
        <v>4</v>
      </c>
      <c r="C282" s="146">
        <v>0</v>
      </c>
      <c r="D282" s="146">
        <v>60175</v>
      </c>
      <c r="E282" s="146">
        <v>19881</v>
      </c>
      <c r="F282" s="146">
        <v>0</v>
      </c>
      <c r="G282" s="146">
        <v>0</v>
      </c>
      <c r="H282" s="146">
        <v>18000</v>
      </c>
      <c r="I282" s="146">
        <v>0</v>
      </c>
      <c r="J282" s="146">
        <v>0</v>
      </c>
      <c r="K282" s="146">
        <v>23442</v>
      </c>
      <c r="L282" s="146">
        <v>0</v>
      </c>
      <c r="M282" s="146">
        <v>0</v>
      </c>
      <c r="N282" s="146">
        <v>21632</v>
      </c>
      <c r="O282" s="146">
        <v>7</v>
      </c>
      <c r="P282" s="147">
        <v>3</v>
      </c>
      <c r="Q282" s="152">
        <v>120.17777777777778</v>
      </c>
      <c r="R282" s="177">
        <v>92.2788158006996</v>
      </c>
    </row>
    <row r="283" spans="1:18" ht="15">
      <c r="A283" s="208" t="s">
        <v>283</v>
      </c>
      <c r="B283" s="146">
        <v>4</v>
      </c>
      <c r="C283" s="146">
        <v>0</v>
      </c>
      <c r="D283" s="146">
        <v>93630</v>
      </c>
      <c r="E283" s="146">
        <v>72227</v>
      </c>
      <c r="F283" s="146">
        <v>0</v>
      </c>
      <c r="G283" s="146">
        <v>0</v>
      </c>
      <c r="H283" s="146">
        <v>14000</v>
      </c>
      <c r="I283" s="146">
        <v>0</v>
      </c>
      <c r="J283" s="146">
        <v>0</v>
      </c>
      <c r="K283" s="146">
        <v>20153</v>
      </c>
      <c r="L283" s="146">
        <v>0</v>
      </c>
      <c r="M283" s="146">
        <v>0</v>
      </c>
      <c r="N283" s="146">
        <v>18069</v>
      </c>
      <c r="O283" s="146">
        <v>7</v>
      </c>
      <c r="P283" s="147">
        <v>3</v>
      </c>
      <c r="Q283" s="152">
        <v>129.06428571428572</v>
      </c>
      <c r="R283" s="177">
        <v>89.6591078251377</v>
      </c>
    </row>
    <row r="284" spans="1:18" ht="15">
      <c r="A284" s="208" t="s">
        <v>284</v>
      </c>
      <c r="B284" s="146">
        <v>5</v>
      </c>
      <c r="C284" s="146">
        <v>0</v>
      </c>
      <c r="D284" s="146">
        <v>57200</v>
      </c>
      <c r="E284" s="146">
        <v>7956</v>
      </c>
      <c r="F284" s="146">
        <v>0</v>
      </c>
      <c r="G284" s="146">
        <v>0</v>
      </c>
      <c r="H284" s="146">
        <v>14300</v>
      </c>
      <c r="I284" s="146">
        <v>0</v>
      </c>
      <c r="J284" s="146">
        <v>0</v>
      </c>
      <c r="K284" s="146">
        <v>14300</v>
      </c>
      <c r="L284" s="146">
        <v>0</v>
      </c>
      <c r="M284" s="146">
        <v>0</v>
      </c>
      <c r="N284" s="146">
        <v>14052</v>
      </c>
      <c r="O284" s="146">
        <v>7</v>
      </c>
      <c r="P284" s="147">
        <v>3</v>
      </c>
      <c r="Q284" s="152">
        <v>98.26573426573427</v>
      </c>
      <c r="R284" s="177">
        <v>98.26573426573427</v>
      </c>
    </row>
    <row r="285" spans="1:18" ht="15">
      <c r="A285" s="208" t="s">
        <v>285</v>
      </c>
      <c r="B285" s="146">
        <v>6</v>
      </c>
      <c r="C285" s="146">
        <v>0</v>
      </c>
      <c r="D285" s="146">
        <v>20626</v>
      </c>
      <c r="E285" s="146">
        <v>9949</v>
      </c>
      <c r="F285" s="146">
        <v>0</v>
      </c>
      <c r="G285" s="146">
        <v>0</v>
      </c>
      <c r="H285" s="146">
        <v>5000</v>
      </c>
      <c r="I285" s="146">
        <v>0</v>
      </c>
      <c r="J285" s="146">
        <v>0</v>
      </c>
      <c r="K285" s="146">
        <v>6680</v>
      </c>
      <c r="L285" s="146">
        <v>0</v>
      </c>
      <c r="M285" s="146">
        <v>0</v>
      </c>
      <c r="N285" s="146">
        <v>1968</v>
      </c>
      <c r="O285" s="146">
        <v>7</v>
      </c>
      <c r="P285" s="147">
        <v>3</v>
      </c>
      <c r="Q285" s="152">
        <v>39.36</v>
      </c>
      <c r="R285" s="177">
        <v>29.46107784431138</v>
      </c>
    </row>
    <row r="286" spans="1:18" ht="15">
      <c r="A286" s="208" t="s">
        <v>286</v>
      </c>
      <c r="B286" s="146">
        <v>4</v>
      </c>
      <c r="C286" s="146">
        <v>0</v>
      </c>
      <c r="D286" s="146">
        <v>101323</v>
      </c>
      <c r="E286" s="146">
        <v>80120</v>
      </c>
      <c r="F286" s="146">
        <v>0</v>
      </c>
      <c r="G286" s="146">
        <v>0</v>
      </c>
      <c r="H286" s="146">
        <v>13350</v>
      </c>
      <c r="I286" s="146">
        <v>0</v>
      </c>
      <c r="J286" s="146">
        <v>0</v>
      </c>
      <c r="K286" s="146">
        <v>13979</v>
      </c>
      <c r="L286" s="146">
        <v>0</v>
      </c>
      <c r="M286" s="146">
        <v>0</v>
      </c>
      <c r="N286" s="146">
        <v>2835</v>
      </c>
      <c r="O286" s="146">
        <v>7</v>
      </c>
      <c r="P286" s="147">
        <v>3</v>
      </c>
      <c r="Q286" s="152">
        <v>21.235955056179776</v>
      </c>
      <c r="R286" s="177">
        <v>20.28042063094642</v>
      </c>
    </row>
    <row r="287" spans="1:18" ht="15">
      <c r="A287" s="208" t="s">
        <v>287</v>
      </c>
      <c r="B287" s="146">
        <v>4</v>
      </c>
      <c r="C287" s="146">
        <v>0</v>
      </c>
      <c r="D287" s="146">
        <v>49520</v>
      </c>
      <c r="E287" s="146">
        <v>16164</v>
      </c>
      <c r="F287" s="146">
        <v>0</v>
      </c>
      <c r="G287" s="146">
        <v>0</v>
      </c>
      <c r="H287" s="146">
        <v>14998</v>
      </c>
      <c r="I287" s="146">
        <v>0</v>
      </c>
      <c r="J287" s="146">
        <v>0</v>
      </c>
      <c r="K287" s="146">
        <v>20008</v>
      </c>
      <c r="L287" s="146">
        <v>0</v>
      </c>
      <c r="M287" s="146">
        <v>0</v>
      </c>
      <c r="N287" s="146">
        <v>15982</v>
      </c>
      <c r="O287" s="146">
        <v>7</v>
      </c>
      <c r="P287" s="147">
        <v>3</v>
      </c>
      <c r="Q287" s="152">
        <v>106.56087478330446</v>
      </c>
      <c r="R287" s="177">
        <v>79.8780487804878</v>
      </c>
    </row>
    <row r="288" spans="1:18" ht="15">
      <c r="A288" s="208" t="s">
        <v>288</v>
      </c>
      <c r="B288" s="146">
        <v>6</v>
      </c>
      <c r="C288" s="146">
        <v>0</v>
      </c>
      <c r="D288" s="146">
        <v>130883</v>
      </c>
      <c r="E288" s="146">
        <v>78545</v>
      </c>
      <c r="F288" s="146">
        <v>0</v>
      </c>
      <c r="G288" s="146">
        <v>0</v>
      </c>
      <c r="H288" s="146">
        <v>16000</v>
      </c>
      <c r="I288" s="146">
        <v>0</v>
      </c>
      <c r="J288" s="146">
        <v>0</v>
      </c>
      <c r="K288" s="146">
        <v>21181</v>
      </c>
      <c r="L288" s="146">
        <v>0</v>
      </c>
      <c r="M288" s="146">
        <v>0</v>
      </c>
      <c r="N288" s="146">
        <v>20572</v>
      </c>
      <c r="O288" s="146">
        <v>7</v>
      </c>
      <c r="P288" s="147">
        <v>3</v>
      </c>
      <c r="Q288" s="152">
        <v>128.575</v>
      </c>
      <c r="R288" s="177">
        <v>97.12478164392616</v>
      </c>
    </row>
    <row r="289" spans="1:18" ht="15">
      <c r="A289" s="208" t="s">
        <v>289</v>
      </c>
      <c r="B289" s="146">
        <v>6</v>
      </c>
      <c r="C289" s="146">
        <v>0</v>
      </c>
      <c r="D289" s="146">
        <v>137519</v>
      </c>
      <c r="E289" s="146">
        <v>82341</v>
      </c>
      <c r="F289" s="146">
        <v>0</v>
      </c>
      <c r="G289" s="146">
        <v>0</v>
      </c>
      <c r="H289" s="146">
        <v>21498</v>
      </c>
      <c r="I289" s="146">
        <v>0</v>
      </c>
      <c r="J289" s="146">
        <v>0</v>
      </c>
      <c r="K289" s="146">
        <v>23773</v>
      </c>
      <c r="L289" s="146">
        <v>0</v>
      </c>
      <c r="M289" s="146">
        <v>0</v>
      </c>
      <c r="N289" s="146">
        <v>11481</v>
      </c>
      <c r="O289" s="146">
        <v>7</v>
      </c>
      <c r="P289" s="147">
        <v>3</v>
      </c>
      <c r="Q289" s="152">
        <v>53.40496790399107</v>
      </c>
      <c r="R289" s="177">
        <v>48.29428343078282</v>
      </c>
    </row>
    <row r="290" spans="1:18" ht="15">
      <c r="A290" s="208" t="s">
        <v>290</v>
      </c>
      <c r="B290" s="146">
        <v>5</v>
      </c>
      <c r="C290" s="146">
        <v>0</v>
      </c>
      <c r="D290" s="146">
        <v>50700</v>
      </c>
      <c r="E290" s="146">
        <v>9843</v>
      </c>
      <c r="F290" s="146">
        <v>0</v>
      </c>
      <c r="G290" s="146">
        <v>0</v>
      </c>
      <c r="H290" s="146">
        <v>15998</v>
      </c>
      <c r="I290" s="146">
        <v>0</v>
      </c>
      <c r="J290" s="146">
        <v>0</v>
      </c>
      <c r="K290" s="146">
        <v>28098</v>
      </c>
      <c r="L290" s="146">
        <v>0</v>
      </c>
      <c r="M290" s="146">
        <v>0</v>
      </c>
      <c r="N290" s="146">
        <v>17770</v>
      </c>
      <c r="O290" s="146">
        <v>7</v>
      </c>
      <c r="P290" s="147">
        <v>3</v>
      </c>
      <c r="Q290" s="152">
        <v>111.07638454806852</v>
      </c>
      <c r="R290" s="177">
        <v>63.24293544024485</v>
      </c>
    </row>
    <row r="291" spans="1:18" ht="15">
      <c r="A291" s="208" t="s">
        <v>291</v>
      </c>
      <c r="B291" s="146">
        <v>5</v>
      </c>
      <c r="C291" s="146">
        <v>0</v>
      </c>
      <c r="D291" s="146">
        <v>42614</v>
      </c>
      <c r="E291" s="146">
        <v>14573</v>
      </c>
      <c r="F291" s="146">
        <v>0</v>
      </c>
      <c r="G291" s="146">
        <v>0</v>
      </c>
      <c r="H291" s="146">
        <v>13500</v>
      </c>
      <c r="I291" s="146">
        <v>0</v>
      </c>
      <c r="J291" s="146">
        <v>0</v>
      </c>
      <c r="K291" s="146">
        <v>19253</v>
      </c>
      <c r="L291" s="146">
        <v>0</v>
      </c>
      <c r="M291" s="146">
        <v>0</v>
      </c>
      <c r="N291" s="146">
        <v>12957</v>
      </c>
      <c r="O291" s="146">
        <v>7</v>
      </c>
      <c r="P291" s="147">
        <v>3</v>
      </c>
      <c r="Q291" s="152">
        <v>95.97777777777777</v>
      </c>
      <c r="R291" s="177">
        <v>67.29860281514568</v>
      </c>
    </row>
    <row r="292" spans="1:18" ht="15">
      <c r="A292" s="208" t="s">
        <v>292</v>
      </c>
      <c r="B292" s="146">
        <v>5</v>
      </c>
      <c r="C292" s="146">
        <v>0</v>
      </c>
      <c r="D292" s="146">
        <v>149525</v>
      </c>
      <c r="E292" s="146">
        <v>104172</v>
      </c>
      <c r="F292" s="146">
        <v>0</v>
      </c>
      <c r="G292" s="146">
        <v>0</v>
      </c>
      <c r="H292" s="146">
        <v>17998</v>
      </c>
      <c r="I292" s="146">
        <v>0</v>
      </c>
      <c r="J292" s="146">
        <v>0</v>
      </c>
      <c r="K292" s="146">
        <v>18598</v>
      </c>
      <c r="L292" s="146">
        <v>0</v>
      </c>
      <c r="M292" s="146">
        <v>0</v>
      </c>
      <c r="N292" s="146">
        <v>9758</v>
      </c>
      <c r="O292" s="146">
        <v>7</v>
      </c>
      <c r="P292" s="147">
        <v>3</v>
      </c>
      <c r="Q292" s="152">
        <v>54.217135237248584</v>
      </c>
      <c r="R292" s="177">
        <v>52.46800731261426</v>
      </c>
    </row>
    <row r="293" spans="1:18" ht="15">
      <c r="A293" s="208" t="s">
        <v>293</v>
      </c>
      <c r="B293" s="146">
        <v>5</v>
      </c>
      <c r="C293" s="146">
        <v>0</v>
      </c>
      <c r="D293" s="146">
        <v>47500</v>
      </c>
      <c r="E293" s="146">
        <v>11614</v>
      </c>
      <c r="F293" s="146">
        <v>0</v>
      </c>
      <c r="G293" s="146">
        <v>0</v>
      </c>
      <c r="H293" s="146">
        <v>15000</v>
      </c>
      <c r="I293" s="146">
        <v>0</v>
      </c>
      <c r="J293" s="146">
        <v>0</v>
      </c>
      <c r="K293" s="146">
        <v>15600</v>
      </c>
      <c r="L293" s="146">
        <v>0</v>
      </c>
      <c r="M293" s="146">
        <v>0</v>
      </c>
      <c r="N293" s="146">
        <v>15381</v>
      </c>
      <c r="O293" s="146">
        <v>7</v>
      </c>
      <c r="P293" s="147">
        <v>3</v>
      </c>
      <c r="Q293" s="152">
        <v>102.54</v>
      </c>
      <c r="R293" s="177">
        <v>98.59615384615384</v>
      </c>
    </row>
    <row r="294" spans="1:18" ht="15">
      <c r="A294" s="208" t="s">
        <v>294</v>
      </c>
      <c r="B294" s="146">
        <v>3</v>
      </c>
      <c r="C294" s="146">
        <v>0</v>
      </c>
      <c r="D294" s="146">
        <v>2800</v>
      </c>
      <c r="E294" s="146">
        <v>950</v>
      </c>
      <c r="F294" s="146">
        <v>0</v>
      </c>
      <c r="G294" s="146">
        <v>0</v>
      </c>
      <c r="H294" s="146">
        <v>1450</v>
      </c>
      <c r="I294" s="146">
        <v>0</v>
      </c>
      <c r="J294" s="146">
        <v>0</v>
      </c>
      <c r="K294" s="146">
        <v>2450</v>
      </c>
      <c r="L294" s="146">
        <v>0</v>
      </c>
      <c r="M294" s="146">
        <v>0</v>
      </c>
      <c r="N294" s="146">
        <v>2209</v>
      </c>
      <c r="O294" s="146">
        <v>7</v>
      </c>
      <c r="P294" s="147">
        <v>3</v>
      </c>
      <c r="Q294" s="152">
        <v>152.3448275862069</v>
      </c>
      <c r="R294" s="177">
        <v>90.16326530612245</v>
      </c>
    </row>
    <row r="295" spans="1:18" ht="15">
      <c r="A295" s="208" t="s">
        <v>295</v>
      </c>
      <c r="B295" s="146">
        <v>4</v>
      </c>
      <c r="C295" s="146">
        <v>0</v>
      </c>
      <c r="D295" s="146">
        <v>100651</v>
      </c>
      <c r="E295" s="146">
        <v>59532</v>
      </c>
      <c r="F295" s="146">
        <v>0</v>
      </c>
      <c r="G295" s="146">
        <v>0</v>
      </c>
      <c r="H295" s="146">
        <v>14998</v>
      </c>
      <c r="I295" s="146">
        <v>0</v>
      </c>
      <c r="J295" s="146">
        <v>0</v>
      </c>
      <c r="K295" s="146">
        <v>15978</v>
      </c>
      <c r="L295" s="146">
        <v>0</v>
      </c>
      <c r="M295" s="146">
        <v>0</v>
      </c>
      <c r="N295" s="146">
        <v>13473</v>
      </c>
      <c r="O295" s="146">
        <v>7</v>
      </c>
      <c r="P295" s="147">
        <v>3</v>
      </c>
      <c r="Q295" s="152">
        <v>89.83197759701294</v>
      </c>
      <c r="R295" s="177">
        <v>84.32219301539618</v>
      </c>
    </row>
    <row r="296" spans="1:18" ht="15">
      <c r="A296" s="208" t="s">
        <v>296</v>
      </c>
      <c r="B296" s="146">
        <v>5</v>
      </c>
      <c r="C296" s="146">
        <v>0</v>
      </c>
      <c r="D296" s="146">
        <v>44576</v>
      </c>
      <c r="E296" s="146">
        <v>4060</v>
      </c>
      <c r="F296" s="146">
        <v>0</v>
      </c>
      <c r="G296" s="146">
        <v>0</v>
      </c>
      <c r="H296" s="146">
        <v>15000</v>
      </c>
      <c r="I296" s="146">
        <v>0</v>
      </c>
      <c r="J296" s="146">
        <v>0</v>
      </c>
      <c r="K296" s="146">
        <v>20000</v>
      </c>
      <c r="L296" s="146">
        <v>0</v>
      </c>
      <c r="M296" s="146">
        <v>0</v>
      </c>
      <c r="N296" s="146">
        <v>6571</v>
      </c>
      <c r="O296" s="146">
        <v>7</v>
      </c>
      <c r="P296" s="147">
        <v>3</v>
      </c>
      <c r="Q296" s="152">
        <v>43.806666666666665</v>
      </c>
      <c r="R296" s="177">
        <v>32.855000000000004</v>
      </c>
    </row>
    <row r="297" spans="1:18" ht="15">
      <c r="A297" s="208" t="s">
        <v>173</v>
      </c>
      <c r="B297" s="146">
        <v>1</v>
      </c>
      <c r="C297" s="146">
        <v>0</v>
      </c>
      <c r="D297" s="146">
        <v>33000</v>
      </c>
      <c r="E297" s="146">
        <v>5000</v>
      </c>
      <c r="F297" s="146">
        <v>0</v>
      </c>
      <c r="G297" s="146">
        <v>0</v>
      </c>
      <c r="H297" s="146">
        <v>50</v>
      </c>
      <c r="I297" s="146">
        <v>0</v>
      </c>
      <c r="J297" s="146">
        <v>0</v>
      </c>
      <c r="K297" s="146">
        <v>33000</v>
      </c>
      <c r="L297" s="146">
        <v>0</v>
      </c>
      <c r="M297" s="146">
        <v>0</v>
      </c>
      <c r="N297" s="146">
        <v>32980</v>
      </c>
      <c r="O297" s="146">
        <v>7</v>
      </c>
      <c r="P297" s="147">
        <v>3</v>
      </c>
      <c r="Q297" s="152">
        <v>65960</v>
      </c>
      <c r="R297" s="177">
        <v>99.93939393939394</v>
      </c>
    </row>
    <row r="298" spans="1:18" ht="15">
      <c r="A298" s="208" t="s">
        <v>297</v>
      </c>
      <c r="B298" s="146">
        <v>6</v>
      </c>
      <c r="C298" s="146">
        <v>0</v>
      </c>
      <c r="D298" s="146">
        <v>150482</v>
      </c>
      <c r="E298" s="146">
        <v>115072</v>
      </c>
      <c r="F298" s="146">
        <v>0</v>
      </c>
      <c r="G298" s="146">
        <v>0</v>
      </c>
      <c r="H298" s="146">
        <v>17000</v>
      </c>
      <c r="I298" s="146">
        <v>0</v>
      </c>
      <c r="J298" s="146">
        <v>0</v>
      </c>
      <c r="K298" s="146">
        <v>27768</v>
      </c>
      <c r="L298" s="146">
        <v>0</v>
      </c>
      <c r="M298" s="146">
        <v>0</v>
      </c>
      <c r="N298" s="146">
        <v>16857</v>
      </c>
      <c r="O298" s="146">
        <v>7</v>
      </c>
      <c r="P298" s="147">
        <v>3</v>
      </c>
      <c r="Q298" s="152">
        <v>99.15882352941176</v>
      </c>
      <c r="R298" s="177">
        <v>60.706568712186694</v>
      </c>
    </row>
    <row r="299" spans="1:18" ht="15">
      <c r="A299" s="208" t="s">
        <v>298</v>
      </c>
      <c r="B299" s="146">
        <v>4</v>
      </c>
      <c r="C299" s="146">
        <v>0</v>
      </c>
      <c r="D299" s="146">
        <v>56409</v>
      </c>
      <c r="E299" s="146">
        <v>37011</v>
      </c>
      <c r="F299" s="146">
        <v>0</v>
      </c>
      <c r="G299" s="146">
        <v>0</v>
      </c>
      <c r="H299" s="146">
        <v>14650</v>
      </c>
      <c r="I299" s="146">
        <v>0</v>
      </c>
      <c r="J299" s="146">
        <v>0</v>
      </c>
      <c r="K299" s="146">
        <v>21818</v>
      </c>
      <c r="L299" s="146">
        <v>0</v>
      </c>
      <c r="M299" s="146">
        <v>0</v>
      </c>
      <c r="N299" s="146">
        <v>16249</v>
      </c>
      <c r="O299" s="146">
        <v>7</v>
      </c>
      <c r="P299" s="147">
        <v>3</v>
      </c>
      <c r="Q299" s="152">
        <v>110.9146757679181</v>
      </c>
      <c r="R299" s="177">
        <v>74.475203960033</v>
      </c>
    </row>
    <row r="300" spans="1:18" ht="15">
      <c r="A300" s="208" t="s">
        <v>299</v>
      </c>
      <c r="B300" s="146">
        <v>4</v>
      </c>
      <c r="C300" s="146">
        <v>0</v>
      </c>
      <c r="D300" s="146">
        <v>40413</v>
      </c>
      <c r="E300" s="146">
        <v>2775</v>
      </c>
      <c r="F300" s="146">
        <v>0</v>
      </c>
      <c r="G300" s="146">
        <v>0</v>
      </c>
      <c r="H300" s="146">
        <v>12000</v>
      </c>
      <c r="I300" s="146">
        <v>0</v>
      </c>
      <c r="J300" s="146">
        <v>0</v>
      </c>
      <c r="K300" s="146">
        <v>13813</v>
      </c>
      <c r="L300" s="146">
        <v>0</v>
      </c>
      <c r="M300" s="146">
        <v>0</v>
      </c>
      <c r="N300" s="146">
        <v>5980</v>
      </c>
      <c r="O300" s="146">
        <v>7</v>
      </c>
      <c r="P300" s="147">
        <v>3</v>
      </c>
      <c r="Q300" s="152">
        <v>49.833333333333336</v>
      </c>
      <c r="R300" s="177">
        <v>43.29255049590965</v>
      </c>
    </row>
    <row r="301" spans="1:18" ht="15">
      <c r="A301" s="208" t="s">
        <v>300</v>
      </c>
      <c r="B301" s="146">
        <v>2</v>
      </c>
      <c r="C301" s="146">
        <v>0</v>
      </c>
      <c r="D301" s="146">
        <v>5000</v>
      </c>
      <c r="E301" s="146">
        <v>0</v>
      </c>
      <c r="F301" s="146">
        <v>0</v>
      </c>
      <c r="G301" s="146">
        <v>0</v>
      </c>
      <c r="H301" s="146">
        <v>0</v>
      </c>
      <c r="I301" s="146">
        <v>0</v>
      </c>
      <c r="J301" s="146">
        <v>0</v>
      </c>
      <c r="K301" s="146">
        <v>5000</v>
      </c>
      <c r="L301" s="146">
        <v>0</v>
      </c>
      <c r="M301" s="146">
        <v>0</v>
      </c>
      <c r="N301" s="146">
        <v>1000</v>
      </c>
      <c r="O301" s="146">
        <v>7</v>
      </c>
      <c r="P301" s="147">
        <v>3</v>
      </c>
      <c r="Q301" s="152">
        <v>0</v>
      </c>
      <c r="R301" s="177">
        <v>20</v>
      </c>
    </row>
    <row r="302" spans="1:18" ht="15">
      <c r="A302" s="208" t="s">
        <v>301</v>
      </c>
      <c r="B302" s="146">
        <v>5</v>
      </c>
      <c r="C302" s="146">
        <v>0</v>
      </c>
      <c r="D302" s="146">
        <v>180079</v>
      </c>
      <c r="E302" s="146">
        <v>140032</v>
      </c>
      <c r="F302" s="146">
        <v>0</v>
      </c>
      <c r="G302" s="146">
        <v>0</v>
      </c>
      <c r="H302" s="146">
        <v>16000</v>
      </c>
      <c r="I302" s="146">
        <v>0</v>
      </c>
      <c r="J302" s="146">
        <v>0</v>
      </c>
      <c r="K302" s="146">
        <v>21192</v>
      </c>
      <c r="L302" s="146">
        <v>0</v>
      </c>
      <c r="M302" s="146">
        <v>0</v>
      </c>
      <c r="N302" s="146">
        <v>19168</v>
      </c>
      <c r="O302" s="146">
        <v>7</v>
      </c>
      <c r="P302" s="147">
        <v>3</v>
      </c>
      <c r="Q302" s="152">
        <v>119.8</v>
      </c>
      <c r="R302" s="177">
        <v>90.4492261230653</v>
      </c>
    </row>
    <row r="303" spans="1:18" ht="15">
      <c r="A303" s="208" t="s">
        <v>302</v>
      </c>
      <c r="B303" s="146">
        <v>3</v>
      </c>
      <c r="C303" s="146">
        <v>0</v>
      </c>
      <c r="D303" s="146">
        <v>2385353</v>
      </c>
      <c r="E303" s="146">
        <v>712586</v>
      </c>
      <c r="F303" s="146">
        <v>0</v>
      </c>
      <c r="G303" s="146">
        <v>0</v>
      </c>
      <c r="H303" s="146">
        <v>270998</v>
      </c>
      <c r="I303" s="146">
        <v>0</v>
      </c>
      <c r="J303" s="146">
        <v>0</v>
      </c>
      <c r="K303" s="146">
        <v>370475</v>
      </c>
      <c r="L303" s="146">
        <v>0</v>
      </c>
      <c r="M303" s="146">
        <v>0</v>
      </c>
      <c r="N303" s="146">
        <v>339431</v>
      </c>
      <c r="O303" s="146">
        <v>7</v>
      </c>
      <c r="P303" s="147">
        <v>3</v>
      </c>
      <c r="Q303" s="152">
        <v>125.25221588351205</v>
      </c>
      <c r="R303" s="177">
        <v>91.6204872123625</v>
      </c>
    </row>
    <row r="304" spans="1:18" ht="15">
      <c r="A304" s="208" t="s">
        <v>303</v>
      </c>
      <c r="B304" s="146">
        <v>4</v>
      </c>
      <c r="C304" s="146">
        <v>0</v>
      </c>
      <c r="D304" s="146">
        <v>19964</v>
      </c>
      <c r="E304" s="146">
        <v>12864</v>
      </c>
      <c r="F304" s="146">
        <v>0</v>
      </c>
      <c r="G304" s="146">
        <v>0</v>
      </c>
      <c r="H304" s="146">
        <v>3000</v>
      </c>
      <c r="I304" s="146">
        <v>0</v>
      </c>
      <c r="J304" s="146">
        <v>0</v>
      </c>
      <c r="K304" s="146">
        <v>11238</v>
      </c>
      <c r="L304" s="146">
        <v>0</v>
      </c>
      <c r="M304" s="146">
        <v>0</v>
      </c>
      <c r="N304" s="146">
        <v>4842</v>
      </c>
      <c r="O304" s="146">
        <v>7</v>
      </c>
      <c r="P304" s="147">
        <v>3</v>
      </c>
      <c r="Q304" s="152">
        <v>161.4</v>
      </c>
      <c r="R304" s="177">
        <v>43.08595835557929</v>
      </c>
    </row>
    <row r="305" spans="1:18" ht="15">
      <c r="A305" s="208" t="s">
        <v>304</v>
      </c>
      <c r="B305" s="146">
        <v>5</v>
      </c>
      <c r="C305" s="146">
        <v>0</v>
      </c>
      <c r="D305" s="146">
        <v>116610</v>
      </c>
      <c r="E305" s="146">
        <v>70848</v>
      </c>
      <c r="F305" s="146">
        <v>0</v>
      </c>
      <c r="G305" s="146">
        <v>0</v>
      </c>
      <c r="H305" s="146">
        <v>15998</v>
      </c>
      <c r="I305" s="146">
        <v>0</v>
      </c>
      <c r="J305" s="146">
        <v>0</v>
      </c>
      <c r="K305" s="146">
        <v>35688</v>
      </c>
      <c r="L305" s="146">
        <v>0</v>
      </c>
      <c r="M305" s="146">
        <v>0</v>
      </c>
      <c r="N305" s="146">
        <v>12555</v>
      </c>
      <c r="O305" s="146">
        <v>7</v>
      </c>
      <c r="P305" s="147">
        <v>3</v>
      </c>
      <c r="Q305" s="152">
        <v>78.4785598199775</v>
      </c>
      <c r="R305" s="177">
        <v>35.17989240080699</v>
      </c>
    </row>
    <row r="306" spans="1:18" s="138" customFormat="1" ht="15">
      <c r="A306" s="210" t="s">
        <v>100</v>
      </c>
      <c r="B306" s="165">
        <v>49</v>
      </c>
      <c r="C306" s="165">
        <v>0</v>
      </c>
      <c r="D306" s="165">
        <v>3490452</v>
      </c>
      <c r="E306" s="165">
        <v>1541003</v>
      </c>
      <c r="F306" s="165">
        <v>0</v>
      </c>
      <c r="G306" s="165">
        <v>0</v>
      </c>
      <c r="H306" s="165">
        <v>381036</v>
      </c>
      <c r="I306" s="165">
        <v>0</v>
      </c>
      <c r="J306" s="165">
        <v>0</v>
      </c>
      <c r="K306" s="165">
        <v>485026</v>
      </c>
      <c r="L306" s="165">
        <v>0</v>
      </c>
      <c r="M306" s="165">
        <v>0</v>
      </c>
      <c r="N306" s="165">
        <v>439390</v>
      </c>
      <c r="O306" s="165">
        <v>7</v>
      </c>
      <c r="P306" s="166">
        <v>4</v>
      </c>
      <c r="Q306" s="211">
        <v>115.31456345332201</v>
      </c>
      <c r="R306" s="212">
        <v>90.59101986285272</v>
      </c>
    </row>
    <row r="307" spans="1:18" ht="15">
      <c r="A307" s="208" t="s">
        <v>215</v>
      </c>
      <c r="B307" s="146">
        <v>1</v>
      </c>
      <c r="C307" s="146">
        <v>0</v>
      </c>
      <c r="D307" s="146">
        <v>4959</v>
      </c>
      <c r="E307" s="146">
        <v>4450</v>
      </c>
      <c r="F307" s="146">
        <v>0</v>
      </c>
      <c r="G307" s="146">
        <v>0</v>
      </c>
      <c r="H307" s="146">
        <v>50</v>
      </c>
      <c r="I307" s="146">
        <v>0</v>
      </c>
      <c r="J307" s="146">
        <v>0</v>
      </c>
      <c r="K307" s="146">
        <v>50</v>
      </c>
      <c r="L307" s="146">
        <v>0</v>
      </c>
      <c r="M307" s="146">
        <v>0</v>
      </c>
      <c r="N307" s="146">
        <v>0</v>
      </c>
      <c r="O307" s="146">
        <v>7</v>
      </c>
      <c r="P307" s="147">
        <v>4</v>
      </c>
      <c r="Q307" s="152">
        <v>0</v>
      </c>
      <c r="R307" s="177">
        <v>0</v>
      </c>
    </row>
    <row r="308" spans="1:18" ht="15">
      <c r="A308" s="208" t="s">
        <v>305</v>
      </c>
      <c r="B308" s="146">
        <v>1</v>
      </c>
      <c r="C308" s="146">
        <v>0</v>
      </c>
      <c r="D308" s="146">
        <v>10060</v>
      </c>
      <c r="E308" s="146">
        <v>7880</v>
      </c>
      <c r="F308" s="146">
        <v>0</v>
      </c>
      <c r="G308" s="146">
        <v>0</v>
      </c>
      <c r="H308" s="146">
        <v>1109</v>
      </c>
      <c r="I308" s="146">
        <v>0</v>
      </c>
      <c r="J308" s="146">
        <v>0</v>
      </c>
      <c r="K308" s="146">
        <v>1109</v>
      </c>
      <c r="L308" s="146">
        <v>0</v>
      </c>
      <c r="M308" s="146">
        <v>0</v>
      </c>
      <c r="N308" s="146">
        <v>85</v>
      </c>
      <c r="O308" s="146">
        <v>7</v>
      </c>
      <c r="P308" s="147">
        <v>4</v>
      </c>
      <c r="Q308" s="152">
        <v>7.664562669071236</v>
      </c>
      <c r="R308" s="177">
        <v>7.664562669071236</v>
      </c>
    </row>
    <row r="309" spans="1:18" ht="15">
      <c r="A309" s="208" t="s">
        <v>226</v>
      </c>
      <c r="B309" s="146">
        <v>1</v>
      </c>
      <c r="C309" s="146">
        <v>0</v>
      </c>
      <c r="D309" s="146">
        <v>1200</v>
      </c>
      <c r="E309" s="146">
        <v>0</v>
      </c>
      <c r="F309" s="146">
        <v>0</v>
      </c>
      <c r="G309" s="146">
        <v>0</v>
      </c>
      <c r="H309" s="146">
        <v>1000</v>
      </c>
      <c r="I309" s="146">
        <v>0</v>
      </c>
      <c r="J309" s="146">
        <v>0</v>
      </c>
      <c r="K309" s="146">
        <v>1200</v>
      </c>
      <c r="L309" s="146">
        <v>0</v>
      </c>
      <c r="M309" s="146">
        <v>0</v>
      </c>
      <c r="N309" s="146">
        <v>1186</v>
      </c>
      <c r="O309" s="146">
        <v>7</v>
      </c>
      <c r="P309" s="147">
        <v>4</v>
      </c>
      <c r="Q309" s="152">
        <v>118.6</v>
      </c>
      <c r="R309" s="177">
        <v>98.83333333333333</v>
      </c>
    </row>
    <row r="310" spans="1:18" ht="15">
      <c r="A310" s="208" t="s">
        <v>227</v>
      </c>
      <c r="B310" s="146">
        <v>2</v>
      </c>
      <c r="C310" s="146">
        <v>0</v>
      </c>
      <c r="D310" s="146">
        <v>9000</v>
      </c>
      <c r="E310" s="146">
        <v>4000</v>
      </c>
      <c r="F310" s="146">
        <v>0</v>
      </c>
      <c r="G310" s="146">
        <v>0</v>
      </c>
      <c r="H310" s="146">
        <v>1500</v>
      </c>
      <c r="I310" s="146">
        <v>0</v>
      </c>
      <c r="J310" s="146">
        <v>0</v>
      </c>
      <c r="K310" s="146">
        <v>1800</v>
      </c>
      <c r="L310" s="146">
        <v>0</v>
      </c>
      <c r="M310" s="146">
        <v>0</v>
      </c>
      <c r="N310" s="146">
        <v>1467</v>
      </c>
      <c r="O310" s="146">
        <v>7</v>
      </c>
      <c r="P310" s="147">
        <v>4</v>
      </c>
      <c r="Q310" s="152">
        <v>97.8</v>
      </c>
      <c r="R310" s="177">
        <v>81.5</v>
      </c>
    </row>
    <row r="311" spans="1:18" ht="15">
      <c r="A311" s="208" t="s">
        <v>306</v>
      </c>
      <c r="B311" s="146">
        <v>1</v>
      </c>
      <c r="C311" s="146">
        <v>0</v>
      </c>
      <c r="D311" s="146">
        <v>5259</v>
      </c>
      <c r="E311" s="146">
        <v>0</v>
      </c>
      <c r="F311" s="146">
        <v>0</v>
      </c>
      <c r="G311" s="146">
        <v>0</v>
      </c>
      <c r="H311" s="146">
        <v>5000</v>
      </c>
      <c r="I311" s="146">
        <v>0</v>
      </c>
      <c r="J311" s="146">
        <v>0</v>
      </c>
      <c r="K311" s="146">
        <v>5259</v>
      </c>
      <c r="L311" s="146">
        <v>0</v>
      </c>
      <c r="M311" s="146">
        <v>0</v>
      </c>
      <c r="N311" s="146">
        <v>5131</v>
      </c>
      <c r="O311" s="146">
        <v>7</v>
      </c>
      <c r="P311" s="147">
        <v>4</v>
      </c>
      <c r="Q311" s="152">
        <v>102.62</v>
      </c>
      <c r="R311" s="177">
        <v>97.56607720098877</v>
      </c>
    </row>
    <row r="312" spans="1:18" ht="15">
      <c r="A312" s="208" t="s">
        <v>307</v>
      </c>
      <c r="B312" s="146">
        <v>1</v>
      </c>
      <c r="C312" s="146">
        <v>0</v>
      </c>
      <c r="D312" s="146">
        <v>4630</v>
      </c>
      <c r="E312" s="146">
        <v>0</v>
      </c>
      <c r="F312" s="146">
        <v>0</v>
      </c>
      <c r="G312" s="146">
        <v>0</v>
      </c>
      <c r="H312" s="146">
        <v>4500</v>
      </c>
      <c r="I312" s="146">
        <v>0</v>
      </c>
      <c r="J312" s="146">
        <v>0</v>
      </c>
      <c r="K312" s="146">
        <v>4630</v>
      </c>
      <c r="L312" s="146">
        <v>0</v>
      </c>
      <c r="M312" s="146">
        <v>0</v>
      </c>
      <c r="N312" s="146">
        <v>4604</v>
      </c>
      <c r="O312" s="146">
        <v>7</v>
      </c>
      <c r="P312" s="147">
        <v>4</v>
      </c>
      <c r="Q312" s="152">
        <v>102.3111111111111</v>
      </c>
      <c r="R312" s="177">
        <v>99.43844492440604</v>
      </c>
    </row>
    <row r="313" spans="1:18" ht="15">
      <c r="A313" s="208" t="s">
        <v>204</v>
      </c>
      <c r="B313" s="146">
        <v>3</v>
      </c>
      <c r="C313" s="146">
        <v>0</v>
      </c>
      <c r="D313" s="146">
        <v>25092</v>
      </c>
      <c r="E313" s="146">
        <v>4850</v>
      </c>
      <c r="F313" s="146">
        <v>0</v>
      </c>
      <c r="G313" s="146">
        <v>0</v>
      </c>
      <c r="H313" s="146">
        <v>9000</v>
      </c>
      <c r="I313" s="146">
        <v>0</v>
      </c>
      <c r="J313" s="146">
        <v>0</v>
      </c>
      <c r="K313" s="146">
        <v>10279</v>
      </c>
      <c r="L313" s="146">
        <v>0</v>
      </c>
      <c r="M313" s="146">
        <v>0</v>
      </c>
      <c r="N313" s="146">
        <v>10217</v>
      </c>
      <c r="O313" s="146">
        <v>7</v>
      </c>
      <c r="P313" s="147">
        <v>4</v>
      </c>
      <c r="Q313" s="152">
        <v>113.52222222222221</v>
      </c>
      <c r="R313" s="177">
        <v>99.39682848526121</v>
      </c>
    </row>
    <row r="314" spans="1:18" ht="15">
      <c r="A314" s="208" t="s">
        <v>122</v>
      </c>
      <c r="B314" s="146">
        <v>1</v>
      </c>
      <c r="C314" s="146">
        <v>0</v>
      </c>
      <c r="D314" s="146">
        <v>14649</v>
      </c>
      <c r="E314" s="146">
        <v>10000</v>
      </c>
      <c r="F314" s="146">
        <v>0</v>
      </c>
      <c r="G314" s="146">
        <v>0</v>
      </c>
      <c r="H314" s="146">
        <v>1250</v>
      </c>
      <c r="I314" s="146">
        <v>0</v>
      </c>
      <c r="J314" s="146">
        <v>0</v>
      </c>
      <c r="K314" s="146">
        <v>1250</v>
      </c>
      <c r="L314" s="146">
        <v>0</v>
      </c>
      <c r="M314" s="146">
        <v>0</v>
      </c>
      <c r="N314" s="146">
        <v>1250</v>
      </c>
      <c r="O314" s="146">
        <v>7</v>
      </c>
      <c r="P314" s="147">
        <v>4</v>
      </c>
      <c r="Q314" s="152">
        <v>100</v>
      </c>
      <c r="R314" s="177">
        <v>100</v>
      </c>
    </row>
    <row r="315" spans="1:18" ht="15">
      <c r="A315" s="208" t="s">
        <v>245</v>
      </c>
      <c r="B315" s="146">
        <v>1</v>
      </c>
      <c r="C315" s="146">
        <v>0</v>
      </c>
      <c r="D315" s="146">
        <v>1300</v>
      </c>
      <c r="E315" s="146">
        <v>600</v>
      </c>
      <c r="F315" s="146">
        <v>0</v>
      </c>
      <c r="G315" s="146">
        <v>0</v>
      </c>
      <c r="H315" s="146">
        <v>700</v>
      </c>
      <c r="I315" s="146">
        <v>0</v>
      </c>
      <c r="J315" s="146">
        <v>0</v>
      </c>
      <c r="K315" s="146">
        <v>700</v>
      </c>
      <c r="L315" s="146">
        <v>0</v>
      </c>
      <c r="M315" s="146">
        <v>0</v>
      </c>
      <c r="N315" s="146">
        <v>282</v>
      </c>
      <c r="O315" s="146">
        <v>7</v>
      </c>
      <c r="P315" s="147">
        <v>4</v>
      </c>
      <c r="Q315" s="152">
        <v>40.285714285714285</v>
      </c>
      <c r="R315" s="177">
        <v>40.285714285714285</v>
      </c>
    </row>
    <row r="316" spans="1:18" ht="15">
      <c r="A316" s="208" t="s">
        <v>250</v>
      </c>
      <c r="B316" s="146">
        <v>1</v>
      </c>
      <c r="C316" s="146">
        <v>0</v>
      </c>
      <c r="D316" s="146">
        <v>1461</v>
      </c>
      <c r="E316" s="146">
        <v>1312</v>
      </c>
      <c r="F316" s="146">
        <v>0</v>
      </c>
      <c r="G316" s="146">
        <v>0</v>
      </c>
      <c r="H316" s="146">
        <v>30</v>
      </c>
      <c r="I316" s="146">
        <v>0</v>
      </c>
      <c r="J316" s="146">
        <v>0</v>
      </c>
      <c r="K316" s="146">
        <v>30</v>
      </c>
      <c r="L316" s="146">
        <v>0</v>
      </c>
      <c r="M316" s="146">
        <v>0</v>
      </c>
      <c r="N316" s="146">
        <v>0</v>
      </c>
      <c r="O316" s="146">
        <v>7</v>
      </c>
      <c r="P316" s="147">
        <v>4</v>
      </c>
      <c r="Q316" s="152">
        <v>0</v>
      </c>
      <c r="R316" s="177">
        <v>0</v>
      </c>
    </row>
    <row r="317" spans="1:18" ht="15">
      <c r="A317" s="208" t="s">
        <v>256</v>
      </c>
      <c r="B317" s="146">
        <v>1</v>
      </c>
      <c r="C317" s="146">
        <v>0</v>
      </c>
      <c r="D317" s="146">
        <v>1750</v>
      </c>
      <c r="E317" s="146">
        <v>200</v>
      </c>
      <c r="F317" s="146">
        <v>0</v>
      </c>
      <c r="G317" s="146">
        <v>0</v>
      </c>
      <c r="H317" s="146">
        <v>800</v>
      </c>
      <c r="I317" s="146">
        <v>0</v>
      </c>
      <c r="J317" s="146">
        <v>0</v>
      </c>
      <c r="K317" s="146">
        <v>800</v>
      </c>
      <c r="L317" s="146">
        <v>0</v>
      </c>
      <c r="M317" s="146">
        <v>0</v>
      </c>
      <c r="N317" s="146">
        <v>217</v>
      </c>
      <c r="O317" s="146">
        <v>7</v>
      </c>
      <c r="P317" s="147">
        <v>4</v>
      </c>
      <c r="Q317" s="152">
        <v>27.125</v>
      </c>
      <c r="R317" s="177">
        <v>27.125</v>
      </c>
    </row>
    <row r="318" spans="1:18" ht="15">
      <c r="A318" s="208" t="s">
        <v>257</v>
      </c>
      <c r="B318" s="146">
        <v>1</v>
      </c>
      <c r="C318" s="146">
        <v>0</v>
      </c>
      <c r="D318" s="146">
        <v>20000</v>
      </c>
      <c r="E318" s="146">
        <v>13000</v>
      </c>
      <c r="F318" s="146">
        <v>0</v>
      </c>
      <c r="G318" s="146">
        <v>0</v>
      </c>
      <c r="H318" s="146">
        <v>3000</v>
      </c>
      <c r="I318" s="146">
        <v>0</v>
      </c>
      <c r="J318" s="146">
        <v>0</v>
      </c>
      <c r="K318" s="146">
        <v>7200</v>
      </c>
      <c r="L318" s="146">
        <v>0</v>
      </c>
      <c r="M318" s="146">
        <v>0</v>
      </c>
      <c r="N318" s="146">
        <v>7200</v>
      </c>
      <c r="O318" s="146">
        <v>7</v>
      </c>
      <c r="P318" s="147">
        <v>4</v>
      </c>
      <c r="Q318" s="152">
        <v>240</v>
      </c>
      <c r="R318" s="177">
        <v>100</v>
      </c>
    </row>
    <row r="319" spans="1:18" ht="15">
      <c r="A319" s="208" t="s">
        <v>261</v>
      </c>
      <c r="B319" s="146">
        <v>1</v>
      </c>
      <c r="C319" s="146">
        <v>0</v>
      </c>
      <c r="D319" s="146">
        <v>1200</v>
      </c>
      <c r="E319" s="146">
        <v>0</v>
      </c>
      <c r="F319" s="146">
        <v>0</v>
      </c>
      <c r="G319" s="146">
        <v>0</v>
      </c>
      <c r="H319" s="146">
        <v>520</v>
      </c>
      <c r="I319" s="146">
        <v>0</v>
      </c>
      <c r="J319" s="146">
        <v>0</v>
      </c>
      <c r="K319" s="146">
        <v>657</v>
      </c>
      <c r="L319" s="146">
        <v>0</v>
      </c>
      <c r="M319" s="146">
        <v>0</v>
      </c>
      <c r="N319" s="146">
        <v>656</v>
      </c>
      <c r="O319" s="146">
        <v>7</v>
      </c>
      <c r="P319" s="147">
        <v>4</v>
      </c>
      <c r="Q319" s="152">
        <v>126.15384615384615</v>
      </c>
      <c r="R319" s="177">
        <v>99.84779299847793</v>
      </c>
    </row>
    <row r="320" spans="1:18" ht="15">
      <c r="A320" s="208" t="s">
        <v>264</v>
      </c>
      <c r="B320" s="146">
        <v>1</v>
      </c>
      <c r="C320" s="146">
        <v>0</v>
      </c>
      <c r="D320" s="146">
        <v>2500</v>
      </c>
      <c r="E320" s="146">
        <v>2100</v>
      </c>
      <c r="F320" s="146">
        <v>0</v>
      </c>
      <c r="G320" s="146">
        <v>0</v>
      </c>
      <c r="H320" s="146">
        <v>400</v>
      </c>
      <c r="I320" s="146">
        <v>0</v>
      </c>
      <c r="J320" s="146">
        <v>0</v>
      </c>
      <c r="K320" s="146">
        <v>400</v>
      </c>
      <c r="L320" s="146">
        <v>0</v>
      </c>
      <c r="M320" s="146">
        <v>0</v>
      </c>
      <c r="N320" s="146">
        <v>32</v>
      </c>
      <c r="O320" s="146">
        <v>7</v>
      </c>
      <c r="P320" s="147">
        <v>4</v>
      </c>
      <c r="Q320" s="152">
        <v>8</v>
      </c>
      <c r="R320" s="177">
        <v>8</v>
      </c>
    </row>
    <row r="321" spans="1:18" ht="15">
      <c r="A321" s="208" t="s">
        <v>178</v>
      </c>
      <c r="B321" s="146">
        <v>13</v>
      </c>
      <c r="C321" s="146">
        <v>0</v>
      </c>
      <c r="D321" s="146">
        <v>1465041</v>
      </c>
      <c r="E321" s="146">
        <v>517844</v>
      </c>
      <c r="F321" s="146">
        <v>0</v>
      </c>
      <c r="G321" s="146">
        <v>0</v>
      </c>
      <c r="H321" s="146">
        <v>182500</v>
      </c>
      <c r="I321" s="146">
        <v>0</v>
      </c>
      <c r="J321" s="146">
        <v>0</v>
      </c>
      <c r="K321" s="146">
        <v>271917</v>
      </c>
      <c r="L321" s="146">
        <v>0</v>
      </c>
      <c r="M321" s="146">
        <v>0</v>
      </c>
      <c r="N321" s="146">
        <v>273754</v>
      </c>
      <c r="O321" s="146">
        <v>7</v>
      </c>
      <c r="P321" s="147">
        <v>4</v>
      </c>
      <c r="Q321" s="152">
        <v>150.00219178082193</v>
      </c>
      <c r="R321" s="177">
        <v>100.6755737964158</v>
      </c>
    </row>
    <row r="322" spans="1:18" ht="15">
      <c r="A322" s="208" t="s">
        <v>273</v>
      </c>
      <c r="B322" s="146">
        <v>3</v>
      </c>
      <c r="C322" s="146">
        <v>0</v>
      </c>
      <c r="D322" s="146">
        <v>14560</v>
      </c>
      <c r="E322" s="146">
        <v>9065</v>
      </c>
      <c r="F322" s="146">
        <v>0</v>
      </c>
      <c r="G322" s="146">
        <v>0</v>
      </c>
      <c r="H322" s="146">
        <v>2000</v>
      </c>
      <c r="I322" s="146">
        <v>0</v>
      </c>
      <c r="J322" s="146">
        <v>0</v>
      </c>
      <c r="K322" s="146">
        <v>2000</v>
      </c>
      <c r="L322" s="146">
        <v>0</v>
      </c>
      <c r="M322" s="146">
        <v>0</v>
      </c>
      <c r="N322" s="146">
        <v>1561</v>
      </c>
      <c r="O322" s="146">
        <v>7</v>
      </c>
      <c r="P322" s="147">
        <v>4</v>
      </c>
      <c r="Q322" s="152">
        <v>78.05</v>
      </c>
      <c r="R322" s="177">
        <v>78.05</v>
      </c>
    </row>
    <row r="323" spans="1:18" ht="15">
      <c r="A323" s="208" t="s">
        <v>295</v>
      </c>
      <c r="B323" s="146">
        <v>1</v>
      </c>
      <c r="C323" s="146">
        <v>0</v>
      </c>
      <c r="D323" s="146">
        <v>2500</v>
      </c>
      <c r="E323" s="146">
        <v>1900</v>
      </c>
      <c r="F323" s="146">
        <v>0</v>
      </c>
      <c r="G323" s="146">
        <v>0</v>
      </c>
      <c r="H323" s="146">
        <v>500</v>
      </c>
      <c r="I323" s="146">
        <v>0</v>
      </c>
      <c r="J323" s="146">
        <v>0</v>
      </c>
      <c r="K323" s="146">
        <v>500</v>
      </c>
      <c r="L323" s="146">
        <v>0</v>
      </c>
      <c r="M323" s="146">
        <v>0</v>
      </c>
      <c r="N323" s="146">
        <v>500</v>
      </c>
      <c r="O323" s="146">
        <v>7</v>
      </c>
      <c r="P323" s="147">
        <v>4</v>
      </c>
      <c r="Q323" s="152">
        <v>100</v>
      </c>
      <c r="R323" s="177">
        <v>100</v>
      </c>
    </row>
    <row r="324" spans="1:18" ht="15">
      <c r="A324" s="208" t="s">
        <v>308</v>
      </c>
      <c r="B324" s="146">
        <v>5</v>
      </c>
      <c r="C324" s="146">
        <v>0</v>
      </c>
      <c r="D324" s="146">
        <v>6150</v>
      </c>
      <c r="E324" s="146">
        <v>500</v>
      </c>
      <c r="F324" s="146">
        <v>0</v>
      </c>
      <c r="G324" s="146">
        <v>0</v>
      </c>
      <c r="H324" s="146">
        <v>1500</v>
      </c>
      <c r="I324" s="146">
        <v>0</v>
      </c>
      <c r="J324" s="146">
        <v>0</v>
      </c>
      <c r="K324" s="146">
        <v>1500</v>
      </c>
      <c r="L324" s="146">
        <v>0</v>
      </c>
      <c r="M324" s="146">
        <v>0</v>
      </c>
      <c r="N324" s="146">
        <v>0</v>
      </c>
      <c r="O324" s="146">
        <v>7</v>
      </c>
      <c r="P324" s="147">
        <v>4</v>
      </c>
      <c r="Q324" s="152">
        <v>0</v>
      </c>
      <c r="R324" s="177">
        <v>0</v>
      </c>
    </row>
    <row r="325" spans="1:18" ht="15">
      <c r="A325" s="208" t="s">
        <v>309</v>
      </c>
      <c r="B325" s="146">
        <v>1</v>
      </c>
      <c r="C325" s="146">
        <v>0</v>
      </c>
      <c r="D325" s="146">
        <v>1480</v>
      </c>
      <c r="E325" s="146">
        <v>1070</v>
      </c>
      <c r="F325" s="146">
        <v>0</v>
      </c>
      <c r="G325" s="146">
        <v>0</v>
      </c>
      <c r="H325" s="146">
        <v>177</v>
      </c>
      <c r="I325" s="146">
        <v>0</v>
      </c>
      <c r="J325" s="146">
        <v>0</v>
      </c>
      <c r="K325" s="146">
        <v>177</v>
      </c>
      <c r="L325" s="146">
        <v>0</v>
      </c>
      <c r="M325" s="146">
        <v>0</v>
      </c>
      <c r="N325" s="146">
        <v>0</v>
      </c>
      <c r="O325" s="146">
        <v>7</v>
      </c>
      <c r="P325" s="147">
        <v>4</v>
      </c>
      <c r="Q325" s="152">
        <v>0</v>
      </c>
      <c r="R325" s="177">
        <v>0</v>
      </c>
    </row>
    <row r="326" spans="1:18" ht="15">
      <c r="A326" s="208" t="s">
        <v>298</v>
      </c>
      <c r="B326" s="146">
        <v>1</v>
      </c>
      <c r="C326" s="146">
        <v>0</v>
      </c>
      <c r="D326" s="146">
        <v>568</v>
      </c>
      <c r="E326" s="146">
        <v>0</v>
      </c>
      <c r="F326" s="146">
        <v>0</v>
      </c>
      <c r="G326" s="146">
        <v>0</v>
      </c>
      <c r="H326" s="146">
        <v>500</v>
      </c>
      <c r="I326" s="146">
        <v>0</v>
      </c>
      <c r="J326" s="146">
        <v>0</v>
      </c>
      <c r="K326" s="146">
        <v>568</v>
      </c>
      <c r="L326" s="146">
        <v>0</v>
      </c>
      <c r="M326" s="146">
        <v>0</v>
      </c>
      <c r="N326" s="146">
        <v>65</v>
      </c>
      <c r="O326" s="146">
        <v>7</v>
      </c>
      <c r="P326" s="147">
        <v>4</v>
      </c>
      <c r="Q326" s="152">
        <v>13</v>
      </c>
      <c r="R326" s="177">
        <v>11.443661971830986</v>
      </c>
    </row>
    <row r="327" spans="1:18" ht="15">
      <c r="A327" s="208" t="s">
        <v>180</v>
      </c>
      <c r="B327" s="146">
        <v>8</v>
      </c>
      <c r="C327" s="146">
        <v>0</v>
      </c>
      <c r="D327" s="146">
        <v>1897093</v>
      </c>
      <c r="E327" s="146">
        <v>962232</v>
      </c>
      <c r="F327" s="146">
        <v>0</v>
      </c>
      <c r="G327" s="146">
        <v>0</v>
      </c>
      <c r="H327" s="146">
        <v>165000</v>
      </c>
      <c r="I327" s="146">
        <v>0</v>
      </c>
      <c r="J327" s="146">
        <v>0</v>
      </c>
      <c r="K327" s="146">
        <v>173000</v>
      </c>
      <c r="L327" s="146">
        <v>0</v>
      </c>
      <c r="M327" s="146">
        <v>0</v>
      </c>
      <c r="N327" s="146">
        <v>131183</v>
      </c>
      <c r="O327" s="146">
        <v>7</v>
      </c>
      <c r="P327" s="147">
        <v>4</v>
      </c>
      <c r="Q327" s="152">
        <v>79.5048484848485</v>
      </c>
      <c r="R327" s="177">
        <v>75.82832369942196</v>
      </c>
    </row>
    <row r="328" spans="1:18" s="138" customFormat="1" ht="15">
      <c r="A328" s="210" t="s">
        <v>98</v>
      </c>
      <c r="B328" s="165">
        <v>103</v>
      </c>
      <c r="C328" s="165">
        <v>0</v>
      </c>
      <c r="D328" s="165">
        <v>4123833</v>
      </c>
      <c r="E328" s="165">
        <v>2819419</v>
      </c>
      <c r="F328" s="165">
        <v>0</v>
      </c>
      <c r="G328" s="165">
        <v>0</v>
      </c>
      <c r="H328" s="165">
        <v>336305</v>
      </c>
      <c r="I328" s="165">
        <v>0</v>
      </c>
      <c r="J328" s="165">
        <v>0</v>
      </c>
      <c r="K328" s="165">
        <v>588805</v>
      </c>
      <c r="L328" s="165">
        <v>0</v>
      </c>
      <c r="M328" s="165">
        <v>0</v>
      </c>
      <c r="N328" s="165">
        <v>515729</v>
      </c>
      <c r="O328" s="165">
        <v>7</v>
      </c>
      <c r="P328" s="166">
        <v>5</v>
      </c>
      <c r="Q328" s="211">
        <v>153.35157074679236</v>
      </c>
      <c r="R328" s="212">
        <v>87.58909995669194</v>
      </c>
    </row>
    <row r="329" spans="1:18" ht="15">
      <c r="A329" s="208" t="s">
        <v>206</v>
      </c>
      <c r="B329" s="146">
        <v>1</v>
      </c>
      <c r="C329" s="146">
        <v>0</v>
      </c>
      <c r="D329" s="146">
        <v>14500</v>
      </c>
      <c r="E329" s="146">
        <v>13800</v>
      </c>
      <c r="F329" s="146">
        <v>0</v>
      </c>
      <c r="G329" s="146">
        <v>0</v>
      </c>
      <c r="H329" s="146">
        <v>300</v>
      </c>
      <c r="I329" s="146">
        <v>0</v>
      </c>
      <c r="J329" s="146">
        <v>0</v>
      </c>
      <c r="K329" s="146">
        <v>1130</v>
      </c>
      <c r="L329" s="146">
        <v>0</v>
      </c>
      <c r="M329" s="146">
        <v>0</v>
      </c>
      <c r="N329" s="146">
        <v>1130</v>
      </c>
      <c r="O329" s="146">
        <v>7</v>
      </c>
      <c r="P329" s="147">
        <v>5</v>
      </c>
      <c r="Q329" s="152">
        <v>376.6666666666667</v>
      </c>
      <c r="R329" s="177">
        <v>100</v>
      </c>
    </row>
    <row r="330" spans="1:18" ht="15">
      <c r="A330" s="208" t="s">
        <v>207</v>
      </c>
      <c r="B330" s="146">
        <v>1</v>
      </c>
      <c r="C330" s="146">
        <v>0</v>
      </c>
      <c r="D330" s="146">
        <v>10500</v>
      </c>
      <c r="E330" s="146">
        <v>5800</v>
      </c>
      <c r="F330" s="146">
        <v>0</v>
      </c>
      <c r="G330" s="146">
        <v>0</v>
      </c>
      <c r="H330" s="146">
        <v>800</v>
      </c>
      <c r="I330" s="146">
        <v>0</v>
      </c>
      <c r="J330" s="146">
        <v>0</v>
      </c>
      <c r="K330" s="146">
        <v>1</v>
      </c>
      <c r="L330" s="146">
        <v>0</v>
      </c>
      <c r="M330" s="146">
        <v>0</v>
      </c>
      <c r="N330" s="146">
        <v>0</v>
      </c>
      <c r="O330" s="146">
        <v>7</v>
      </c>
      <c r="P330" s="147">
        <v>5</v>
      </c>
      <c r="Q330" s="152">
        <v>0</v>
      </c>
      <c r="R330" s="177">
        <v>0</v>
      </c>
    </row>
    <row r="331" spans="1:18" ht="15">
      <c r="A331" s="208" t="s">
        <v>208</v>
      </c>
      <c r="B331" s="146">
        <v>1</v>
      </c>
      <c r="C331" s="146">
        <v>0</v>
      </c>
      <c r="D331" s="146">
        <v>18000</v>
      </c>
      <c r="E331" s="146">
        <v>11500</v>
      </c>
      <c r="F331" s="146">
        <v>0</v>
      </c>
      <c r="G331" s="146">
        <v>0</v>
      </c>
      <c r="H331" s="146">
        <v>400</v>
      </c>
      <c r="I331" s="146">
        <v>0</v>
      </c>
      <c r="J331" s="146">
        <v>0</v>
      </c>
      <c r="K331" s="146">
        <v>250</v>
      </c>
      <c r="L331" s="146">
        <v>0</v>
      </c>
      <c r="M331" s="146">
        <v>0</v>
      </c>
      <c r="N331" s="146">
        <v>221</v>
      </c>
      <c r="O331" s="146">
        <v>7</v>
      </c>
      <c r="P331" s="147">
        <v>5</v>
      </c>
      <c r="Q331" s="152">
        <v>55.25</v>
      </c>
      <c r="R331" s="177">
        <v>88.4</v>
      </c>
    </row>
    <row r="332" spans="1:18" ht="15">
      <c r="A332" s="208" t="s">
        <v>209</v>
      </c>
      <c r="B332" s="146">
        <v>1</v>
      </c>
      <c r="C332" s="146">
        <v>0</v>
      </c>
      <c r="D332" s="146">
        <v>16000</v>
      </c>
      <c r="E332" s="146">
        <v>12300</v>
      </c>
      <c r="F332" s="146">
        <v>0</v>
      </c>
      <c r="G332" s="146">
        <v>0</v>
      </c>
      <c r="H332" s="146">
        <v>2000</v>
      </c>
      <c r="I332" s="146">
        <v>0</v>
      </c>
      <c r="J332" s="146">
        <v>0</v>
      </c>
      <c r="K332" s="146">
        <v>2000</v>
      </c>
      <c r="L332" s="146">
        <v>0</v>
      </c>
      <c r="M332" s="146">
        <v>0</v>
      </c>
      <c r="N332" s="146">
        <v>0</v>
      </c>
      <c r="O332" s="146">
        <v>7</v>
      </c>
      <c r="P332" s="147">
        <v>5</v>
      </c>
      <c r="Q332" s="152">
        <v>0</v>
      </c>
      <c r="R332" s="177">
        <v>0</v>
      </c>
    </row>
    <row r="333" spans="1:18" ht="15">
      <c r="A333" s="208" t="s">
        <v>210</v>
      </c>
      <c r="B333" s="146">
        <v>1</v>
      </c>
      <c r="C333" s="146">
        <v>0</v>
      </c>
      <c r="D333" s="146">
        <v>9500</v>
      </c>
      <c r="E333" s="146">
        <v>840</v>
      </c>
      <c r="F333" s="146">
        <v>0</v>
      </c>
      <c r="G333" s="146">
        <v>0</v>
      </c>
      <c r="H333" s="146">
        <v>1000</v>
      </c>
      <c r="I333" s="146">
        <v>0</v>
      </c>
      <c r="J333" s="146">
        <v>0</v>
      </c>
      <c r="K333" s="146">
        <v>1000</v>
      </c>
      <c r="L333" s="146">
        <v>0</v>
      </c>
      <c r="M333" s="146">
        <v>0</v>
      </c>
      <c r="N333" s="146">
        <v>0</v>
      </c>
      <c r="O333" s="146">
        <v>7</v>
      </c>
      <c r="P333" s="147">
        <v>5</v>
      </c>
      <c r="Q333" s="152">
        <v>0</v>
      </c>
      <c r="R333" s="177">
        <v>0</v>
      </c>
    </row>
    <row r="334" spans="1:18" ht="15">
      <c r="A334" s="208" t="s">
        <v>211</v>
      </c>
      <c r="B334" s="146">
        <v>1</v>
      </c>
      <c r="C334" s="146">
        <v>0</v>
      </c>
      <c r="D334" s="146">
        <v>6900</v>
      </c>
      <c r="E334" s="146">
        <v>3400</v>
      </c>
      <c r="F334" s="146">
        <v>0</v>
      </c>
      <c r="G334" s="146">
        <v>0</v>
      </c>
      <c r="H334" s="146">
        <v>800</v>
      </c>
      <c r="I334" s="146">
        <v>0</v>
      </c>
      <c r="J334" s="146">
        <v>0</v>
      </c>
      <c r="K334" s="146">
        <v>800</v>
      </c>
      <c r="L334" s="146">
        <v>0</v>
      </c>
      <c r="M334" s="146">
        <v>0</v>
      </c>
      <c r="N334" s="146">
        <v>0</v>
      </c>
      <c r="O334" s="146">
        <v>7</v>
      </c>
      <c r="P334" s="147">
        <v>5</v>
      </c>
      <c r="Q334" s="152">
        <v>0</v>
      </c>
      <c r="R334" s="177">
        <v>0</v>
      </c>
    </row>
    <row r="335" spans="1:18" ht="15">
      <c r="A335" s="208" t="s">
        <v>212</v>
      </c>
      <c r="B335" s="146">
        <v>1</v>
      </c>
      <c r="C335" s="146">
        <v>0</v>
      </c>
      <c r="D335" s="146">
        <v>27500</v>
      </c>
      <c r="E335" s="146">
        <v>22500</v>
      </c>
      <c r="F335" s="146">
        <v>0</v>
      </c>
      <c r="G335" s="146">
        <v>0</v>
      </c>
      <c r="H335" s="146">
        <v>3000</v>
      </c>
      <c r="I335" s="146">
        <v>0</v>
      </c>
      <c r="J335" s="146">
        <v>0</v>
      </c>
      <c r="K335" s="146">
        <v>4000</v>
      </c>
      <c r="L335" s="146">
        <v>0</v>
      </c>
      <c r="M335" s="146">
        <v>0</v>
      </c>
      <c r="N335" s="146">
        <v>2091</v>
      </c>
      <c r="O335" s="146">
        <v>7</v>
      </c>
      <c r="P335" s="147">
        <v>5</v>
      </c>
      <c r="Q335" s="152">
        <v>69.69999999999999</v>
      </c>
      <c r="R335" s="177">
        <v>52.275000000000006</v>
      </c>
    </row>
    <row r="336" spans="1:18" ht="15">
      <c r="A336" s="208" t="s">
        <v>213</v>
      </c>
      <c r="B336" s="146">
        <v>1</v>
      </c>
      <c r="C336" s="146">
        <v>0</v>
      </c>
      <c r="D336" s="146">
        <v>13000</v>
      </c>
      <c r="E336" s="146">
        <v>4600</v>
      </c>
      <c r="F336" s="146">
        <v>0</v>
      </c>
      <c r="G336" s="146">
        <v>0</v>
      </c>
      <c r="H336" s="146">
        <v>1500</v>
      </c>
      <c r="I336" s="146">
        <v>0</v>
      </c>
      <c r="J336" s="146">
        <v>0</v>
      </c>
      <c r="K336" s="146">
        <v>1500</v>
      </c>
      <c r="L336" s="146">
        <v>0</v>
      </c>
      <c r="M336" s="146">
        <v>0</v>
      </c>
      <c r="N336" s="146">
        <v>825</v>
      </c>
      <c r="O336" s="146">
        <v>7</v>
      </c>
      <c r="P336" s="147">
        <v>5</v>
      </c>
      <c r="Q336" s="152">
        <v>55.00000000000001</v>
      </c>
      <c r="R336" s="177">
        <v>55.00000000000001</v>
      </c>
    </row>
    <row r="337" spans="1:18" ht="15">
      <c r="A337" s="208" t="s">
        <v>214</v>
      </c>
      <c r="B337" s="146">
        <v>1</v>
      </c>
      <c r="C337" s="146">
        <v>0</v>
      </c>
      <c r="D337" s="146">
        <v>7500</v>
      </c>
      <c r="E337" s="146">
        <v>2600</v>
      </c>
      <c r="F337" s="146">
        <v>0</v>
      </c>
      <c r="G337" s="146">
        <v>0</v>
      </c>
      <c r="H337" s="146">
        <v>1500</v>
      </c>
      <c r="I337" s="146">
        <v>0</v>
      </c>
      <c r="J337" s="146">
        <v>0</v>
      </c>
      <c r="K337" s="146">
        <v>1810</v>
      </c>
      <c r="L337" s="146">
        <v>0</v>
      </c>
      <c r="M337" s="146">
        <v>0</v>
      </c>
      <c r="N337" s="146">
        <v>1806</v>
      </c>
      <c r="O337" s="146">
        <v>7</v>
      </c>
      <c r="P337" s="147">
        <v>5</v>
      </c>
      <c r="Q337" s="152">
        <v>120.39999999999999</v>
      </c>
      <c r="R337" s="177">
        <v>99.77900552486187</v>
      </c>
    </row>
    <row r="338" spans="1:18" ht="15">
      <c r="A338" s="208" t="s">
        <v>215</v>
      </c>
      <c r="B338" s="146">
        <v>1</v>
      </c>
      <c r="C338" s="146">
        <v>0</v>
      </c>
      <c r="D338" s="146">
        <v>33000</v>
      </c>
      <c r="E338" s="146">
        <v>29300</v>
      </c>
      <c r="F338" s="146">
        <v>0</v>
      </c>
      <c r="G338" s="146">
        <v>0</v>
      </c>
      <c r="H338" s="146">
        <v>2</v>
      </c>
      <c r="I338" s="146">
        <v>0</v>
      </c>
      <c r="J338" s="146">
        <v>0</v>
      </c>
      <c r="K338" s="146">
        <v>7383</v>
      </c>
      <c r="L338" s="146">
        <v>0</v>
      </c>
      <c r="M338" s="146">
        <v>0</v>
      </c>
      <c r="N338" s="146">
        <v>2027</v>
      </c>
      <c r="O338" s="146">
        <v>7</v>
      </c>
      <c r="P338" s="147">
        <v>5</v>
      </c>
      <c r="Q338" s="152">
        <v>101350</v>
      </c>
      <c r="R338" s="177">
        <v>27.454964106731683</v>
      </c>
    </row>
    <row r="339" spans="1:18" ht="15">
      <c r="A339" s="208" t="s">
        <v>216</v>
      </c>
      <c r="B339" s="146">
        <v>1</v>
      </c>
      <c r="C339" s="146">
        <v>0</v>
      </c>
      <c r="D339" s="146">
        <v>6500</v>
      </c>
      <c r="E339" s="146">
        <v>4350</v>
      </c>
      <c r="F339" s="146">
        <v>0</v>
      </c>
      <c r="G339" s="146">
        <v>0</v>
      </c>
      <c r="H339" s="146">
        <v>800</v>
      </c>
      <c r="I339" s="146">
        <v>0</v>
      </c>
      <c r="J339" s="146">
        <v>0</v>
      </c>
      <c r="K339" s="146">
        <v>800</v>
      </c>
      <c r="L339" s="146">
        <v>0</v>
      </c>
      <c r="M339" s="146">
        <v>0</v>
      </c>
      <c r="N339" s="146">
        <v>800</v>
      </c>
      <c r="O339" s="146">
        <v>7</v>
      </c>
      <c r="P339" s="147">
        <v>5</v>
      </c>
      <c r="Q339" s="152">
        <v>100</v>
      </c>
      <c r="R339" s="177">
        <v>100</v>
      </c>
    </row>
    <row r="340" spans="1:18" ht="15">
      <c r="A340" s="208" t="s">
        <v>217</v>
      </c>
      <c r="B340" s="146">
        <v>1</v>
      </c>
      <c r="C340" s="146">
        <v>0</v>
      </c>
      <c r="D340" s="146">
        <v>6000</v>
      </c>
      <c r="E340" s="146">
        <v>2000</v>
      </c>
      <c r="F340" s="146">
        <v>0</v>
      </c>
      <c r="G340" s="146">
        <v>0</v>
      </c>
      <c r="H340" s="146">
        <v>2622</v>
      </c>
      <c r="I340" s="146">
        <v>0</v>
      </c>
      <c r="J340" s="146">
        <v>0</v>
      </c>
      <c r="K340" s="146">
        <v>2622</v>
      </c>
      <c r="L340" s="146">
        <v>0</v>
      </c>
      <c r="M340" s="146">
        <v>0</v>
      </c>
      <c r="N340" s="146">
        <v>0</v>
      </c>
      <c r="O340" s="146">
        <v>7</v>
      </c>
      <c r="P340" s="147">
        <v>5</v>
      </c>
      <c r="Q340" s="152">
        <v>0</v>
      </c>
      <c r="R340" s="177">
        <v>0</v>
      </c>
    </row>
    <row r="341" spans="1:18" ht="15">
      <c r="A341" s="208" t="s">
        <v>218</v>
      </c>
      <c r="B341" s="146">
        <v>1</v>
      </c>
      <c r="C341" s="146">
        <v>0</v>
      </c>
      <c r="D341" s="146">
        <v>5500</v>
      </c>
      <c r="E341" s="146">
        <v>2000</v>
      </c>
      <c r="F341" s="146">
        <v>0</v>
      </c>
      <c r="G341" s="146">
        <v>0</v>
      </c>
      <c r="H341" s="146">
        <v>2380</v>
      </c>
      <c r="I341" s="146">
        <v>0</v>
      </c>
      <c r="J341" s="146">
        <v>0</v>
      </c>
      <c r="K341" s="146">
        <v>1040</v>
      </c>
      <c r="L341" s="146">
        <v>0</v>
      </c>
      <c r="M341" s="146">
        <v>0</v>
      </c>
      <c r="N341" s="146">
        <v>1033</v>
      </c>
      <c r="O341" s="146">
        <v>7</v>
      </c>
      <c r="P341" s="147">
        <v>5</v>
      </c>
      <c r="Q341" s="152">
        <v>43.403361344537814</v>
      </c>
      <c r="R341" s="177">
        <v>99.32692307692308</v>
      </c>
    </row>
    <row r="342" spans="1:18" ht="15">
      <c r="A342" s="208" t="s">
        <v>219</v>
      </c>
      <c r="B342" s="146">
        <v>1</v>
      </c>
      <c r="C342" s="146">
        <v>0</v>
      </c>
      <c r="D342" s="146">
        <v>15000</v>
      </c>
      <c r="E342" s="146">
        <v>11500</v>
      </c>
      <c r="F342" s="146">
        <v>0</v>
      </c>
      <c r="G342" s="146">
        <v>0</v>
      </c>
      <c r="H342" s="146">
        <v>800</v>
      </c>
      <c r="I342" s="146">
        <v>0</v>
      </c>
      <c r="J342" s="146">
        <v>0</v>
      </c>
      <c r="K342" s="146">
        <v>800</v>
      </c>
      <c r="L342" s="146">
        <v>0</v>
      </c>
      <c r="M342" s="146">
        <v>0</v>
      </c>
      <c r="N342" s="146">
        <v>796</v>
      </c>
      <c r="O342" s="146">
        <v>7</v>
      </c>
      <c r="P342" s="147">
        <v>5</v>
      </c>
      <c r="Q342" s="152">
        <v>99.5</v>
      </c>
      <c r="R342" s="177">
        <v>99.5</v>
      </c>
    </row>
    <row r="343" spans="1:18" ht="15">
      <c r="A343" s="208" t="s">
        <v>220</v>
      </c>
      <c r="B343" s="146">
        <v>1</v>
      </c>
      <c r="C343" s="146">
        <v>0</v>
      </c>
      <c r="D343" s="146">
        <v>14800</v>
      </c>
      <c r="E343" s="146">
        <v>11350</v>
      </c>
      <c r="F343" s="146">
        <v>0</v>
      </c>
      <c r="G343" s="146">
        <v>0</v>
      </c>
      <c r="H343" s="146">
        <v>2000</v>
      </c>
      <c r="I343" s="146">
        <v>0</v>
      </c>
      <c r="J343" s="146">
        <v>0</v>
      </c>
      <c r="K343" s="146">
        <v>2410</v>
      </c>
      <c r="L343" s="146">
        <v>0</v>
      </c>
      <c r="M343" s="146">
        <v>0</v>
      </c>
      <c r="N343" s="146">
        <v>2407</v>
      </c>
      <c r="O343" s="146">
        <v>7</v>
      </c>
      <c r="P343" s="147">
        <v>5</v>
      </c>
      <c r="Q343" s="152">
        <v>120.35</v>
      </c>
      <c r="R343" s="177">
        <v>99.87551867219918</v>
      </c>
    </row>
    <row r="344" spans="1:18" ht="15">
      <c r="A344" s="208" t="s">
        <v>221</v>
      </c>
      <c r="B344" s="146">
        <v>1</v>
      </c>
      <c r="C344" s="146">
        <v>0</v>
      </c>
      <c r="D344" s="146">
        <v>650</v>
      </c>
      <c r="E344" s="146">
        <v>0</v>
      </c>
      <c r="F344" s="146">
        <v>0</v>
      </c>
      <c r="G344" s="146">
        <v>0</v>
      </c>
      <c r="H344" s="146">
        <v>300</v>
      </c>
      <c r="I344" s="146">
        <v>0</v>
      </c>
      <c r="J344" s="146">
        <v>0</v>
      </c>
      <c r="K344" s="146">
        <v>540</v>
      </c>
      <c r="L344" s="146">
        <v>0</v>
      </c>
      <c r="M344" s="146">
        <v>0</v>
      </c>
      <c r="N344" s="146">
        <v>539</v>
      </c>
      <c r="O344" s="146">
        <v>7</v>
      </c>
      <c r="P344" s="147">
        <v>5</v>
      </c>
      <c r="Q344" s="152">
        <v>179.66666666666666</v>
      </c>
      <c r="R344" s="177">
        <v>99.81481481481481</v>
      </c>
    </row>
    <row r="345" spans="1:18" ht="15">
      <c r="A345" s="208" t="s">
        <v>222</v>
      </c>
      <c r="B345" s="146">
        <v>1</v>
      </c>
      <c r="C345" s="146">
        <v>0</v>
      </c>
      <c r="D345" s="146">
        <v>4000</v>
      </c>
      <c r="E345" s="146">
        <v>0</v>
      </c>
      <c r="F345" s="146">
        <v>0</v>
      </c>
      <c r="G345" s="146">
        <v>0</v>
      </c>
      <c r="H345" s="146">
        <v>1200</v>
      </c>
      <c r="I345" s="146">
        <v>0</v>
      </c>
      <c r="J345" s="146">
        <v>0</v>
      </c>
      <c r="K345" s="146">
        <v>1200</v>
      </c>
      <c r="L345" s="146">
        <v>0</v>
      </c>
      <c r="M345" s="146">
        <v>0</v>
      </c>
      <c r="N345" s="146">
        <v>1151</v>
      </c>
      <c r="O345" s="146">
        <v>7</v>
      </c>
      <c r="P345" s="147">
        <v>5</v>
      </c>
      <c r="Q345" s="152">
        <v>95.91666666666666</v>
      </c>
      <c r="R345" s="177">
        <v>95.91666666666666</v>
      </c>
    </row>
    <row r="346" spans="1:18" ht="15">
      <c r="A346" s="208" t="s">
        <v>223</v>
      </c>
      <c r="B346" s="146">
        <v>1</v>
      </c>
      <c r="C346" s="146">
        <v>0</v>
      </c>
      <c r="D346" s="146">
        <v>650</v>
      </c>
      <c r="E346" s="146">
        <v>0</v>
      </c>
      <c r="F346" s="146">
        <v>0</v>
      </c>
      <c r="G346" s="146">
        <v>0</v>
      </c>
      <c r="H346" s="146">
        <v>200</v>
      </c>
      <c r="I346" s="146">
        <v>0</v>
      </c>
      <c r="J346" s="146">
        <v>0</v>
      </c>
      <c r="K346" s="146">
        <v>200</v>
      </c>
      <c r="L346" s="146">
        <v>0</v>
      </c>
      <c r="M346" s="146">
        <v>0</v>
      </c>
      <c r="N346" s="146">
        <v>0</v>
      </c>
      <c r="O346" s="146">
        <v>7</v>
      </c>
      <c r="P346" s="147">
        <v>5</v>
      </c>
      <c r="Q346" s="152">
        <v>0</v>
      </c>
      <c r="R346" s="177">
        <v>0</v>
      </c>
    </row>
    <row r="347" spans="1:18" ht="15">
      <c r="A347" s="208" t="s">
        <v>224</v>
      </c>
      <c r="B347" s="146">
        <v>1</v>
      </c>
      <c r="C347" s="146">
        <v>0</v>
      </c>
      <c r="D347" s="146">
        <v>5400</v>
      </c>
      <c r="E347" s="146">
        <v>1750</v>
      </c>
      <c r="F347" s="146">
        <v>0</v>
      </c>
      <c r="G347" s="146">
        <v>0</v>
      </c>
      <c r="H347" s="146">
        <v>1500</v>
      </c>
      <c r="I347" s="146">
        <v>0</v>
      </c>
      <c r="J347" s="146">
        <v>0</v>
      </c>
      <c r="K347" s="146">
        <v>2850</v>
      </c>
      <c r="L347" s="146">
        <v>0</v>
      </c>
      <c r="M347" s="146">
        <v>0</v>
      </c>
      <c r="N347" s="146">
        <v>2262</v>
      </c>
      <c r="O347" s="146">
        <v>7</v>
      </c>
      <c r="P347" s="147">
        <v>5</v>
      </c>
      <c r="Q347" s="152">
        <v>150.8</v>
      </c>
      <c r="R347" s="177">
        <v>79.36842105263158</v>
      </c>
    </row>
    <row r="348" spans="1:18" ht="15">
      <c r="A348" s="208" t="s">
        <v>225</v>
      </c>
      <c r="B348" s="146">
        <v>1</v>
      </c>
      <c r="C348" s="146">
        <v>0</v>
      </c>
      <c r="D348" s="146">
        <v>3500</v>
      </c>
      <c r="E348" s="146">
        <v>400</v>
      </c>
      <c r="F348" s="146">
        <v>0</v>
      </c>
      <c r="G348" s="146">
        <v>0</v>
      </c>
      <c r="H348" s="146">
        <v>600</v>
      </c>
      <c r="I348" s="146">
        <v>0</v>
      </c>
      <c r="J348" s="146">
        <v>0</v>
      </c>
      <c r="K348" s="146">
        <v>1000</v>
      </c>
      <c r="L348" s="146">
        <v>0</v>
      </c>
      <c r="M348" s="146">
        <v>0</v>
      </c>
      <c r="N348" s="146">
        <v>388</v>
      </c>
      <c r="O348" s="146">
        <v>7</v>
      </c>
      <c r="P348" s="147">
        <v>5</v>
      </c>
      <c r="Q348" s="152">
        <v>64.66666666666666</v>
      </c>
      <c r="R348" s="177">
        <v>38.800000000000004</v>
      </c>
    </row>
    <row r="349" spans="1:18" ht="15">
      <c r="A349" s="208" t="s">
        <v>226</v>
      </c>
      <c r="B349" s="146">
        <v>1</v>
      </c>
      <c r="C349" s="146">
        <v>0</v>
      </c>
      <c r="D349" s="146">
        <v>3000</v>
      </c>
      <c r="E349" s="146">
        <v>0</v>
      </c>
      <c r="F349" s="146">
        <v>0</v>
      </c>
      <c r="G349" s="146">
        <v>0</v>
      </c>
      <c r="H349" s="146">
        <v>1000</v>
      </c>
      <c r="I349" s="146">
        <v>0</v>
      </c>
      <c r="J349" s="146">
        <v>0</v>
      </c>
      <c r="K349" s="146">
        <v>1000</v>
      </c>
      <c r="L349" s="146">
        <v>0</v>
      </c>
      <c r="M349" s="146">
        <v>0</v>
      </c>
      <c r="N349" s="146">
        <v>62</v>
      </c>
      <c r="O349" s="146">
        <v>7</v>
      </c>
      <c r="P349" s="147">
        <v>5</v>
      </c>
      <c r="Q349" s="152">
        <v>6.2</v>
      </c>
      <c r="R349" s="177">
        <v>6.2</v>
      </c>
    </row>
    <row r="350" spans="1:18" ht="15">
      <c r="A350" s="208" t="s">
        <v>227</v>
      </c>
      <c r="B350" s="146">
        <v>1</v>
      </c>
      <c r="C350" s="146">
        <v>0</v>
      </c>
      <c r="D350" s="146">
        <v>6100</v>
      </c>
      <c r="E350" s="146">
        <v>3100</v>
      </c>
      <c r="F350" s="146">
        <v>0</v>
      </c>
      <c r="G350" s="146">
        <v>0</v>
      </c>
      <c r="H350" s="146">
        <v>600</v>
      </c>
      <c r="I350" s="146">
        <v>0</v>
      </c>
      <c r="J350" s="146">
        <v>0</v>
      </c>
      <c r="K350" s="146">
        <v>600</v>
      </c>
      <c r="L350" s="146">
        <v>0</v>
      </c>
      <c r="M350" s="146">
        <v>0</v>
      </c>
      <c r="N350" s="146">
        <v>600</v>
      </c>
      <c r="O350" s="146">
        <v>7</v>
      </c>
      <c r="P350" s="147">
        <v>5</v>
      </c>
      <c r="Q350" s="152">
        <v>100</v>
      </c>
      <c r="R350" s="177">
        <v>100</v>
      </c>
    </row>
    <row r="351" spans="1:18" ht="15">
      <c r="A351" s="208" t="s">
        <v>228</v>
      </c>
      <c r="B351" s="146">
        <v>1</v>
      </c>
      <c r="C351" s="146">
        <v>0</v>
      </c>
      <c r="D351" s="146">
        <v>7000</v>
      </c>
      <c r="E351" s="146">
        <v>1600</v>
      </c>
      <c r="F351" s="146">
        <v>0</v>
      </c>
      <c r="G351" s="146">
        <v>0</v>
      </c>
      <c r="H351" s="146">
        <v>1000</v>
      </c>
      <c r="I351" s="146">
        <v>0</v>
      </c>
      <c r="J351" s="146">
        <v>0</v>
      </c>
      <c r="K351" s="146">
        <v>1</v>
      </c>
      <c r="L351" s="146">
        <v>0</v>
      </c>
      <c r="M351" s="146">
        <v>0</v>
      </c>
      <c r="N351" s="146">
        <v>0</v>
      </c>
      <c r="O351" s="146">
        <v>7</v>
      </c>
      <c r="P351" s="147">
        <v>5</v>
      </c>
      <c r="Q351" s="152">
        <v>0</v>
      </c>
      <c r="R351" s="177">
        <v>0</v>
      </c>
    </row>
    <row r="352" spans="1:18" ht="15">
      <c r="A352" s="208" t="s">
        <v>229</v>
      </c>
      <c r="B352" s="146">
        <v>1</v>
      </c>
      <c r="C352" s="146">
        <v>0</v>
      </c>
      <c r="D352" s="146">
        <v>12500</v>
      </c>
      <c r="E352" s="146">
        <v>9460</v>
      </c>
      <c r="F352" s="146">
        <v>0</v>
      </c>
      <c r="G352" s="146">
        <v>0</v>
      </c>
      <c r="H352" s="146">
        <v>800</v>
      </c>
      <c r="I352" s="146">
        <v>0</v>
      </c>
      <c r="J352" s="146">
        <v>0</v>
      </c>
      <c r="K352" s="146">
        <v>800</v>
      </c>
      <c r="L352" s="146">
        <v>0</v>
      </c>
      <c r="M352" s="146">
        <v>0</v>
      </c>
      <c r="N352" s="146">
        <v>775</v>
      </c>
      <c r="O352" s="146">
        <v>7</v>
      </c>
      <c r="P352" s="147">
        <v>5</v>
      </c>
      <c r="Q352" s="152">
        <v>96.875</v>
      </c>
      <c r="R352" s="177">
        <v>96.875</v>
      </c>
    </row>
    <row r="353" spans="1:18" ht="15">
      <c r="A353" s="208" t="s">
        <v>230</v>
      </c>
      <c r="B353" s="146">
        <v>1</v>
      </c>
      <c r="C353" s="146">
        <v>0</v>
      </c>
      <c r="D353" s="146">
        <v>4500</v>
      </c>
      <c r="E353" s="146">
        <v>1200</v>
      </c>
      <c r="F353" s="146">
        <v>0</v>
      </c>
      <c r="G353" s="146">
        <v>0</v>
      </c>
      <c r="H353" s="146">
        <v>800</v>
      </c>
      <c r="I353" s="146">
        <v>0</v>
      </c>
      <c r="J353" s="146">
        <v>0</v>
      </c>
      <c r="K353" s="146">
        <v>1800</v>
      </c>
      <c r="L353" s="146">
        <v>0</v>
      </c>
      <c r="M353" s="146">
        <v>0</v>
      </c>
      <c r="N353" s="146">
        <v>2000</v>
      </c>
      <c r="O353" s="146">
        <v>7</v>
      </c>
      <c r="P353" s="147">
        <v>5</v>
      </c>
      <c r="Q353" s="152">
        <v>250</v>
      </c>
      <c r="R353" s="177">
        <v>111.11111111111111</v>
      </c>
    </row>
    <row r="354" spans="1:18" ht="15">
      <c r="A354" s="208" t="s">
        <v>231</v>
      </c>
      <c r="B354" s="146">
        <v>1</v>
      </c>
      <c r="C354" s="146">
        <v>0</v>
      </c>
      <c r="D354" s="146">
        <v>6500</v>
      </c>
      <c r="E354" s="146">
        <v>5450</v>
      </c>
      <c r="F354" s="146">
        <v>0</v>
      </c>
      <c r="G354" s="146">
        <v>0</v>
      </c>
      <c r="H354" s="146">
        <v>400</v>
      </c>
      <c r="I354" s="146">
        <v>0</v>
      </c>
      <c r="J354" s="146">
        <v>0</v>
      </c>
      <c r="K354" s="146">
        <v>750</v>
      </c>
      <c r="L354" s="146">
        <v>0</v>
      </c>
      <c r="M354" s="146">
        <v>0</v>
      </c>
      <c r="N354" s="146">
        <v>562</v>
      </c>
      <c r="O354" s="146">
        <v>7</v>
      </c>
      <c r="P354" s="147">
        <v>5</v>
      </c>
      <c r="Q354" s="152">
        <v>140.5</v>
      </c>
      <c r="R354" s="177">
        <v>74.93333333333332</v>
      </c>
    </row>
    <row r="355" spans="1:18" ht="15">
      <c r="A355" s="208" t="s">
        <v>232</v>
      </c>
      <c r="B355" s="146">
        <v>1</v>
      </c>
      <c r="C355" s="146">
        <v>0</v>
      </c>
      <c r="D355" s="146">
        <v>20000</v>
      </c>
      <c r="E355" s="146">
        <v>12000</v>
      </c>
      <c r="F355" s="146">
        <v>0</v>
      </c>
      <c r="G355" s="146">
        <v>0</v>
      </c>
      <c r="H355" s="146">
        <v>2000</v>
      </c>
      <c r="I355" s="146">
        <v>0</v>
      </c>
      <c r="J355" s="146">
        <v>0</v>
      </c>
      <c r="K355" s="146">
        <v>2000</v>
      </c>
      <c r="L355" s="146">
        <v>0</v>
      </c>
      <c r="M355" s="146">
        <v>0</v>
      </c>
      <c r="N355" s="146">
        <v>0</v>
      </c>
      <c r="O355" s="146">
        <v>7</v>
      </c>
      <c r="P355" s="147">
        <v>5</v>
      </c>
      <c r="Q355" s="152">
        <v>0</v>
      </c>
      <c r="R355" s="177">
        <v>0</v>
      </c>
    </row>
    <row r="356" spans="1:18" ht="15">
      <c r="A356" s="208" t="s">
        <v>233</v>
      </c>
      <c r="B356" s="146">
        <v>1</v>
      </c>
      <c r="C356" s="146">
        <v>0</v>
      </c>
      <c r="D356" s="146">
        <v>10000</v>
      </c>
      <c r="E356" s="146">
        <v>1050</v>
      </c>
      <c r="F356" s="146">
        <v>0</v>
      </c>
      <c r="G356" s="146">
        <v>0</v>
      </c>
      <c r="H356" s="146">
        <v>2000</v>
      </c>
      <c r="I356" s="146">
        <v>0</v>
      </c>
      <c r="J356" s="146">
        <v>0</v>
      </c>
      <c r="K356" s="146">
        <v>2130</v>
      </c>
      <c r="L356" s="146">
        <v>0</v>
      </c>
      <c r="M356" s="146">
        <v>0</v>
      </c>
      <c r="N356" s="146">
        <v>2127</v>
      </c>
      <c r="O356" s="146">
        <v>7</v>
      </c>
      <c r="P356" s="147">
        <v>5</v>
      </c>
      <c r="Q356" s="152">
        <v>106.35</v>
      </c>
      <c r="R356" s="177">
        <v>99.85915492957747</v>
      </c>
    </row>
    <row r="357" spans="1:18" ht="15">
      <c r="A357" s="208" t="s">
        <v>234</v>
      </c>
      <c r="B357" s="146">
        <v>1</v>
      </c>
      <c r="C357" s="146">
        <v>0</v>
      </c>
      <c r="D357" s="146">
        <v>5000</v>
      </c>
      <c r="E357" s="146">
        <v>4000</v>
      </c>
      <c r="F357" s="146">
        <v>0</v>
      </c>
      <c r="G357" s="146">
        <v>0</v>
      </c>
      <c r="H357" s="146">
        <v>200</v>
      </c>
      <c r="I357" s="146">
        <v>0</v>
      </c>
      <c r="J357" s="146">
        <v>0</v>
      </c>
      <c r="K357" s="146">
        <v>200</v>
      </c>
      <c r="L357" s="146">
        <v>0</v>
      </c>
      <c r="M357" s="146">
        <v>0</v>
      </c>
      <c r="N357" s="146">
        <v>29</v>
      </c>
      <c r="O357" s="146">
        <v>7</v>
      </c>
      <c r="P357" s="147">
        <v>5</v>
      </c>
      <c r="Q357" s="152">
        <v>14.499999999999998</v>
      </c>
      <c r="R357" s="177">
        <v>14.499999999999998</v>
      </c>
    </row>
    <row r="358" spans="1:18" ht="15">
      <c r="A358" s="208" t="s">
        <v>235</v>
      </c>
      <c r="B358" s="146">
        <v>1</v>
      </c>
      <c r="C358" s="146">
        <v>0</v>
      </c>
      <c r="D358" s="146">
        <v>18500</v>
      </c>
      <c r="E358" s="146">
        <v>11500</v>
      </c>
      <c r="F358" s="146">
        <v>0</v>
      </c>
      <c r="G358" s="146">
        <v>0</v>
      </c>
      <c r="H358" s="146">
        <v>1400</v>
      </c>
      <c r="I358" s="146">
        <v>0</v>
      </c>
      <c r="J358" s="146">
        <v>0</v>
      </c>
      <c r="K358" s="146">
        <v>3400</v>
      </c>
      <c r="L358" s="146">
        <v>0</v>
      </c>
      <c r="M358" s="146">
        <v>0</v>
      </c>
      <c r="N358" s="146">
        <v>3399</v>
      </c>
      <c r="O358" s="146">
        <v>7</v>
      </c>
      <c r="P358" s="147">
        <v>5</v>
      </c>
      <c r="Q358" s="152">
        <v>242.7857142857143</v>
      </c>
      <c r="R358" s="177">
        <v>99.97058823529412</v>
      </c>
    </row>
    <row r="359" spans="1:18" ht="15">
      <c r="A359" s="208" t="s">
        <v>236</v>
      </c>
      <c r="B359" s="146">
        <v>1</v>
      </c>
      <c r="C359" s="146">
        <v>0</v>
      </c>
      <c r="D359" s="146">
        <v>18300</v>
      </c>
      <c r="E359" s="146">
        <v>15200</v>
      </c>
      <c r="F359" s="146">
        <v>0</v>
      </c>
      <c r="G359" s="146">
        <v>0</v>
      </c>
      <c r="H359" s="146">
        <v>2000</v>
      </c>
      <c r="I359" s="146">
        <v>0</v>
      </c>
      <c r="J359" s="146">
        <v>0</v>
      </c>
      <c r="K359" s="146">
        <v>3200</v>
      </c>
      <c r="L359" s="146">
        <v>0</v>
      </c>
      <c r="M359" s="146">
        <v>0</v>
      </c>
      <c r="N359" s="146">
        <v>2302</v>
      </c>
      <c r="O359" s="146">
        <v>7</v>
      </c>
      <c r="P359" s="147">
        <v>5</v>
      </c>
      <c r="Q359" s="152">
        <v>115.10000000000001</v>
      </c>
      <c r="R359" s="177">
        <v>71.9375</v>
      </c>
    </row>
    <row r="360" spans="1:18" ht="15">
      <c r="A360" s="208" t="s">
        <v>237</v>
      </c>
      <c r="B360" s="146">
        <v>1</v>
      </c>
      <c r="C360" s="146">
        <v>0</v>
      </c>
      <c r="D360" s="146">
        <v>17700</v>
      </c>
      <c r="E360" s="146">
        <v>14700</v>
      </c>
      <c r="F360" s="146">
        <v>0</v>
      </c>
      <c r="G360" s="146">
        <v>0</v>
      </c>
      <c r="H360" s="146">
        <v>400</v>
      </c>
      <c r="I360" s="146">
        <v>0</v>
      </c>
      <c r="J360" s="146">
        <v>0</v>
      </c>
      <c r="K360" s="146">
        <v>400</v>
      </c>
      <c r="L360" s="146">
        <v>0</v>
      </c>
      <c r="M360" s="146">
        <v>0</v>
      </c>
      <c r="N360" s="146">
        <v>0</v>
      </c>
      <c r="O360" s="146">
        <v>7</v>
      </c>
      <c r="P360" s="147">
        <v>5</v>
      </c>
      <c r="Q360" s="152">
        <v>0</v>
      </c>
      <c r="R360" s="177">
        <v>0</v>
      </c>
    </row>
    <row r="361" spans="1:18" ht="15">
      <c r="A361" s="208" t="s">
        <v>238</v>
      </c>
      <c r="B361" s="146">
        <v>1</v>
      </c>
      <c r="C361" s="146">
        <v>0</v>
      </c>
      <c r="D361" s="146">
        <v>13750</v>
      </c>
      <c r="E361" s="146">
        <v>13550</v>
      </c>
      <c r="F361" s="146">
        <v>0</v>
      </c>
      <c r="G361" s="146">
        <v>0</v>
      </c>
      <c r="H361" s="146">
        <v>2</v>
      </c>
      <c r="I361" s="146">
        <v>0</v>
      </c>
      <c r="J361" s="146">
        <v>0</v>
      </c>
      <c r="K361" s="146">
        <v>573</v>
      </c>
      <c r="L361" s="146">
        <v>0</v>
      </c>
      <c r="M361" s="146">
        <v>0</v>
      </c>
      <c r="N361" s="146">
        <v>572</v>
      </c>
      <c r="O361" s="146">
        <v>7</v>
      </c>
      <c r="P361" s="147">
        <v>5</v>
      </c>
      <c r="Q361" s="152">
        <v>28600</v>
      </c>
      <c r="R361" s="177">
        <v>99.82547993019197</v>
      </c>
    </row>
    <row r="362" spans="1:18" ht="15">
      <c r="A362" s="208" t="s">
        <v>239</v>
      </c>
      <c r="B362" s="146">
        <v>1</v>
      </c>
      <c r="C362" s="146">
        <v>0</v>
      </c>
      <c r="D362" s="146">
        <v>19000</v>
      </c>
      <c r="E362" s="146">
        <v>14600</v>
      </c>
      <c r="F362" s="146">
        <v>0</v>
      </c>
      <c r="G362" s="146">
        <v>0</v>
      </c>
      <c r="H362" s="146">
        <v>4000</v>
      </c>
      <c r="I362" s="146">
        <v>0</v>
      </c>
      <c r="J362" s="146">
        <v>0</v>
      </c>
      <c r="K362" s="146">
        <v>4339</v>
      </c>
      <c r="L362" s="146">
        <v>0</v>
      </c>
      <c r="M362" s="146">
        <v>0</v>
      </c>
      <c r="N362" s="146">
        <v>4338</v>
      </c>
      <c r="O362" s="146">
        <v>7</v>
      </c>
      <c r="P362" s="147">
        <v>5</v>
      </c>
      <c r="Q362" s="152">
        <v>108.45</v>
      </c>
      <c r="R362" s="177">
        <v>99.9769532150265</v>
      </c>
    </row>
    <row r="363" spans="1:18" ht="15">
      <c r="A363" s="208" t="s">
        <v>240</v>
      </c>
      <c r="B363" s="146">
        <v>1</v>
      </c>
      <c r="C363" s="146">
        <v>0</v>
      </c>
      <c r="D363" s="146">
        <v>22000</v>
      </c>
      <c r="E363" s="146">
        <v>16900</v>
      </c>
      <c r="F363" s="146">
        <v>0</v>
      </c>
      <c r="G363" s="146">
        <v>0</v>
      </c>
      <c r="H363" s="146">
        <v>3000</v>
      </c>
      <c r="I363" s="146">
        <v>0</v>
      </c>
      <c r="J363" s="146">
        <v>0</v>
      </c>
      <c r="K363" s="146">
        <v>3000</v>
      </c>
      <c r="L363" s="146">
        <v>0</v>
      </c>
      <c r="M363" s="146">
        <v>0</v>
      </c>
      <c r="N363" s="146">
        <v>3000</v>
      </c>
      <c r="O363" s="146">
        <v>7</v>
      </c>
      <c r="P363" s="147">
        <v>5</v>
      </c>
      <c r="Q363" s="152">
        <v>100</v>
      </c>
      <c r="R363" s="177">
        <v>100</v>
      </c>
    </row>
    <row r="364" spans="1:18" ht="15">
      <c r="A364" s="208" t="s">
        <v>241</v>
      </c>
      <c r="B364" s="146">
        <v>1</v>
      </c>
      <c r="C364" s="146">
        <v>0</v>
      </c>
      <c r="D364" s="146">
        <v>7000</v>
      </c>
      <c r="E364" s="146">
        <v>650</v>
      </c>
      <c r="F364" s="146">
        <v>0</v>
      </c>
      <c r="G364" s="146">
        <v>0</v>
      </c>
      <c r="H364" s="146">
        <v>2000</v>
      </c>
      <c r="I364" s="146">
        <v>0</v>
      </c>
      <c r="J364" s="146">
        <v>0</v>
      </c>
      <c r="K364" s="146">
        <v>4500</v>
      </c>
      <c r="L364" s="146">
        <v>0</v>
      </c>
      <c r="M364" s="146">
        <v>0</v>
      </c>
      <c r="N364" s="146">
        <v>4500</v>
      </c>
      <c r="O364" s="146">
        <v>7</v>
      </c>
      <c r="P364" s="147">
        <v>5</v>
      </c>
      <c r="Q364" s="152">
        <v>225</v>
      </c>
      <c r="R364" s="177">
        <v>100</v>
      </c>
    </row>
    <row r="365" spans="1:18" ht="15">
      <c r="A365" s="208" t="s">
        <v>242</v>
      </c>
      <c r="B365" s="146">
        <v>1</v>
      </c>
      <c r="C365" s="146">
        <v>0</v>
      </c>
      <c r="D365" s="146">
        <v>30000</v>
      </c>
      <c r="E365" s="146">
        <v>21100</v>
      </c>
      <c r="F365" s="146">
        <v>0</v>
      </c>
      <c r="G365" s="146">
        <v>0</v>
      </c>
      <c r="H365" s="146">
        <v>2000</v>
      </c>
      <c r="I365" s="146">
        <v>0</v>
      </c>
      <c r="J365" s="146">
        <v>0</v>
      </c>
      <c r="K365" s="146">
        <v>5900</v>
      </c>
      <c r="L365" s="146">
        <v>0</v>
      </c>
      <c r="M365" s="146">
        <v>0</v>
      </c>
      <c r="N365" s="146">
        <v>5899</v>
      </c>
      <c r="O365" s="146">
        <v>7</v>
      </c>
      <c r="P365" s="147">
        <v>5</v>
      </c>
      <c r="Q365" s="152">
        <v>294.95</v>
      </c>
      <c r="R365" s="177">
        <v>99.98305084745762</v>
      </c>
    </row>
    <row r="366" spans="1:18" ht="15">
      <c r="A366" s="208" t="s">
        <v>244</v>
      </c>
      <c r="B366" s="146">
        <v>1</v>
      </c>
      <c r="C366" s="146">
        <v>0</v>
      </c>
      <c r="D366" s="146">
        <v>41500</v>
      </c>
      <c r="E366" s="146">
        <v>39250</v>
      </c>
      <c r="F366" s="146">
        <v>0</v>
      </c>
      <c r="G366" s="146">
        <v>0</v>
      </c>
      <c r="H366" s="146">
        <v>2000</v>
      </c>
      <c r="I366" s="146">
        <v>0</v>
      </c>
      <c r="J366" s="146">
        <v>0</v>
      </c>
      <c r="K366" s="146">
        <v>2000</v>
      </c>
      <c r="L366" s="146">
        <v>0</v>
      </c>
      <c r="M366" s="146">
        <v>0</v>
      </c>
      <c r="N366" s="146">
        <v>0</v>
      </c>
      <c r="O366" s="146">
        <v>7</v>
      </c>
      <c r="P366" s="147">
        <v>5</v>
      </c>
      <c r="Q366" s="152">
        <v>0</v>
      </c>
      <c r="R366" s="177">
        <v>0</v>
      </c>
    </row>
    <row r="367" spans="1:18" ht="15">
      <c r="A367" s="208" t="s">
        <v>245</v>
      </c>
      <c r="B367" s="146">
        <v>1</v>
      </c>
      <c r="C367" s="146">
        <v>0</v>
      </c>
      <c r="D367" s="146">
        <v>10000</v>
      </c>
      <c r="E367" s="146">
        <v>3350</v>
      </c>
      <c r="F367" s="146">
        <v>0</v>
      </c>
      <c r="G367" s="146">
        <v>0</v>
      </c>
      <c r="H367" s="146">
        <v>3998</v>
      </c>
      <c r="I367" s="146">
        <v>0</v>
      </c>
      <c r="J367" s="146">
        <v>0</v>
      </c>
      <c r="K367" s="146">
        <v>6998</v>
      </c>
      <c r="L367" s="146">
        <v>0</v>
      </c>
      <c r="M367" s="146">
        <v>0</v>
      </c>
      <c r="N367" s="146">
        <v>6633</v>
      </c>
      <c r="O367" s="146">
        <v>7</v>
      </c>
      <c r="P367" s="147">
        <v>5</v>
      </c>
      <c r="Q367" s="152">
        <v>165.9079539769885</v>
      </c>
      <c r="R367" s="177">
        <v>94.7842240640183</v>
      </c>
    </row>
    <row r="368" spans="1:18" ht="15">
      <c r="A368" s="208" t="s">
        <v>246</v>
      </c>
      <c r="B368" s="146">
        <v>1</v>
      </c>
      <c r="C368" s="146">
        <v>0</v>
      </c>
      <c r="D368" s="146">
        <v>8500</v>
      </c>
      <c r="E368" s="146">
        <v>8000</v>
      </c>
      <c r="F368" s="146">
        <v>0</v>
      </c>
      <c r="G368" s="146">
        <v>0</v>
      </c>
      <c r="H368" s="146">
        <v>2</v>
      </c>
      <c r="I368" s="146">
        <v>0</v>
      </c>
      <c r="J368" s="146">
        <v>0</v>
      </c>
      <c r="K368" s="146">
        <v>147</v>
      </c>
      <c r="L368" s="146">
        <v>0</v>
      </c>
      <c r="M368" s="146">
        <v>0</v>
      </c>
      <c r="N368" s="146">
        <v>136</v>
      </c>
      <c r="O368" s="146">
        <v>7</v>
      </c>
      <c r="P368" s="147">
        <v>5</v>
      </c>
      <c r="Q368" s="152">
        <v>6800</v>
      </c>
      <c r="R368" s="177">
        <v>92.51700680272108</v>
      </c>
    </row>
    <row r="369" spans="1:18" ht="15">
      <c r="A369" s="208" t="s">
        <v>247</v>
      </c>
      <c r="B369" s="146">
        <v>1</v>
      </c>
      <c r="C369" s="146">
        <v>0</v>
      </c>
      <c r="D369" s="146">
        <v>6000</v>
      </c>
      <c r="E369" s="146">
        <v>5850</v>
      </c>
      <c r="F369" s="146">
        <v>0</v>
      </c>
      <c r="G369" s="146">
        <v>0</v>
      </c>
      <c r="H369" s="146">
        <v>2</v>
      </c>
      <c r="I369" s="146">
        <v>0</v>
      </c>
      <c r="J369" s="146">
        <v>0</v>
      </c>
      <c r="K369" s="146">
        <v>2</v>
      </c>
      <c r="L369" s="146">
        <v>0</v>
      </c>
      <c r="M369" s="146">
        <v>0</v>
      </c>
      <c r="N369" s="146">
        <v>0</v>
      </c>
      <c r="O369" s="146">
        <v>7</v>
      </c>
      <c r="P369" s="147">
        <v>5</v>
      </c>
      <c r="Q369" s="152">
        <v>0</v>
      </c>
      <c r="R369" s="177">
        <v>0</v>
      </c>
    </row>
    <row r="370" spans="1:18" ht="15">
      <c r="A370" s="208" t="s">
        <v>310</v>
      </c>
      <c r="B370" s="146">
        <v>10</v>
      </c>
      <c r="C370" s="146">
        <v>0</v>
      </c>
      <c r="D370" s="146">
        <v>2925933</v>
      </c>
      <c r="E370" s="146">
        <v>2042270</v>
      </c>
      <c r="F370" s="146">
        <v>0</v>
      </c>
      <c r="G370" s="146">
        <v>0</v>
      </c>
      <c r="H370" s="146">
        <v>201183</v>
      </c>
      <c r="I370" s="146">
        <v>0</v>
      </c>
      <c r="J370" s="146">
        <v>0</v>
      </c>
      <c r="K370" s="146">
        <v>383830</v>
      </c>
      <c r="L370" s="146">
        <v>0</v>
      </c>
      <c r="M370" s="146">
        <v>0</v>
      </c>
      <c r="N370" s="146">
        <v>370152</v>
      </c>
      <c r="O370" s="146">
        <v>7</v>
      </c>
      <c r="P370" s="147">
        <v>5</v>
      </c>
      <c r="Q370" s="152">
        <v>183.98771267950076</v>
      </c>
      <c r="R370" s="177">
        <v>96.43644321704922</v>
      </c>
    </row>
    <row r="371" spans="1:18" ht="15">
      <c r="A371" s="208" t="s">
        <v>248</v>
      </c>
      <c r="B371" s="146">
        <v>1</v>
      </c>
      <c r="C371" s="146">
        <v>0</v>
      </c>
      <c r="D371" s="146">
        <v>4500</v>
      </c>
      <c r="E371" s="146">
        <v>40</v>
      </c>
      <c r="F371" s="146">
        <v>0</v>
      </c>
      <c r="G371" s="146">
        <v>0</v>
      </c>
      <c r="H371" s="146">
        <v>1000</v>
      </c>
      <c r="I371" s="146">
        <v>0</v>
      </c>
      <c r="J371" s="146">
        <v>0</v>
      </c>
      <c r="K371" s="146">
        <v>1000</v>
      </c>
      <c r="L371" s="146">
        <v>0</v>
      </c>
      <c r="M371" s="146">
        <v>0</v>
      </c>
      <c r="N371" s="146">
        <v>0</v>
      </c>
      <c r="O371" s="146">
        <v>7</v>
      </c>
      <c r="P371" s="147">
        <v>5</v>
      </c>
      <c r="Q371" s="152">
        <v>0</v>
      </c>
      <c r="R371" s="177">
        <v>0</v>
      </c>
    </row>
    <row r="372" spans="1:18" ht="15">
      <c r="A372" s="208" t="s">
        <v>249</v>
      </c>
      <c r="B372" s="146">
        <v>1</v>
      </c>
      <c r="C372" s="146">
        <v>0</v>
      </c>
      <c r="D372" s="146">
        <v>6500</v>
      </c>
      <c r="E372" s="146">
        <v>3200</v>
      </c>
      <c r="F372" s="146">
        <v>0</v>
      </c>
      <c r="G372" s="146">
        <v>0</v>
      </c>
      <c r="H372" s="146">
        <v>2500</v>
      </c>
      <c r="I372" s="146">
        <v>0</v>
      </c>
      <c r="J372" s="146">
        <v>0</v>
      </c>
      <c r="K372" s="146">
        <v>2500</v>
      </c>
      <c r="L372" s="146">
        <v>0</v>
      </c>
      <c r="M372" s="146">
        <v>0</v>
      </c>
      <c r="N372" s="146">
        <v>1960</v>
      </c>
      <c r="O372" s="146">
        <v>7</v>
      </c>
      <c r="P372" s="147">
        <v>5</v>
      </c>
      <c r="Q372" s="152">
        <v>78.4</v>
      </c>
      <c r="R372" s="177">
        <v>78.4</v>
      </c>
    </row>
    <row r="373" spans="1:18" ht="15">
      <c r="A373" s="208" t="s">
        <v>250</v>
      </c>
      <c r="B373" s="146">
        <v>1</v>
      </c>
      <c r="C373" s="146">
        <v>0</v>
      </c>
      <c r="D373" s="146">
        <v>34700</v>
      </c>
      <c r="E373" s="146">
        <v>12850</v>
      </c>
      <c r="F373" s="146">
        <v>0</v>
      </c>
      <c r="G373" s="146">
        <v>0</v>
      </c>
      <c r="H373" s="146">
        <v>4000</v>
      </c>
      <c r="I373" s="146">
        <v>0</v>
      </c>
      <c r="J373" s="146">
        <v>0</v>
      </c>
      <c r="K373" s="146">
        <v>9500</v>
      </c>
      <c r="L373" s="146">
        <v>0</v>
      </c>
      <c r="M373" s="146">
        <v>0</v>
      </c>
      <c r="N373" s="146">
        <v>8105</v>
      </c>
      <c r="O373" s="146">
        <v>7</v>
      </c>
      <c r="P373" s="147">
        <v>5</v>
      </c>
      <c r="Q373" s="152">
        <v>202.625</v>
      </c>
      <c r="R373" s="177">
        <v>85.3157894736842</v>
      </c>
    </row>
    <row r="374" spans="1:18" ht="15">
      <c r="A374" s="208" t="s">
        <v>251</v>
      </c>
      <c r="B374" s="146">
        <v>1</v>
      </c>
      <c r="C374" s="146">
        <v>0</v>
      </c>
      <c r="D374" s="146">
        <v>3500</v>
      </c>
      <c r="E374" s="146">
        <v>0</v>
      </c>
      <c r="F374" s="146">
        <v>0</v>
      </c>
      <c r="G374" s="146">
        <v>0</v>
      </c>
      <c r="H374" s="146">
        <v>300</v>
      </c>
      <c r="I374" s="146">
        <v>0</v>
      </c>
      <c r="J374" s="146">
        <v>0</v>
      </c>
      <c r="K374" s="146">
        <v>300</v>
      </c>
      <c r="L374" s="146">
        <v>0</v>
      </c>
      <c r="M374" s="146">
        <v>0</v>
      </c>
      <c r="N374" s="146">
        <v>0</v>
      </c>
      <c r="O374" s="146">
        <v>7</v>
      </c>
      <c r="P374" s="147">
        <v>5</v>
      </c>
      <c r="Q374" s="152">
        <v>0</v>
      </c>
      <c r="R374" s="177">
        <v>0</v>
      </c>
    </row>
    <row r="375" spans="1:18" ht="15">
      <c r="A375" s="208" t="s">
        <v>252</v>
      </c>
      <c r="B375" s="146">
        <v>1</v>
      </c>
      <c r="C375" s="146">
        <v>0</v>
      </c>
      <c r="D375" s="146">
        <v>16000</v>
      </c>
      <c r="E375" s="146">
        <v>15500</v>
      </c>
      <c r="F375" s="146">
        <v>0</v>
      </c>
      <c r="G375" s="146">
        <v>0</v>
      </c>
      <c r="H375" s="146">
        <v>300</v>
      </c>
      <c r="I375" s="146">
        <v>0</v>
      </c>
      <c r="J375" s="146">
        <v>0</v>
      </c>
      <c r="K375" s="146">
        <v>1884</v>
      </c>
      <c r="L375" s="146">
        <v>0</v>
      </c>
      <c r="M375" s="146">
        <v>0</v>
      </c>
      <c r="N375" s="146">
        <v>1613</v>
      </c>
      <c r="O375" s="146">
        <v>7</v>
      </c>
      <c r="P375" s="147">
        <v>5</v>
      </c>
      <c r="Q375" s="152">
        <v>537.6666666666667</v>
      </c>
      <c r="R375" s="177">
        <v>85.61571125265392</v>
      </c>
    </row>
    <row r="376" spans="1:18" ht="15">
      <c r="A376" s="208" t="s">
        <v>253</v>
      </c>
      <c r="B376" s="146">
        <v>1</v>
      </c>
      <c r="C376" s="146">
        <v>0</v>
      </c>
      <c r="D376" s="146">
        <v>5000</v>
      </c>
      <c r="E376" s="146">
        <v>95</v>
      </c>
      <c r="F376" s="146">
        <v>0</v>
      </c>
      <c r="G376" s="146">
        <v>0</v>
      </c>
      <c r="H376" s="146">
        <v>400</v>
      </c>
      <c r="I376" s="146">
        <v>0</v>
      </c>
      <c r="J376" s="146">
        <v>0</v>
      </c>
      <c r="K376" s="146">
        <v>400</v>
      </c>
      <c r="L376" s="146">
        <v>0</v>
      </c>
      <c r="M376" s="146">
        <v>0</v>
      </c>
      <c r="N376" s="146">
        <v>0</v>
      </c>
      <c r="O376" s="146">
        <v>7</v>
      </c>
      <c r="P376" s="147">
        <v>5</v>
      </c>
      <c r="Q376" s="152">
        <v>0</v>
      </c>
      <c r="R376" s="177">
        <v>0</v>
      </c>
    </row>
    <row r="377" spans="1:18" ht="15">
      <c r="A377" s="208" t="s">
        <v>254</v>
      </c>
      <c r="B377" s="146">
        <v>1</v>
      </c>
      <c r="C377" s="146">
        <v>0</v>
      </c>
      <c r="D377" s="146">
        <v>4000</v>
      </c>
      <c r="E377" s="146">
        <v>0</v>
      </c>
      <c r="F377" s="146">
        <v>0</v>
      </c>
      <c r="G377" s="146">
        <v>0</v>
      </c>
      <c r="H377" s="146">
        <v>700</v>
      </c>
      <c r="I377" s="146">
        <v>0</v>
      </c>
      <c r="J377" s="146">
        <v>0</v>
      </c>
      <c r="K377" s="146">
        <v>700</v>
      </c>
      <c r="L377" s="146">
        <v>0</v>
      </c>
      <c r="M377" s="146">
        <v>0</v>
      </c>
      <c r="N377" s="146">
        <v>0</v>
      </c>
      <c r="O377" s="146">
        <v>7</v>
      </c>
      <c r="P377" s="147">
        <v>5</v>
      </c>
      <c r="Q377" s="152">
        <v>0</v>
      </c>
      <c r="R377" s="177">
        <v>0</v>
      </c>
    </row>
    <row r="378" spans="1:18" ht="15">
      <c r="A378" s="208" t="s">
        <v>255</v>
      </c>
      <c r="B378" s="146">
        <v>1</v>
      </c>
      <c r="C378" s="146">
        <v>0</v>
      </c>
      <c r="D378" s="146">
        <v>7000</v>
      </c>
      <c r="E378" s="146">
        <v>6500</v>
      </c>
      <c r="F378" s="146">
        <v>0</v>
      </c>
      <c r="G378" s="146">
        <v>0</v>
      </c>
      <c r="H378" s="146">
        <v>2</v>
      </c>
      <c r="I378" s="146">
        <v>0</v>
      </c>
      <c r="J378" s="146">
        <v>0</v>
      </c>
      <c r="K378" s="146">
        <v>2</v>
      </c>
      <c r="L378" s="146">
        <v>0</v>
      </c>
      <c r="M378" s="146">
        <v>0</v>
      </c>
      <c r="N378" s="146">
        <v>0</v>
      </c>
      <c r="O378" s="146">
        <v>7</v>
      </c>
      <c r="P378" s="147">
        <v>5</v>
      </c>
      <c r="Q378" s="152">
        <v>0</v>
      </c>
      <c r="R378" s="177">
        <v>0</v>
      </c>
    </row>
    <row r="379" spans="1:18" ht="15">
      <c r="A379" s="208" t="s">
        <v>256</v>
      </c>
      <c r="B379" s="146">
        <v>1</v>
      </c>
      <c r="C379" s="146">
        <v>0</v>
      </c>
      <c r="D379" s="146">
        <v>8500</v>
      </c>
      <c r="E379" s="146">
        <v>4400</v>
      </c>
      <c r="F379" s="146">
        <v>0</v>
      </c>
      <c r="G379" s="146">
        <v>0</v>
      </c>
      <c r="H379" s="146">
        <v>1400</v>
      </c>
      <c r="I379" s="146">
        <v>0</v>
      </c>
      <c r="J379" s="146">
        <v>0</v>
      </c>
      <c r="K379" s="146">
        <v>1400</v>
      </c>
      <c r="L379" s="146">
        <v>0</v>
      </c>
      <c r="M379" s="146">
        <v>0</v>
      </c>
      <c r="N379" s="146">
        <v>1304</v>
      </c>
      <c r="O379" s="146">
        <v>7</v>
      </c>
      <c r="P379" s="147">
        <v>5</v>
      </c>
      <c r="Q379" s="152">
        <v>93.14285714285714</v>
      </c>
      <c r="R379" s="177">
        <v>93.14285714285714</v>
      </c>
    </row>
    <row r="380" spans="1:18" ht="15">
      <c r="A380" s="208" t="s">
        <v>257</v>
      </c>
      <c r="B380" s="146">
        <v>1</v>
      </c>
      <c r="C380" s="146">
        <v>0</v>
      </c>
      <c r="D380" s="146">
        <v>4700</v>
      </c>
      <c r="E380" s="146">
        <v>2600</v>
      </c>
      <c r="F380" s="146">
        <v>0</v>
      </c>
      <c r="G380" s="146">
        <v>0</v>
      </c>
      <c r="H380" s="146">
        <v>2</v>
      </c>
      <c r="I380" s="146">
        <v>0</v>
      </c>
      <c r="J380" s="146">
        <v>0</v>
      </c>
      <c r="K380" s="146">
        <v>2</v>
      </c>
      <c r="L380" s="146">
        <v>0</v>
      </c>
      <c r="M380" s="146">
        <v>0</v>
      </c>
      <c r="N380" s="146">
        <v>0</v>
      </c>
      <c r="O380" s="146">
        <v>7</v>
      </c>
      <c r="P380" s="147">
        <v>5</v>
      </c>
      <c r="Q380" s="152">
        <v>0</v>
      </c>
      <c r="R380" s="177">
        <v>0</v>
      </c>
    </row>
    <row r="381" spans="1:18" ht="15">
      <c r="A381" s="208" t="s">
        <v>258</v>
      </c>
      <c r="B381" s="146">
        <v>1</v>
      </c>
      <c r="C381" s="146">
        <v>0</v>
      </c>
      <c r="D381" s="146">
        <v>11500</v>
      </c>
      <c r="E381" s="146">
        <v>11200</v>
      </c>
      <c r="F381" s="146">
        <v>0</v>
      </c>
      <c r="G381" s="146">
        <v>0</v>
      </c>
      <c r="H381" s="146">
        <v>2</v>
      </c>
      <c r="I381" s="146">
        <v>0</v>
      </c>
      <c r="J381" s="146">
        <v>0</v>
      </c>
      <c r="K381" s="146">
        <v>22</v>
      </c>
      <c r="L381" s="146">
        <v>0</v>
      </c>
      <c r="M381" s="146">
        <v>0</v>
      </c>
      <c r="N381" s="146">
        <v>11</v>
      </c>
      <c r="O381" s="146">
        <v>7</v>
      </c>
      <c r="P381" s="147">
        <v>5</v>
      </c>
      <c r="Q381" s="152">
        <v>550</v>
      </c>
      <c r="R381" s="177">
        <v>50</v>
      </c>
    </row>
    <row r="382" spans="1:18" ht="15">
      <c r="A382" s="208" t="s">
        <v>259</v>
      </c>
      <c r="B382" s="146">
        <v>1</v>
      </c>
      <c r="C382" s="146">
        <v>0</v>
      </c>
      <c r="D382" s="146">
        <v>29000</v>
      </c>
      <c r="E382" s="146">
        <v>14800</v>
      </c>
      <c r="F382" s="146">
        <v>0</v>
      </c>
      <c r="G382" s="146">
        <v>0</v>
      </c>
      <c r="H382" s="146">
        <v>500</v>
      </c>
      <c r="I382" s="146">
        <v>0</v>
      </c>
      <c r="J382" s="146">
        <v>0</v>
      </c>
      <c r="K382" s="146">
        <v>4960</v>
      </c>
      <c r="L382" s="146">
        <v>0</v>
      </c>
      <c r="M382" s="146">
        <v>0</v>
      </c>
      <c r="N382" s="146">
        <v>4960</v>
      </c>
      <c r="O382" s="146">
        <v>7</v>
      </c>
      <c r="P382" s="147">
        <v>5</v>
      </c>
      <c r="Q382" s="152">
        <v>992</v>
      </c>
      <c r="R382" s="177">
        <v>100</v>
      </c>
    </row>
    <row r="383" spans="1:18" ht="15">
      <c r="A383" s="208" t="s">
        <v>260</v>
      </c>
      <c r="B383" s="146">
        <v>1</v>
      </c>
      <c r="C383" s="146">
        <v>0</v>
      </c>
      <c r="D383" s="146">
        <v>19000</v>
      </c>
      <c r="E383" s="146">
        <v>13800</v>
      </c>
      <c r="F383" s="146">
        <v>0</v>
      </c>
      <c r="G383" s="146">
        <v>0</v>
      </c>
      <c r="H383" s="146">
        <v>3000</v>
      </c>
      <c r="I383" s="146">
        <v>0</v>
      </c>
      <c r="J383" s="146">
        <v>0</v>
      </c>
      <c r="K383" s="146">
        <v>3000</v>
      </c>
      <c r="L383" s="146">
        <v>0</v>
      </c>
      <c r="M383" s="146">
        <v>0</v>
      </c>
      <c r="N383" s="146">
        <v>3000</v>
      </c>
      <c r="O383" s="146">
        <v>7</v>
      </c>
      <c r="P383" s="147">
        <v>5</v>
      </c>
      <c r="Q383" s="152">
        <v>100</v>
      </c>
      <c r="R383" s="177">
        <v>100</v>
      </c>
    </row>
    <row r="384" spans="1:18" ht="15">
      <c r="A384" s="208" t="s">
        <v>261</v>
      </c>
      <c r="B384" s="146">
        <v>1</v>
      </c>
      <c r="C384" s="146">
        <v>0</v>
      </c>
      <c r="D384" s="146">
        <v>10500</v>
      </c>
      <c r="E384" s="146">
        <v>230</v>
      </c>
      <c r="F384" s="146">
        <v>0</v>
      </c>
      <c r="G384" s="146">
        <v>0</v>
      </c>
      <c r="H384" s="146">
        <v>2500</v>
      </c>
      <c r="I384" s="146">
        <v>0</v>
      </c>
      <c r="J384" s="146">
        <v>0</v>
      </c>
      <c r="K384" s="146">
        <v>2949</v>
      </c>
      <c r="L384" s="146">
        <v>0</v>
      </c>
      <c r="M384" s="146">
        <v>0</v>
      </c>
      <c r="N384" s="146">
        <v>2949</v>
      </c>
      <c r="O384" s="146">
        <v>7</v>
      </c>
      <c r="P384" s="147">
        <v>5</v>
      </c>
      <c r="Q384" s="152">
        <v>117.96</v>
      </c>
      <c r="R384" s="177">
        <v>100</v>
      </c>
    </row>
    <row r="385" spans="1:18" ht="15">
      <c r="A385" s="208" t="s">
        <v>262</v>
      </c>
      <c r="B385" s="146">
        <v>1</v>
      </c>
      <c r="C385" s="146">
        <v>0</v>
      </c>
      <c r="D385" s="146">
        <v>5800</v>
      </c>
      <c r="E385" s="146">
        <v>4850</v>
      </c>
      <c r="F385" s="146">
        <v>0</v>
      </c>
      <c r="G385" s="146">
        <v>0</v>
      </c>
      <c r="H385" s="146">
        <v>2</v>
      </c>
      <c r="I385" s="146">
        <v>0</v>
      </c>
      <c r="J385" s="146">
        <v>0</v>
      </c>
      <c r="K385" s="146">
        <v>122</v>
      </c>
      <c r="L385" s="146">
        <v>0</v>
      </c>
      <c r="M385" s="146">
        <v>0</v>
      </c>
      <c r="N385" s="146">
        <v>65</v>
      </c>
      <c r="O385" s="146">
        <v>7</v>
      </c>
      <c r="P385" s="147">
        <v>5</v>
      </c>
      <c r="Q385" s="152">
        <v>3250</v>
      </c>
      <c r="R385" s="177">
        <v>53.278688524590166</v>
      </c>
    </row>
    <row r="386" spans="1:18" ht="15">
      <c r="A386" s="208" t="s">
        <v>263</v>
      </c>
      <c r="B386" s="146">
        <v>1</v>
      </c>
      <c r="C386" s="146">
        <v>0</v>
      </c>
      <c r="D386" s="146">
        <v>8500</v>
      </c>
      <c r="E386" s="146">
        <v>1800</v>
      </c>
      <c r="F386" s="146">
        <v>0</v>
      </c>
      <c r="G386" s="146">
        <v>0</v>
      </c>
      <c r="H386" s="146">
        <v>2000</v>
      </c>
      <c r="I386" s="146">
        <v>0</v>
      </c>
      <c r="J386" s="146">
        <v>0</v>
      </c>
      <c r="K386" s="146">
        <v>7006</v>
      </c>
      <c r="L386" s="146">
        <v>0</v>
      </c>
      <c r="M386" s="146">
        <v>0</v>
      </c>
      <c r="N386" s="146">
        <v>3566</v>
      </c>
      <c r="O386" s="146">
        <v>7</v>
      </c>
      <c r="P386" s="147">
        <v>5</v>
      </c>
      <c r="Q386" s="152">
        <v>178.29999999999998</v>
      </c>
      <c r="R386" s="177">
        <v>50.89922923208678</v>
      </c>
    </row>
    <row r="387" spans="1:18" ht="15">
      <c r="A387" s="208" t="s">
        <v>264</v>
      </c>
      <c r="B387" s="146">
        <v>1</v>
      </c>
      <c r="C387" s="146">
        <v>0</v>
      </c>
      <c r="D387" s="146">
        <v>2500</v>
      </c>
      <c r="E387" s="146">
        <v>1550</v>
      </c>
      <c r="F387" s="146">
        <v>0</v>
      </c>
      <c r="G387" s="146">
        <v>0</v>
      </c>
      <c r="H387" s="146">
        <v>2</v>
      </c>
      <c r="I387" s="146">
        <v>0</v>
      </c>
      <c r="J387" s="146">
        <v>0</v>
      </c>
      <c r="K387" s="146">
        <v>2</v>
      </c>
      <c r="L387" s="146">
        <v>0</v>
      </c>
      <c r="M387" s="146">
        <v>0</v>
      </c>
      <c r="N387" s="146">
        <v>0</v>
      </c>
      <c r="O387" s="146">
        <v>7</v>
      </c>
      <c r="P387" s="147">
        <v>5</v>
      </c>
      <c r="Q387" s="152">
        <v>0</v>
      </c>
      <c r="R387" s="177">
        <v>0</v>
      </c>
    </row>
    <row r="388" spans="1:18" ht="15">
      <c r="A388" s="208" t="s">
        <v>265</v>
      </c>
      <c r="B388" s="146">
        <v>1</v>
      </c>
      <c r="C388" s="146">
        <v>0</v>
      </c>
      <c r="D388" s="146">
        <v>2000</v>
      </c>
      <c r="E388" s="146">
        <v>1550</v>
      </c>
      <c r="F388" s="146">
        <v>0</v>
      </c>
      <c r="G388" s="146">
        <v>0</v>
      </c>
      <c r="H388" s="146">
        <v>2</v>
      </c>
      <c r="I388" s="146">
        <v>0</v>
      </c>
      <c r="J388" s="146">
        <v>0</v>
      </c>
      <c r="K388" s="146">
        <v>2</v>
      </c>
      <c r="L388" s="146">
        <v>0</v>
      </c>
      <c r="M388" s="146">
        <v>0</v>
      </c>
      <c r="N388" s="146">
        <v>0</v>
      </c>
      <c r="O388" s="146">
        <v>7</v>
      </c>
      <c r="P388" s="147">
        <v>5</v>
      </c>
      <c r="Q388" s="152">
        <v>0</v>
      </c>
      <c r="R388" s="177">
        <v>0</v>
      </c>
    </row>
    <row r="389" spans="1:18" ht="15">
      <c r="A389" s="208" t="s">
        <v>266</v>
      </c>
      <c r="B389" s="146">
        <v>1</v>
      </c>
      <c r="C389" s="146">
        <v>0</v>
      </c>
      <c r="D389" s="146">
        <v>7900</v>
      </c>
      <c r="E389" s="146">
        <v>1900</v>
      </c>
      <c r="F389" s="146">
        <v>0</v>
      </c>
      <c r="G389" s="146">
        <v>0</v>
      </c>
      <c r="H389" s="146">
        <v>2000</v>
      </c>
      <c r="I389" s="146">
        <v>0</v>
      </c>
      <c r="J389" s="146">
        <v>0</v>
      </c>
      <c r="K389" s="146">
        <v>2383</v>
      </c>
      <c r="L389" s="146">
        <v>0</v>
      </c>
      <c r="M389" s="146">
        <v>0</v>
      </c>
      <c r="N389" s="146">
        <v>2383</v>
      </c>
      <c r="O389" s="146">
        <v>7</v>
      </c>
      <c r="P389" s="147">
        <v>5</v>
      </c>
      <c r="Q389" s="152">
        <v>119.15</v>
      </c>
      <c r="R389" s="177">
        <v>100</v>
      </c>
    </row>
    <row r="390" spans="1:18" ht="15">
      <c r="A390" s="208" t="s">
        <v>267</v>
      </c>
      <c r="B390" s="146">
        <v>1</v>
      </c>
      <c r="C390" s="146">
        <v>0</v>
      </c>
      <c r="D390" s="146">
        <v>5500</v>
      </c>
      <c r="E390" s="146">
        <v>2200</v>
      </c>
      <c r="F390" s="146">
        <v>0</v>
      </c>
      <c r="G390" s="146">
        <v>0</v>
      </c>
      <c r="H390" s="146">
        <v>700</v>
      </c>
      <c r="I390" s="146">
        <v>0</v>
      </c>
      <c r="J390" s="146">
        <v>0</v>
      </c>
      <c r="K390" s="146">
        <v>700</v>
      </c>
      <c r="L390" s="146">
        <v>0</v>
      </c>
      <c r="M390" s="146">
        <v>0</v>
      </c>
      <c r="N390" s="146">
        <v>471</v>
      </c>
      <c r="O390" s="146">
        <v>7</v>
      </c>
      <c r="P390" s="147">
        <v>5</v>
      </c>
      <c r="Q390" s="152">
        <v>67.28571428571428</v>
      </c>
      <c r="R390" s="177">
        <v>67.28571428571428</v>
      </c>
    </row>
    <row r="391" spans="1:18" ht="15">
      <c r="A391" s="208" t="s">
        <v>268</v>
      </c>
      <c r="B391" s="146">
        <v>1</v>
      </c>
      <c r="C391" s="146">
        <v>0</v>
      </c>
      <c r="D391" s="146">
        <v>27800</v>
      </c>
      <c r="E391" s="146">
        <v>25300</v>
      </c>
      <c r="F391" s="146">
        <v>0</v>
      </c>
      <c r="G391" s="146">
        <v>0</v>
      </c>
      <c r="H391" s="146">
        <v>1500</v>
      </c>
      <c r="I391" s="146">
        <v>0</v>
      </c>
      <c r="J391" s="146">
        <v>0</v>
      </c>
      <c r="K391" s="146">
        <v>3648</v>
      </c>
      <c r="L391" s="146">
        <v>0</v>
      </c>
      <c r="M391" s="146">
        <v>0</v>
      </c>
      <c r="N391" s="146">
        <v>3648</v>
      </c>
      <c r="O391" s="146">
        <v>7</v>
      </c>
      <c r="P391" s="147">
        <v>5</v>
      </c>
      <c r="Q391" s="152">
        <v>243.2</v>
      </c>
      <c r="R391" s="177">
        <v>100</v>
      </c>
    </row>
    <row r="392" spans="1:18" ht="15">
      <c r="A392" s="208" t="s">
        <v>269</v>
      </c>
      <c r="B392" s="146">
        <v>1</v>
      </c>
      <c r="C392" s="146">
        <v>0</v>
      </c>
      <c r="D392" s="146">
        <v>3500</v>
      </c>
      <c r="E392" s="146">
        <v>0</v>
      </c>
      <c r="F392" s="146">
        <v>0</v>
      </c>
      <c r="G392" s="146">
        <v>0</v>
      </c>
      <c r="H392" s="146">
        <v>500</v>
      </c>
      <c r="I392" s="146">
        <v>0</v>
      </c>
      <c r="J392" s="146">
        <v>0</v>
      </c>
      <c r="K392" s="146">
        <v>500</v>
      </c>
      <c r="L392" s="146">
        <v>0</v>
      </c>
      <c r="M392" s="146">
        <v>0</v>
      </c>
      <c r="N392" s="146">
        <v>65</v>
      </c>
      <c r="O392" s="146">
        <v>7</v>
      </c>
      <c r="P392" s="147">
        <v>5</v>
      </c>
      <c r="Q392" s="152">
        <v>13</v>
      </c>
      <c r="R392" s="177">
        <v>13</v>
      </c>
    </row>
    <row r="393" spans="1:18" ht="15">
      <c r="A393" s="208" t="s">
        <v>271</v>
      </c>
      <c r="B393" s="146">
        <v>1</v>
      </c>
      <c r="C393" s="146">
        <v>0</v>
      </c>
      <c r="D393" s="146">
        <v>11000</v>
      </c>
      <c r="E393" s="146">
        <v>0</v>
      </c>
      <c r="F393" s="146">
        <v>0</v>
      </c>
      <c r="G393" s="146">
        <v>0</v>
      </c>
      <c r="H393" s="146">
        <v>2650</v>
      </c>
      <c r="I393" s="146">
        <v>0</v>
      </c>
      <c r="J393" s="146">
        <v>0</v>
      </c>
      <c r="K393" s="146">
        <v>3076</v>
      </c>
      <c r="L393" s="146">
        <v>0</v>
      </c>
      <c r="M393" s="146">
        <v>0</v>
      </c>
      <c r="N393" s="146">
        <v>3076</v>
      </c>
      <c r="O393" s="146">
        <v>7</v>
      </c>
      <c r="P393" s="147">
        <v>5</v>
      </c>
      <c r="Q393" s="152">
        <v>116.0754716981132</v>
      </c>
      <c r="R393" s="177">
        <v>100</v>
      </c>
    </row>
    <row r="394" spans="1:18" ht="15">
      <c r="A394" s="208" t="s">
        <v>272</v>
      </c>
      <c r="B394" s="146">
        <v>1</v>
      </c>
      <c r="C394" s="146">
        <v>0</v>
      </c>
      <c r="D394" s="146">
        <v>18000</v>
      </c>
      <c r="E394" s="146">
        <v>13850</v>
      </c>
      <c r="F394" s="146">
        <v>0</v>
      </c>
      <c r="G394" s="146">
        <v>0</v>
      </c>
      <c r="H394" s="146">
        <v>2000</v>
      </c>
      <c r="I394" s="146">
        <v>0</v>
      </c>
      <c r="J394" s="146">
        <v>0</v>
      </c>
      <c r="K394" s="146">
        <v>2053</v>
      </c>
      <c r="L394" s="146">
        <v>0</v>
      </c>
      <c r="M394" s="146">
        <v>0</v>
      </c>
      <c r="N394" s="146">
        <v>872</v>
      </c>
      <c r="O394" s="146">
        <v>7</v>
      </c>
      <c r="P394" s="147">
        <v>5</v>
      </c>
      <c r="Q394" s="152">
        <v>43.6</v>
      </c>
      <c r="R394" s="177">
        <v>42.47442766682903</v>
      </c>
    </row>
    <row r="395" spans="1:18" ht="15">
      <c r="A395" s="208" t="s">
        <v>200</v>
      </c>
      <c r="B395" s="146">
        <v>1</v>
      </c>
      <c r="C395" s="146">
        <v>0</v>
      </c>
      <c r="D395" s="146">
        <v>172850</v>
      </c>
      <c r="E395" s="146">
        <v>131100</v>
      </c>
      <c r="F395" s="146">
        <v>0</v>
      </c>
      <c r="G395" s="146">
        <v>0</v>
      </c>
      <c r="H395" s="146">
        <v>25000</v>
      </c>
      <c r="I395" s="146">
        <v>0</v>
      </c>
      <c r="J395" s="146">
        <v>0</v>
      </c>
      <c r="K395" s="146">
        <v>39394</v>
      </c>
      <c r="L395" s="146">
        <v>0</v>
      </c>
      <c r="M395" s="146">
        <v>0</v>
      </c>
      <c r="N395" s="146">
        <v>21564</v>
      </c>
      <c r="O395" s="146">
        <v>7</v>
      </c>
      <c r="P395" s="147">
        <v>5</v>
      </c>
      <c r="Q395" s="152">
        <v>86.256</v>
      </c>
      <c r="R395" s="177">
        <v>54.73930040107631</v>
      </c>
    </row>
    <row r="396" spans="1:18" ht="15">
      <c r="A396" s="208" t="s">
        <v>273</v>
      </c>
      <c r="B396" s="146">
        <v>1</v>
      </c>
      <c r="C396" s="146">
        <v>0</v>
      </c>
      <c r="D396" s="146">
        <v>3000</v>
      </c>
      <c r="E396" s="146">
        <v>0</v>
      </c>
      <c r="F396" s="146">
        <v>0</v>
      </c>
      <c r="G396" s="146">
        <v>0</v>
      </c>
      <c r="H396" s="146">
        <v>800</v>
      </c>
      <c r="I396" s="146">
        <v>0</v>
      </c>
      <c r="J396" s="146">
        <v>0</v>
      </c>
      <c r="K396" s="146">
        <v>800</v>
      </c>
      <c r="L396" s="146">
        <v>0</v>
      </c>
      <c r="M396" s="146">
        <v>0</v>
      </c>
      <c r="N396" s="146">
        <v>0</v>
      </c>
      <c r="O396" s="146">
        <v>7</v>
      </c>
      <c r="P396" s="147">
        <v>5</v>
      </c>
      <c r="Q396" s="152">
        <v>0</v>
      </c>
      <c r="R396" s="177">
        <v>0</v>
      </c>
    </row>
    <row r="397" spans="1:18" ht="15">
      <c r="A397" s="208" t="s">
        <v>274</v>
      </c>
      <c r="B397" s="146">
        <v>1</v>
      </c>
      <c r="C397" s="146">
        <v>0</v>
      </c>
      <c r="D397" s="146">
        <v>17500</v>
      </c>
      <c r="E397" s="146">
        <v>14900</v>
      </c>
      <c r="F397" s="146">
        <v>0</v>
      </c>
      <c r="G397" s="146">
        <v>0</v>
      </c>
      <c r="H397" s="146">
        <v>1600</v>
      </c>
      <c r="I397" s="146">
        <v>0</v>
      </c>
      <c r="J397" s="146">
        <v>0</v>
      </c>
      <c r="K397" s="146">
        <v>1298</v>
      </c>
      <c r="L397" s="146">
        <v>0</v>
      </c>
      <c r="M397" s="146">
        <v>0</v>
      </c>
      <c r="N397" s="146">
        <v>1298</v>
      </c>
      <c r="O397" s="146">
        <v>7</v>
      </c>
      <c r="P397" s="147">
        <v>5</v>
      </c>
      <c r="Q397" s="152">
        <v>81.125</v>
      </c>
      <c r="R397" s="177">
        <v>100</v>
      </c>
    </row>
    <row r="398" spans="1:18" ht="15">
      <c r="A398" s="208" t="s">
        <v>275</v>
      </c>
      <c r="B398" s="146">
        <v>1</v>
      </c>
      <c r="C398" s="146">
        <v>0</v>
      </c>
      <c r="D398" s="146">
        <v>13000</v>
      </c>
      <c r="E398" s="146">
        <v>12000</v>
      </c>
      <c r="F398" s="146">
        <v>0</v>
      </c>
      <c r="G398" s="146">
        <v>0</v>
      </c>
      <c r="H398" s="146">
        <v>500</v>
      </c>
      <c r="I398" s="146">
        <v>0</v>
      </c>
      <c r="J398" s="146">
        <v>0</v>
      </c>
      <c r="K398" s="146">
        <v>2711</v>
      </c>
      <c r="L398" s="146">
        <v>0</v>
      </c>
      <c r="M398" s="146">
        <v>0</v>
      </c>
      <c r="N398" s="146">
        <v>2711</v>
      </c>
      <c r="O398" s="146">
        <v>7</v>
      </c>
      <c r="P398" s="147">
        <v>5</v>
      </c>
      <c r="Q398" s="152">
        <v>542.1999999999999</v>
      </c>
      <c r="R398" s="177">
        <v>100</v>
      </c>
    </row>
    <row r="399" spans="1:18" ht="15">
      <c r="A399" s="208" t="s">
        <v>276</v>
      </c>
      <c r="B399" s="146">
        <v>1</v>
      </c>
      <c r="C399" s="146">
        <v>0</v>
      </c>
      <c r="D399" s="146">
        <v>12000</v>
      </c>
      <c r="E399" s="146">
        <v>0</v>
      </c>
      <c r="F399" s="146">
        <v>0</v>
      </c>
      <c r="G399" s="146">
        <v>0</v>
      </c>
      <c r="H399" s="146">
        <v>800</v>
      </c>
      <c r="I399" s="146">
        <v>0</v>
      </c>
      <c r="J399" s="146">
        <v>0</v>
      </c>
      <c r="K399" s="146">
        <v>2400</v>
      </c>
      <c r="L399" s="146">
        <v>0</v>
      </c>
      <c r="M399" s="146">
        <v>0</v>
      </c>
      <c r="N399" s="146">
        <v>2190</v>
      </c>
      <c r="O399" s="146">
        <v>7</v>
      </c>
      <c r="P399" s="147">
        <v>5</v>
      </c>
      <c r="Q399" s="152">
        <v>273.75</v>
      </c>
      <c r="R399" s="177">
        <v>91.25</v>
      </c>
    </row>
    <row r="400" spans="1:18" ht="15">
      <c r="A400" s="208" t="s">
        <v>277</v>
      </c>
      <c r="B400" s="146">
        <v>1</v>
      </c>
      <c r="C400" s="146">
        <v>0</v>
      </c>
      <c r="D400" s="146">
        <v>12000</v>
      </c>
      <c r="E400" s="146">
        <v>6150</v>
      </c>
      <c r="F400" s="146">
        <v>0</v>
      </c>
      <c r="G400" s="146">
        <v>0</v>
      </c>
      <c r="H400" s="146">
        <v>2646</v>
      </c>
      <c r="I400" s="146">
        <v>0</v>
      </c>
      <c r="J400" s="146">
        <v>0</v>
      </c>
      <c r="K400" s="146">
        <v>3573</v>
      </c>
      <c r="L400" s="146">
        <v>0</v>
      </c>
      <c r="M400" s="146">
        <v>0</v>
      </c>
      <c r="N400" s="146">
        <v>3173</v>
      </c>
      <c r="O400" s="146">
        <v>7</v>
      </c>
      <c r="P400" s="147">
        <v>5</v>
      </c>
      <c r="Q400" s="152">
        <v>119.91685563114135</v>
      </c>
      <c r="R400" s="177">
        <v>88.80492583263364</v>
      </c>
    </row>
    <row r="401" spans="1:18" ht="15">
      <c r="A401" s="208" t="s">
        <v>278</v>
      </c>
      <c r="B401" s="146">
        <v>1</v>
      </c>
      <c r="C401" s="146">
        <v>0</v>
      </c>
      <c r="D401" s="146">
        <v>10000</v>
      </c>
      <c r="E401" s="146">
        <v>978</v>
      </c>
      <c r="F401" s="146">
        <v>0</v>
      </c>
      <c r="G401" s="146">
        <v>0</v>
      </c>
      <c r="H401" s="146">
        <v>1600</v>
      </c>
      <c r="I401" s="146">
        <v>0</v>
      </c>
      <c r="J401" s="146">
        <v>0</v>
      </c>
      <c r="K401" s="146">
        <v>1600</v>
      </c>
      <c r="L401" s="146">
        <v>0</v>
      </c>
      <c r="M401" s="146">
        <v>0</v>
      </c>
      <c r="N401" s="146">
        <v>1593</v>
      </c>
      <c r="O401" s="146">
        <v>7</v>
      </c>
      <c r="P401" s="147">
        <v>5</v>
      </c>
      <c r="Q401" s="152">
        <v>99.5625</v>
      </c>
      <c r="R401" s="177">
        <v>99.5625</v>
      </c>
    </row>
    <row r="402" spans="1:18" ht="15">
      <c r="A402" s="208" t="s">
        <v>279</v>
      </c>
      <c r="B402" s="146">
        <v>1</v>
      </c>
      <c r="C402" s="146">
        <v>0</v>
      </c>
      <c r="D402" s="146">
        <v>15500</v>
      </c>
      <c r="E402" s="146">
        <v>13550</v>
      </c>
      <c r="F402" s="146">
        <v>0</v>
      </c>
      <c r="G402" s="146">
        <v>0</v>
      </c>
      <c r="H402" s="146">
        <v>1000</v>
      </c>
      <c r="I402" s="146">
        <v>0</v>
      </c>
      <c r="J402" s="146">
        <v>0</v>
      </c>
      <c r="K402" s="146">
        <v>1000</v>
      </c>
      <c r="L402" s="146">
        <v>0</v>
      </c>
      <c r="M402" s="146">
        <v>0</v>
      </c>
      <c r="N402" s="146">
        <v>1000</v>
      </c>
      <c r="O402" s="146">
        <v>7</v>
      </c>
      <c r="P402" s="147">
        <v>5</v>
      </c>
      <c r="Q402" s="152">
        <v>100</v>
      </c>
      <c r="R402" s="177">
        <v>100</v>
      </c>
    </row>
    <row r="403" spans="1:18" ht="15">
      <c r="A403" s="208" t="s">
        <v>280</v>
      </c>
      <c r="B403" s="146">
        <v>1</v>
      </c>
      <c r="C403" s="146">
        <v>0</v>
      </c>
      <c r="D403" s="146">
        <v>9000</v>
      </c>
      <c r="E403" s="146">
        <v>8450</v>
      </c>
      <c r="F403" s="146">
        <v>0</v>
      </c>
      <c r="G403" s="146">
        <v>0</v>
      </c>
      <c r="H403" s="146">
        <v>2</v>
      </c>
      <c r="I403" s="146">
        <v>0</v>
      </c>
      <c r="J403" s="146">
        <v>0</v>
      </c>
      <c r="K403" s="146">
        <v>2</v>
      </c>
      <c r="L403" s="146">
        <v>0</v>
      </c>
      <c r="M403" s="146">
        <v>0</v>
      </c>
      <c r="N403" s="146">
        <v>0</v>
      </c>
      <c r="O403" s="146">
        <v>7</v>
      </c>
      <c r="P403" s="147">
        <v>5</v>
      </c>
      <c r="Q403" s="152">
        <v>0</v>
      </c>
      <c r="R403" s="177">
        <v>0</v>
      </c>
    </row>
    <row r="404" spans="1:18" ht="15">
      <c r="A404" s="208" t="s">
        <v>281</v>
      </c>
      <c r="B404" s="146">
        <v>1</v>
      </c>
      <c r="C404" s="146">
        <v>0</v>
      </c>
      <c r="D404" s="146">
        <v>8000</v>
      </c>
      <c r="E404" s="146">
        <v>2000</v>
      </c>
      <c r="F404" s="146">
        <v>0</v>
      </c>
      <c r="G404" s="146">
        <v>0</v>
      </c>
      <c r="H404" s="146">
        <v>1500</v>
      </c>
      <c r="I404" s="146">
        <v>0</v>
      </c>
      <c r="J404" s="146">
        <v>0</v>
      </c>
      <c r="K404" s="146">
        <v>2000</v>
      </c>
      <c r="L404" s="146">
        <v>0</v>
      </c>
      <c r="M404" s="146">
        <v>0</v>
      </c>
      <c r="N404" s="146">
        <v>1775</v>
      </c>
      <c r="O404" s="146">
        <v>7</v>
      </c>
      <c r="P404" s="147">
        <v>5</v>
      </c>
      <c r="Q404" s="152">
        <v>118.33333333333333</v>
      </c>
      <c r="R404" s="177">
        <v>88.75</v>
      </c>
    </row>
    <row r="405" spans="1:18" ht="15">
      <c r="A405" s="208" t="s">
        <v>282</v>
      </c>
      <c r="B405" s="146">
        <v>1</v>
      </c>
      <c r="C405" s="146">
        <v>0</v>
      </c>
      <c r="D405" s="146">
        <v>2500</v>
      </c>
      <c r="E405" s="146">
        <v>2250</v>
      </c>
      <c r="F405" s="146">
        <v>0</v>
      </c>
      <c r="G405" s="146">
        <v>0</v>
      </c>
      <c r="H405" s="146">
        <v>2</v>
      </c>
      <c r="I405" s="146">
        <v>0</v>
      </c>
      <c r="J405" s="146">
        <v>0</v>
      </c>
      <c r="K405" s="146">
        <v>2</v>
      </c>
      <c r="L405" s="146">
        <v>0</v>
      </c>
      <c r="M405" s="146">
        <v>0</v>
      </c>
      <c r="N405" s="146">
        <v>0</v>
      </c>
      <c r="O405" s="146">
        <v>7</v>
      </c>
      <c r="P405" s="147">
        <v>5</v>
      </c>
      <c r="Q405" s="152">
        <v>0</v>
      </c>
      <c r="R405" s="177">
        <v>0</v>
      </c>
    </row>
    <row r="406" spans="1:18" ht="15">
      <c r="A406" s="208" t="s">
        <v>283</v>
      </c>
      <c r="B406" s="146">
        <v>1</v>
      </c>
      <c r="C406" s="146">
        <v>0</v>
      </c>
      <c r="D406" s="146">
        <v>7500</v>
      </c>
      <c r="E406" s="146">
        <v>4650</v>
      </c>
      <c r="F406" s="146">
        <v>0</v>
      </c>
      <c r="G406" s="146">
        <v>0</v>
      </c>
      <c r="H406" s="146">
        <v>800</v>
      </c>
      <c r="I406" s="146">
        <v>0</v>
      </c>
      <c r="J406" s="146">
        <v>0</v>
      </c>
      <c r="K406" s="146">
        <v>50</v>
      </c>
      <c r="L406" s="146">
        <v>0</v>
      </c>
      <c r="M406" s="146">
        <v>0</v>
      </c>
      <c r="N406" s="146">
        <v>20</v>
      </c>
      <c r="O406" s="146">
        <v>7</v>
      </c>
      <c r="P406" s="147">
        <v>5</v>
      </c>
      <c r="Q406" s="152">
        <v>2.5</v>
      </c>
      <c r="R406" s="177">
        <v>40</v>
      </c>
    </row>
    <row r="407" spans="1:18" ht="15">
      <c r="A407" s="208" t="s">
        <v>284</v>
      </c>
      <c r="B407" s="146">
        <v>1</v>
      </c>
      <c r="C407" s="146">
        <v>0</v>
      </c>
      <c r="D407" s="146">
        <v>5500</v>
      </c>
      <c r="E407" s="146">
        <v>1300</v>
      </c>
      <c r="F407" s="146">
        <v>0</v>
      </c>
      <c r="G407" s="146">
        <v>0</v>
      </c>
      <c r="H407" s="146">
        <v>2000</v>
      </c>
      <c r="I407" s="146">
        <v>0</v>
      </c>
      <c r="J407" s="146">
        <v>0</v>
      </c>
      <c r="K407" s="146">
        <v>2000</v>
      </c>
      <c r="L407" s="146">
        <v>0</v>
      </c>
      <c r="M407" s="146">
        <v>0</v>
      </c>
      <c r="N407" s="146">
        <v>0</v>
      </c>
      <c r="O407" s="146">
        <v>7</v>
      </c>
      <c r="P407" s="147">
        <v>5</v>
      </c>
      <c r="Q407" s="152">
        <v>0</v>
      </c>
      <c r="R407" s="177">
        <v>0</v>
      </c>
    </row>
    <row r="408" spans="1:18" ht="15">
      <c r="A408" s="208" t="s">
        <v>286</v>
      </c>
      <c r="B408" s="146">
        <v>1</v>
      </c>
      <c r="C408" s="146">
        <v>0</v>
      </c>
      <c r="D408" s="146">
        <v>28000</v>
      </c>
      <c r="E408" s="146">
        <v>22500</v>
      </c>
      <c r="F408" s="146">
        <v>0</v>
      </c>
      <c r="G408" s="146">
        <v>0</v>
      </c>
      <c r="H408" s="146">
        <v>1500</v>
      </c>
      <c r="I408" s="146">
        <v>0</v>
      </c>
      <c r="J408" s="146">
        <v>0</v>
      </c>
      <c r="K408" s="146">
        <v>1500</v>
      </c>
      <c r="L408" s="146">
        <v>0</v>
      </c>
      <c r="M408" s="146">
        <v>0</v>
      </c>
      <c r="N408" s="146">
        <v>0</v>
      </c>
      <c r="O408" s="146">
        <v>7</v>
      </c>
      <c r="P408" s="147">
        <v>5</v>
      </c>
      <c r="Q408" s="152">
        <v>0</v>
      </c>
      <c r="R408" s="177">
        <v>0</v>
      </c>
    </row>
    <row r="409" spans="1:18" ht="15">
      <c r="A409" s="208" t="s">
        <v>287</v>
      </c>
      <c r="B409" s="146">
        <v>1</v>
      </c>
      <c r="C409" s="146">
        <v>0</v>
      </c>
      <c r="D409" s="146">
        <v>8500</v>
      </c>
      <c r="E409" s="146">
        <v>2100</v>
      </c>
      <c r="F409" s="146">
        <v>0</v>
      </c>
      <c r="G409" s="146">
        <v>0</v>
      </c>
      <c r="H409" s="146">
        <v>2200</v>
      </c>
      <c r="I409" s="146">
        <v>0</v>
      </c>
      <c r="J409" s="146">
        <v>0</v>
      </c>
      <c r="K409" s="146">
        <v>2200</v>
      </c>
      <c r="L409" s="146">
        <v>0</v>
      </c>
      <c r="M409" s="146">
        <v>0</v>
      </c>
      <c r="N409" s="146">
        <v>1941</v>
      </c>
      <c r="O409" s="146">
        <v>7</v>
      </c>
      <c r="P409" s="147">
        <v>5</v>
      </c>
      <c r="Q409" s="152">
        <v>88.22727272727273</v>
      </c>
      <c r="R409" s="177">
        <v>88.22727272727273</v>
      </c>
    </row>
    <row r="410" spans="1:18" ht="15">
      <c r="A410" s="208" t="s">
        <v>288</v>
      </c>
      <c r="B410" s="146">
        <v>1</v>
      </c>
      <c r="C410" s="146">
        <v>0</v>
      </c>
      <c r="D410" s="146">
        <v>18200</v>
      </c>
      <c r="E410" s="146">
        <v>17900</v>
      </c>
      <c r="F410" s="146">
        <v>0</v>
      </c>
      <c r="G410" s="146">
        <v>0</v>
      </c>
      <c r="H410" s="146">
        <v>2</v>
      </c>
      <c r="I410" s="146">
        <v>0</v>
      </c>
      <c r="J410" s="146">
        <v>0</v>
      </c>
      <c r="K410" s="146">
        <v>1624</v>
      </c>
      <c r="L410" s="146">
        <v>0</v>
      </c>
      <c r="M410" s="146">
        <v>0</v>
      </c>
      <c r="N410" s="146">
        <v>1624</v>
      </c>
      <c r="O410" s="146">
        <v>7</v>
      </c>
      <c r="P410" s="147">
        <v>5</v>
      </c>
      <c r="Q410" s="152">
        <v>81200</v>
      </c>
      <c r="R410" s="177">
        <v>100</v>
      </c>
    </row>
    <row r="411" spans="1:18" ht="15">
      <c r="A411" s="208" t="s">
        <v>289</v>
      </c>
      <c r="B411" s="146">
        <v>1</v>
      </c>
      <c r="C411" s="146">
        <v>0</v>
      </c>
      <c r="D411" s="146">
        <v>16900</v>
      </c>
      <c r="E411" s="146">
        <v>11900</v>
      </c>
      <c r="F411" s="146">
        <v>0</v>
      </c>
      <c r="G411" s="146">
        <v>0</v>
      </c>
      <c r="H411" s="146">
        <v>400</v>
      </c>
      <c r="I411" s="146">
        <v>0</v>
      </c>
      <c r="J411" s="146">
        <v>0</v>
      </c>
      <c r="K411" s="146">
        <v>400</v>
      </c>
      <c r="L411" s="146">
        <v>0</v>
      </c>
      <c r="M411" s="146">
        <v>0</v>
      </c>
      <c r="N411" s="146">
        <v>0</v>
      </c>
      <c r="O411" s="146">
        <v>7</v>
      </c>
      <c r="P411" s="147">
        <v>5</v>
      </c>
      <c r="Q411" s="152">
        <v>0</v>
      </c>
      <c r="R411" s="177">
        <v>0</v>
      </c>
    </row>
    <row r="412" spans="1:18" ht="15">
      <c r="A412" s="208" t="s">
        <v>290</v>
      </c>
      <c r="B412" s="146">
        <v>1</v>
      </c>
      <c r="C412" s="146">
        <v>0</v>
      </c>
      <c r="D412" s="146">
        <v>5000</v>
      </c>
      <c r="E412" s="146">
        <v>66</v>
      </c>
      <c r="F412" s="146">
        <v>0</v>
      </c>
      <c r="G412" s="146">
        <v>0</v>
      </c>
      <c r="H412" s="146">
        <v>1000</v>
      </c>
      <c r="I412" s="146">
        <v>0</v>
      </c>
      <c r="J412" s="146">
        <v>0</v>
      </c>
      <c r="K412" s="146">
        <v>2000</v>
      </c>
      <c r="L412" s="146">
        <v>0</v>
      </c>
      <c r="M412" s="146">
        <v>0</v>
      </c>
      <c r="N412" s="146">
        <v>772</v>
      </c>
      <c r="O412" s="146">
        <v>7</v>
      </c>
      <c r="P412" s="147">
        <v>5</v>
      </c>
      <c r="Q412" s="152">
        <v>77.2</v>
      </c>
      <c r="R412" s="177">
        <v>38.6</v>
      </c>
    </row>
    <row r="413" spans="1:18" ht="15">
      <c r="A413" s="208" t="s">
        <v>291</v>
      </c>
      <c r="B413" s="146">
        <v>1</v>
      </c>
      <c r="C413" s="146">
        <v>0</v>
      </c>
      <c r="D413" s="146">
        <v>2100</v>
      </c>
      <c r="E413" s="146">
        <v>790</v>
      </c>
      <c r="F413" s="146">
        <v>0</v>
      </c>
      <c r="G413" s="146">
        <v>0</v>
      </c>
      <c r="H413" s="146">
        <v>800</v>
      </c>
      <c r="I413" s="146">
        <v>0</v>
      </c>
      <c r="J413" s="146">
        <v>0</v>
      </c>
      <c r="K413" s="146">
        <v>800</v>
      </c>
      <c r="L413" s="146">
        <v>0</v>
      </c>
      <c r="M413" s="146">
        <v>0</v>
      </c>
      <c r="N413" s="146">
        <v>0</v>
      </c>
      <c r="O413" s="146">
        <v>7</v>
      </c>
      <c r="P413" s="147">
        <v>5</v>
      </c>
      <c r="Q413" s="152">
        <v>0</v>
      </c>
      <c r="R413" s="177">
        <v>0</v>
      </c>
    </row>
    <row r="414" spans="1:18" ht="15">
      <c r="A414" s="208" t="s">
        <v>292</v>
      </c>
      <c r="B414" s="146">
        <v>1</v>
      </c>
      <c r="C414" s="146">
        <v>0</v>
      </c>
      <c r="D414" s="146">
        <v>12000</v>
      </c>
      <c r="E414" s="146">
        <v>10100</v>
      </c>
      <c r="F414" s="146">
        <v>0</v>
      </c>
      <c r="G414" s="146">
        <v>0</v>
      </c>
      <c r="H414" s="146">
        <v>1500</v>
      </c>
      <c r="I414" s="146">
        <v>0</v>
      </c>
      <c r="J414" s="146">
        <v>0</v>
      </c>
      <c r="K414" s="146">
        <v>1500</v>
      </c>
      <c r="L414" s="146">
        <v>0</v>
      </c>
      <c r="M414" s="146">
        <v>0</v>
      </c>
      <c r="N414" s="146">
        <v>1500</v>
      </c>
      <c r="O414" s="146">
        <v>7</v>
      </c>
      <c r="P414" s="147">
        <v>5</v>
      </c>
      <c r="Q414" s="152">
        <v>100</v>
      </c>
      <c r="R414" s="177">
        <v>100</v>
      </c>
    </row>
    <row r="415" spans="1:18" ht="15">
      <c r="A415" s="208" t="s">
        <v>293</v>
      </c>
      <c r="B415" s="146">
        <v>1</v>
      </c>
      <c r="C415" s="146">
        <v>0</v>
      </c>
      <c r="D415" s="146">
        <v>3000</v>
      </c>
      <c r="E415" s="146">
        <v>1000</v>
      </c>
      <c r="F415" s="146">
        <v>0</v>
      </c>
      <c r="G415" s="146">
        <v>0</v>
      </c>
      <c r="H415" s="146">
        <v>700</v>
      </c>
      <c r="I415" s="146">
        <v>0</v>
      </c>
      <c r="J415" s="146">
        <v>0</v>
      </c>
      <c r="K415" s="146">
        <v>700</v>
      </c>
      <c r="L415" s="146">
        <v>0</v>
      </c>
      <c r="M415" s="146">
        <v>0</v>
      </c>
      <c r="N415" s="146">
        <v>700</v>
      </c>
      <c r="O415" s="146">
        <v>7</v>
      </c>
      <c r="P415" s="147">
        <v>5</v>
      </c>
      <c r="Q415" s="152">
        <v>100</v>
      </c>
      <c r="R415" s="177">
        <v>100</v>
      </c>
    </row>
    <row r="416" spans="1:18" ht="15">
      <c r="A416" s="208" t="s">
        <v>295</v>
      </c>
      <c r="B416" s="146">
        <v>1</v>
      </c>
      <c r="C416" s="146">
        <v>0</v>
      </c>
      <c r="D416" s="146">
        <v>6000</v>
      </c>
      <c r="E416" s="146">
        <v>3900</v>
      </c>
      <c r="F416" s="146">
        <v>0</v>
      </c>
      <c r="G416" s="146">
        <v>0</v>
      </c>
      <c r="H416" s="146">
        <v>1000</v>
      </c>
      <c r="I416" s="146">
        <v>0</v>
      </c>
      <c r="J416" s="146">
        <v>0</v>
      </c>
      <c r="K416" s="146">
        <v>1000</v>
      </c>
      <c r="L416" s="146">
        <v>0</v>
      </c>
      <c r="M416" s="146">
        <v>0</v>
      </c>
      <c r="N416" s="146">
        <v>1000</v>
      </c>
      <c r="O416" s="146">
        <v>7</v>
      </c>
      <c r="P416" s="147">
        <v>5</v>
      </c>
      <c r="Q416" s="152">
        <v>100</v>
      </c>
      <c r="R416" s="177">
        <v>100</v>
      </c>
    </row>
    <row r="417" spans="1:18" ht="15">
      <c r="A417" s="208" t="s">
        <v>296</v>
      </c>
      <c r="B417" s="146">
        <v>1</v>
      </c>
      <c r="C417" s="146">
        <v>0</v>
      </c>
      <c r="D417" s="146">
        <v>3000</v>
      </c>
      <c r="E417" s="146">
        <v>0</v>
      </c>
      <c r="F417" s="146">
        <v>0</v>
      </c>
      <c r="G417" s="146">
        <v>0</v>
      </c>
      <c r="H417" s="146">
        <v>500</v>
      </c>
      <c r="I417" s="146">
        <v>0</v>
      </c>
      <c r="J417" s="146">
        <v>0</v>
      </c>
      <c r="K417" s="146">
        <v>0</v>
      </c>
      <c r="L417" s="146">
        <v>0</v>
      </c>
      <c r="M417" s="146">
        <v>0</v>
      </c>
      <c r="N417" s="146">
        <v>0</v>
      </c>
      <c r="O417" s="146">
        <v>7</v>
      </c>
      <c r="P417" s="147">
        <v>5</v>
      </c>
      <c r="Q417" s="152">
        <v>0</v>
      </c>
      <c r="R417" s="177">
        <v>0</v>
      </c>
    </row>
    <row r="418" spans="1:18" ht="15">
      <c r="A418" s="208" t="s">
        <v>297</v>
      </c>
      <c r="B418" s="146">
        <v>1</v>
      </c>
      <c r="C418" s="146">
        <v>0</v>
      </c>
      <c r="D418" s="146">
        <v>14600</v>
      </c>
      <c r="E418" s="146">
        <v>11600</v>
      </c>
      <c r="F418" s="146">
        <v>0</v>
      </c>
      <c r="G418" s="146">
        <v>0</v>
      </c>
      <c r="H418" s="146">
        <v>1000</v>
      </c>
      <c r="I418" s="146">
        <v>0</v>
      </c>
      <c r="J418" s="146">
        <v>0</v>
      </c>
      <c r="K418" s="146">
        <v>1000</v>
      </c>
      <c r="L418" s="146">
        <v>0</v>
      </c>
      <c r="M418" s="146">
        <v>0</v>
      </c>
      <c r="N418" s="146">
        <v>286</v>
      </c>
      <c r="O418" s="146">
        <v>7</v>
      </c>
      <c r="P418" s="147">
        <v>5</v>
      </c>
      <c r="Q418" s="152">
        <v>28.599999999999998</v>
      </c>
      <c r="R418" s="177">
        <v>28.599999999999998</v>
      </c>
    </row>
    <row r="419" spans="1:18" ht="15">
      <c r="A419" s="208" t="s">
        <v>298</v>
      </c>
      <c r="B419" s="146">
        <v>1</v>
      </c>
      <c r="C419" s="146">
        <v>0</v>
      </c>
      <c r="D419" s="146">
        <v>9000</v>
      </c>
      <c r="E419" s="146">
        <v>6000</v>
      </c>
      <c r="F419" s="146">
        <v>0</v>
      </c>
      <c r="G419" s="146">
        <v>0</v>
      </c>
      <c r="H419" s="146">
        <v>2500</v>
      </c>
      <c r="I419" s="146">
        <v>0</v>
      </c>
      <c r="J419" s="146">
        <v>0</v>
      </c>
      <c r="K419" s="146">
        <v>7264</v>
      </c>
      <c r="L419" s="146">
        <v>0</v>
      </c>
      <c r="M419" s="146">
        <v>0</v>
      </c>
      <c r="N419" s="146">
        <v>7264</v>
      </c>
      <c r="O419" s="146">
        <v>7</v>
      </c>
      <c r="P419" s="147">
        <v>5</v>
      </c>
      <c r="Q419" s="152">
        <v>290.56</v>
      </c>
      <c r="R419" s="177">
        <v>100</v>
      </c>
    </row>
    <row r="420" spans="1:18" ht="15">
      <c r="A420" s="208" t="s">
        <v>299</v>
      </c>
      <c r="B420" s="146">
        <v>1</v>
      </c>
      <c r="C420" s="146">
        <v>0</v>
      </c>
      <c r="D420" s="146">
        <v>4000</v>
      </c>
      <c r="E420" s="146">
        <v>0</v>
      </c>
      <c r="F420" s="146">
        <v>0</v>
      </c>
      <c r="G420" s="146">
        <v>0</v>
      </c>
      <c r="H420" s="146">
        <v>400</v>
      </c>
      <c r="I420" s="146">
        <v>0</v>
      </c>
      <c r="J420" s="146">
        <v>0</v>
      </c>
      <c r="K420" s="146">
        <v>0</v>
      </c>
      <c r="L420" s="146">
        <v>0</v>
      </c>
      <c r="M420" s="146">
        <v>0</v>
      </c>
      <c r="N420" s="146">
        <v>0</v>
      </c>
      <c r="O420" s="146">
        <v>7</v>
      </c>
      <c r="P420" s="147">
        <v>5</v>
      </c>
      <c r="Q420" s="152">
        <v>0</v>
      </c>
      <c r="R420" s="177">
        <v>0</v>
      </c>
    </row>
    <row r="421" spans="1:18" ht="15">
      <c r="A421" s="208" t="s">
        <v>301</v>
      </c>
      <c r="B421" s="146">
        <v>1</v>
      </c>
      <c r="C421" s="146">
        <v>0</v>
      </c>
      <c r="D421" s="146">
        <v>9500</v>
      </c>
      <c r="E421" s="146">
        <v>5850</v>
      </c>
      <c r="F421" s="146">
        <v>0</v>
      </c>
      <c r="G421" s="146">
        <v>0</v>
      </c>
      <c r="H421" s="146">
        <v>900</v>
      </c>
      <c r="I421" s="146">
        <v>0</v>
      </c>
      <c r="J421" s="146">
        <v>0</v>
      </c>
      <c r="K421" s="146">
        <v>1650</v>
      </c>
      <c r="L421" s="146">
        <v>0</v>
      </c>
      <c r="M421" s="146">
        <v>0</v>
      </c>
      <c r="N421" s="146">
        <v>1390</v>
      </c>
      <c r="O421" s="146">
        <v>7</v>
      </c>
      <c r="P421" s="147">
        <v>5</v>
      </c>
      <c r="Q421" s="152">
        <v>154.44444444444446</v>
      </c>
      <c r="R421" s="177">
        <v>84.24242424242424</v>
      </c>
    </row>
    <row r="422" spans="1:18" ht="15">
      <c r="A422" s="208" t="s">
        <v>304</v>
      </c>
      <c r="B422" s="146">
        <v>1</v>
      </c>
      <c r="C422" s="146">
        <v>0</v>
      </c>
      <c r="D422" s="146">
        <v>7600</v>
      </c>
      <c r="E422" s="146">
        <v>5400</v>
      </c>
      <c r="F422" s="146">
        <v>0</v>
      </c>
      <c r="G422" s="146">
        <v>0</v>
      </c>
      <c r="H422" s="146">
        <v>1200</v>
      </c>
      <c r="I422" s="146">
        <v>0</v>
      </c>
      <c r="J422" s="146">
        <v>0</v>
      </c>
      <c r="K422" s="146">
        <v>1320</v>
      </c>
      <c r="L422" s="146">
        <v>0</v>
      </c>
      <c r="M422" s="146">
        <v>0</v>
      </c>
      <c r="N422" s="146">
        <v>1318</v>
      </c>
      <c r="O422" s="146">
        <v>7</v>
      </c>
      <c r="P422" s="147">
        <v>5</v>
      </c>
      <c r="Q422" s="152">
        <v>109.83333333333334</v>
      </c>
      <c r="R422" s="177">
        <v>99.84848484848486</v>
      </c>
    </row>
    <row r="423" spans="1:18" s="169" customFormat="1" ht="15">
      <c r="A423" s="174" t="s">
        <v>53</v>
      </c>
      <c r="B423" s="167">
        <v>107</v>
      </c>
      <c r="C423" s="167">
        <v>307011</v>
      </c>
      <c r="D423" s="167">
        <v>9771229</v>
      </c>
      <c r="E423" s="167">
        <v>2901009</v>
      </c>
      <c r="F423" s="167">
        <v>51672</v>
      </c>
      <c r="G423" s="167">
        <v>0</v>
      </c>
      <c r="H423" s="167">
        <v>1996904</v>
      </c>
      <c r="I423" s="167">
        <v>47964</v>
      </c>
      <c r="J423" s="167">
        <v>8350</v>
      </c>
      <c r="K423" s="167">
        <v>2337552</v>
      </c>
      <c r="L423" s="167">
        <v>29277</v>
      </c>
      <c r="M423" s="167">
        <v>0</v>
      </c>
      <c r="N423" s="167">
        <v>1723855</v>
      </c>
      <c r="O423" s="167">
        <v>8</v>
      </c>
      <c r="P423" s="168">
        <v>0</v>
      </c>
      <c r="Q423" s="173">
        <v>86.32638324125746</v>
      </c>
      <c r="R423" s="178">
        <v>73.74616693019021</v>
      </c>
    </row>
    <row r="424" spans="1:18" s="138" customFormat="1" ht="15">
      <c r="A424" s="210" t="s">
        <v>53</v>
      </c>
      <c r="B424" s="165">
        <v>107</v>
      </c>
      <c r="C424" s="165">
        <v>307011</v>
      </c>
      <c r="D424" s="165">
        <v>9771229</v>
      </c>
      <c r="E424" s="165">
        <v>2901009</v>
      </c>
      <c r="F424" s="165">
        <v>51672</v>
      </c>
      <c r="G424" s="165">
        <v>0</v>
      </c>
      <c r="H424" s="165">
        <v>1996904</v>
      </c>
      <c r="I424" s="165">
        <v>47964</v>
      </c>
      <c r="J424" s="165">
        <v>8350</v>
      </c>
      <c r="K424" s="165">
        <v>2337552</v>
      </c>
      <c r="L424" s="165">
        <v>29277</v>
      </c>
      <c r="M424" s="165">
        <v>0</v>
      </c>
      <c r="N424" s="165">
        <v>1723855</v>
      </c>
      <c r="O424" s="165">
        <v>8</v>
      </c>
      <c r="P424" s="166">
        <v>0</v>
      </c>
      <c r="Q424" s="211">
        <v>86.32638324125746</v>
      </c>
      <c r="R424" s="212">
        <v>73.74616693019021</v>
      </c>
    </row>
    <row r="425" spans="1:18" ht="15">
      <c r="A425" s="208" t="s">
        <v>206</v>
      </c>
      <c r="B425" s="146">
        <v>2</v>
      </c>
      <c r="C425" s="146">
        <v>29457</v>
      </c>
      <c r="D425" s="146">
        <v>32983</v>
      </c>
      <c r="E425" s="146">
        <v>29357</v>
      </c>
      <c r="F425" s="146">
        <v>100</v>
      </c>
      <c r="G425" s="146">
        <v>0</v>
      </c>
      <c r="H425" s="146">
        <v>2750</v>
      </c>
      <c r="I425" s="146">
        <v>1193</v>
      </c>
      <c r="J425" s="146">
        <v>0</v>
      </c>
      <c r="K425" s="146">
        <v>4719</v>
      </c>
      <c r="L425" s="146">
        <v>0</v>
      </c>
      <c r="M425" s="146">
        <v>0</v>
      </c>
      <c r="N425" s="146">
        <v>2772</v>
      </c>
      <c r="O425" s="146">
        <v>8</v>
      </c>
      <c r="P425" s="147">
        <v>0</v>
      </c>
      <c r="Q425" s="152">
        <v>100.8</v>
      </c>
      <c r="R425" s="177">
        <v>58.74125874125874</v>
      </c>
    </row>
    <row r="426" spans="1:18" ht="15">
      <c r="A426" s="208" t="s">
        <v>207</v>
      </c>
      <c r="B426" s="146">
        <v>2</v>
      </c>
      <c r="C426" s="146">
        <v>0</v>
      </c>
      <c r="D426" s="146">
        <v>46684</v>
      </c>
      <c r="E426" s="146">
        <v>21684</v>
      </c>
      <c r="F426" s="146">
        <v>0</v>
      </c>
      <c r="G426" s="146">
        <v>0</v>
      </c>
      <c r="H426" s="146">
        <v>25000</v>
      </c>
      <c r="I426" s="146">
        <v>0</v>
      </c>
      <c r="J426" s="146">
        <v>0</v>
      </c>
      <c r="K426" s="146">
        <v>16810</v>
      </c>
      <c r="L426" s="146">
        <v>0</v>
      </c>
      <c r="M426" s="146">
        <v>0</v>
      </c>
      <c r="N426" s="146">
        <v>10460</v>
      </c>
      <c r="O426" s="146">
        <v>8</v>
      </c>
      <c r="P426" s="147">
        <v>0</v>
      </c>
      <c r="Q426" s="152">
        <v>41.839999999999996</v>
      </c>
      <c r="R426" s="177">
        <v>62.224866151100535</v>
      </c>
    </row>
    <row r="427" spans="1:18" ht="15">
      <c r="A427" s="208" t="s">
        <v>208</v>
      </c>
      <c r="B427" s="146">
        <v>1</v>
      </c>
      <c r="C427" s="146">
        <v>0</v>
      </c>
      <c r="D427" s="146">
        <v>6500</v>
      </c>
      <c r="E427" s="146">
        <v>0</v>
      </c>
      <c r="F427" s="146">
        <v>0</v>
      </c>
      <c r="G427" s="146">
        <v>0</v>
      </c>
      <c r="H427" s="146">
        <v>6500</v>
      </c>
      <c r="I427" s="146">
        <v>0</v>
      </c>
      <c r="J427" s="146">
        <v>0</v>
      </c>
      <c r="K427" s="146">
        <v>6500</v>
      </c>
      <c r="L427" s="146">
        <v>0</v>
      </c>
      <c r="M427" s="146">
        <v>0</v>
      </c>
      <c r="N427" s="146">
        <v>2560</v>
      </c>
      <c r="O427" s="146">
        <v>8</v>
      </c>
      <c r="P427" s="147">
        <v>0</v>
      </c>
      <c r="Q427" s="152">
        <v>39.38461538461539</v>
      </c>
      <c r="R427" s="177">
        <v>39.38461538461539</v>
      </c>
    </row>
    <row r="428" spans="1:18" ht="15">
      <c r="A428" s="208" t="s">
        <v>209</v>
      </c>
      <c r="B428" s="146">
        <v>2</v>
      </c>
      <c r="C428" s="146">
        <v>0</v>
      </c>
      <c r="D428" s="146">
        <v>35776</v>
      </c>
      <c r="E428" s="146">
        <v>12843</v>
      </c>
      <c r="F428" s="146">
        <v>0</v>
      </c>
      <c r="G428" s="146">
        <v>0</v>
      </c>
      <c r="H428" s="146">
        <v>21000</v>
      </c>
      <c r="I428" s="146">
        <v>0</v>
      </c>
      <c r="J428" s="146">
        <v>0</v>
      </c>
      <c r="K428" s="146">
        <v>24835</v>
      </c>
      <c r="L428" s="146">
        <v>0</v>
      </c>
      <c r="M428" s="146">
        <v>0</v>
      </c>
      <c r="N428" s="146">
        <v>24054</v>
      </c>
      <c r="O428" s="146">
        <v>8</v>
      </c>
      <c r="P428" s="147">
        <v>0</v>
      </c>
      <c r="Q428" s="152">
        <v>114.54285714285714</v>
      </c>
      <c r="R428" s="177">
        <v>96.8552446144554</v>
      </c>
    </row>
    <row r="429" spans="1:18" ht="15">
      <c r="A429" s="208" t="s">
        <v>212</v>
      </c>
      <c r="B429" s="146">
        <v>3</v>
      </c>
      <c r="C429" s="146">
        <v>54053</v>
      </c>
      <c r="D429" s="146">
        <v>302441</v>
      </c>
      <c r="E429" s="146">
        <v>243689</v>
      </c>
      <c r="F429" s="146">
        <v>0</v>
      </c>
      <c r="G429" s="146">
        <v>0</v>
      </c>
      <c r="H429" s="146">
        <v>21000</v>
      </c>
      <c r="I429" s="146">
        <v>0</v>
      </c>
      <c r="J429" s="146">
        <v>0</v>
      </c>
      <c r="K429" s="146">
        <v>21000</v>
      </c>
      <c r="L429" s="146">
        <v>0</v>
      </c>
      <c r="M429" s="146">
        <v>0</v>
      </c>
      <c r="N429" s="146">
        <v>2616</v>
      </c>
      <c r="O429" s="146">
        <v>8</v>
      </c>
      <c r="P429" s="147">
        <v>0</v>
      </c>
      <c r="Q429" s="152">
        <v>12.457142857142857</v>
      </c>
      <c r="R429" s="177">
        <v>12.457142857142857</v>
      </c>
    </row>
    <row r="430" spans="1:18" ht="15">
      <c r="A430" s="208" t="s">
        <v>216</v>
      </c>
      <c r="B430" s="146">
        <v>3</v>
      </c>
      <c r="C430" s="146">
        <v>0</v>
      </c>
      <c r="D430" s="146">
        <v>33015</v>
      </c>
      <c r="E430" s="146">
        <v>0</v>
      </c>
      <c r="F430" s="146">
        <v>0</v>
      </c>
      <c r="G430" s="146">
        <v>0</v>
      </c>
      <c r="H430" s="146">
        <v>15000</v>
      </c>
      <c r="I430" s="146">
        <v>0</v>
      </c>
      <c r="J430" s="146">
        <v>0</v>
      </c>
      <c r="K430" s="146">
        <v>17015</v>
      </c>
      <c r="L430" s="146">
        <v>0</v>
      </c>
      <c r="M430" s="146">
        <v>0</v>
      </c>
      <c r="N430" s="146">
        <v>11589</v>
      </c>
      <c r="O430" s="146">
        <v>8</v>
      </c>
      <c r="P430" s="147">
        <v>0</v>
      </c>
      <c r="Q430" s="152">
        <v>77.25999999999999</v>
      </c>
      <c r="R430" s="177">
        <v>68.11049074346165</v>
      </c>
    </row>
    <row r="431" spans="1:18" ht="15">
      <c r="A431" s="208" t="s">
        <v>219</v>
      </c>
      <c r="B431" s="146">
        <v>2</v>
      </c>
      <c r="C431" s="146">
        <v>0</v>
      </c>
      <c r="D431" s="146">
        <v>30038</v>
      </c>
      <c r="E431" s="146">
        <v>0</v>
      </c>
      <c r="F431" s="146">
        <v>0</v>
      </c>
      <c r="G431" s="146">
        <v>0</v>
      </c>
      <c r="H431" s="146">
        <v>11000</v>
      </c>
      <c r="I431" s="146">
        <v>0</v>
      </c>
      <c r="J431" s="146">
        <v>0</v>
      </c>
      <c r="K431" s="146">
        <v>24538</v>
      </c>
      <c r="L431" s="146">
        <v>0</v>
      </c>
      <c r="M431" s="146">
        <v>0</v>
      </c>
      <c r="N431" s="146">
        <v>23521</v>
      </c>
      <c r="O431" s="146">
        <v>8</v>
      </c>
      <c r="P431" s="147">
        <v>0</v>
      </c>
      <c r="Q431" s="152">
        <v>213.8272727272727</v>
      </c>
      <c r="R431" s="177">
        <v>95.85540793870732</v>
      </c>
    </row>
    <row r="432" spans="1:18" ht="15">
      <c r="A432" s="208" t="s">
        <v>220</v>
      </c>
      <c r="B432" s="146">
        <v>2</v>
      </c>
      <c r="C432" s="146">
        <v>0</v>
      </c>
      <c r="D432" s="146">
        <v>42304</v>
      </c>
      <c r="E432" s="146">
        <v>3331</v>
      </c>
      <c r="F432" s="146">
        <v>0</v>
      </c>
      <c r="G432" s="146">
        <v>0</v>
      </c>
      <c r="H432" s="146">
        <v>25000</v>
      </c>
      <c r="I432" s="146">
        <v>0</v>
      </c>
      <c r="J432" s="146">
        <v>0</v>
      </c>
      <c r="K432" s="146">
        <v>27500</v>
      </c>
      <c r="L432" s="146">
        <v>0</v>
      </c>
      <c r="M432" s="146">
        <v>0</v>
      </c>
      <c r="N432" s="146">
        <v>27500</v>
      </c>
      <c r="O432" s="146">
        <v>8</v>
      </c>
      <c r="P432" s="147">
        <v>0</v>
      </c>
      <c r="Q432" s="152">
        <v>110.00000000000001</v>
      </c>
      <c r="R432" s="177">
        <v>100</v>
      </c>
    </row>
    <row r="433" spans="1:18" ht="15">
      <c r="A433" s="208" t="s">
        <v>228</v>
      </c>
      <c r="B433" s="146">
        <v>1</v>
      </c>
      <c r="C433" s="146">
        <v>0</v>
      </c>
      <c r="D433" s="146">
        <v>1000</v>
      </c>
      <c r="E433" s="146">
        <v>0</v>
      </c>
      <c r="F433" s="146">
        <v>0</v>
      </c>
      <c r="G433" s="146">
        <v>0</v>
      </c>
      <c r="H433" s="146">
        <v>1000</v>
      </c>
      <c r="I433" s="146">
        <v>0</v>
      </c>
      <c r="J433" s="146">
        <v>0</v>
      </c>
      <c r="K433" s="146">
        <v>8030</v>
      </c>
      <c r="L433" s="146">
        <v>0</v>
      </c>
      <c r="M433" s="146">
        <v>0</v>
      </c>
      <c r="N433" s="146">
        <v>3799</v>
      </c>
      <c r="O433" s="146">
        <v>8</v>
      </c>
      <c r="P433" s="147">
        <v>0</v>
      </c>
      <c r="Q433" s="152">
        <v>379.9</v>
      </c>
      <c r="R433" s="177">
        <v>47.310087173100875</v>
      </c>
    </row>
    <row r="434" spans="1:18" ht="15">
      <c r="A434" s="208" t="s">
        <v>229</v>
      </c>
      <c r="B434" s="146">
        <v>1</v>
      </c>
      <c r="C434" s="146">
        <v>0</v>
      </c>
      <c r="D434" s="146">
        <v>3422</v>
      </c>
      <c r="E434" s="146">
        <v>0</v>
      </c>
      <c r="F434" s="146">
        <v>0</v>
      </c>
      <c r="G434" s="146">
        <v>0</v>
      </c>
      <c r="H434" s="146">
        <v>2750</v>
      </c>
      <c r="I434" s="146">
        <v>0</v>
      </c>
      <c r="J434" s="146">
        <v>0</v>
      </c>
      <c r="K434" s="146">
        <v>3422</v>
      </c>
      <c r="L434" s="146">
        <v>0</v>
      </c>
      <c r="M434" s="146">
        <v>0</v>
      </c>
      <c r="N434" s="146">
        <v>2654</v>
      </c>
      <c r="O434" s="146">
        <v>8</v>
      </c>
      <c r="P434" s="147">
        <v>0</v>
      </c>
      <c r="Q434" s="152">
        <v>96.50909090909092</v>
      </c>
      <c r="R434" s="177">
        <v>77.55698421975453</v>
      </c>
    </row>
    <row r="435" spans="1:18" ht="15">
      <c r="A435" s="208" t="s">
        <v>230</v>
      </c>
      <c r="B435" s="146">
        <v>2</v>
      </c>
      <c r="C435" s="146">
        <v>0</v>
      </c>
      <c r="D435" s="146">
        <v>119168</v>
      </c>
      <c r="E435" s="146">
        <v>92218</v>
      </c>
      <c r="F435" s="146">
        <v>0</v>
      </c>
      <c r="G435" s="146">
        <v>0</v>
      </c>
      <c r="H435" s="146">
        <v>26000</v>
      </c>
      <c r="I435" s="146">
        <v>0</v>
      </c>
      <c r="J435" s="146">
        <v>0</v>
      </c>
      <c r="K435" s="146">
        <v>20600</v>
      </c>
      <c r="L435" s="146">
        <v>0</v>
      </c>
      <c r="M435" s="146">
        <v>0</v>
      </c>
      <c r="N435" s="146">
        <v>19403</v>
      </c>
      <c r="O435" s="146">
        <v>8</v>
      </c>
      <c r="P435" s="147">
        <v>0</v>
      </c>
      <c r="Q435" s="152">
        <v>74.62692307692308</v>
      </c>
      <c r="R435" s="177">
        <v>94.18932038834951</v>
      </c>
    </row>
    <row r="436" spans="1:18" ht="15">
      <c r="A436" s="208" t="s">
        <v>231</v>
      </c>
      <c r="B436" s="146">
        <v>2</v>
      </c>
      <c r="C436" s="146">
        <v>0</v>
      </c>
      <c r="D436" s="146">
        <v>9269</v>
      </c>
      <c r="E436" s="146">
        <v>0</v>
      </c>
      <c r="F436" s="146">
        <v>0</v>
      </c>
      <c r="G436" s="146">
        <v>0</v>
      </c>
      <c r="H436" s="146">
        <v>6000</v>
      </c>
      <c r="I436" s="146">
        <v>0</v>
      </c>
      <c r="J436" s="146">
        <v>0</v>
      </c>
      <c r="K436" s="146">
        <v>6000</v>
      </c>
      <c r="L436" s="146">
        <v>0</v>
      </c>
      <c r="M436" s="146">
        <v>0</v>
      </c>
      <c r="N436" s="146">
        <v>4264</v>
      </c>
      <c r="O436" s="146">
        <v>8</v>
      </c>
      <c r="P436" s="147">
        <v>0</v>
      </c>
      <c r="Q436" s="152">
        <v>71.06666666666666</v>
      </c>
      <c r="R436" s="177">
        <v>71.06666666666666</v>
      </c>
    </row>
    <row r="437" spans="1:18" ht="15">
      <c r="A437" s="208" t="s">
        <v>232</v>
      </c>
      <c r="B437" s="146">
        <v>1</v>
      </c>
      <c r="C437" s="146">
        <v>0</v>
      </c>
      <c r="D437" s="146">
        <v>1410</v>
      </c>
      <c r="E437" s="146">
        <v>0</v>
      </c>
      <c r="F437" s="146">
        <v>0</v>
      </c>
      <c r="G437" s="146">
        <v>0</v>
      </c>
      <c r="H437" s="146">
        <v>1000</v>
      </c>
      <c r="I437" s="146">
        <v>0</v>
      </c>
      <c r="J437" s="146">
        <v>0</v>
      </c>
      <c r="K437" s="146">
        <v>1410</v>
      </c>
      <c r="L437" s="146">
        <v>0</v>
      </c>
      <c r="M437" s="146">
        <v>0</v>
      </c>
      <c r="N437" s="146">
        <v>915</v>
      </c>
      <c r="O437" s="146">
        <v>8</v>
      </c>
      <c r="P437" s="147">
        <v>0</v>
      </c>
      <c r="Q437" s="152">
        <v>91.5</v>
      </c>
      <c r="R437" s="177">
        <v>64.8936170212766</v>
      </c>
    </row>
    <row r="438" spans="1:18" ht="15">
      <c r="A438" s="208" t="s">
        <v>234</v>
      </c>
      <c r="B438" s="146">
        <v>1</v>
      </c>
      <c r="C438" s="146">
        <v>0</v>
      </c>
      <c r="D438" s="146">
        <v>4000</v>
      </c>
      <c r="E438" s="146">
        <v>0</v>
      </c>
      <c r="F438" s="146">
        <v>0</v>
      </c>
      <c r="G438" s="146">
        <v>0</v>
      </c>
      <c r="H438" s="146">
        <v>2000</v>
      </c>
      <c r="I438" s="146">
        <v>0</v>
      </c>
      <c r="J438" s="146">
        <v>0</v>
      </c>
      <c r="K438" s="146">
        <v>4000</v>
      </c>
      <c r="L438" s="146">
        <v>0</v>
      </c>
      <c r="M438" s="146">
        <v>0</v>
      </c>
      <c r="N438" s="146">
        <v>2894</v>
      </c>
      <c r="O438" s="146">
        <v>8</v>
      </c>
      <c r="P438" s="147">
        <v>0</v>
      </c>
      <c r="Q438" s="152">
        <v>144.70000000000002</v>
      </c>
      <c r="R438" s="177">
        <v>72.35000000000001</v>
      </c>
    </row>
    <row r="439" spans="1:18" ht="15">
      <c r="A439" s="208" t="s">
        <v>235</v>
      </c>
      <c r="B439" s="146">
        <v>3</v>
      </c>
      <c r="C439" s="146">
        <v>0</v>
      </c>
      <c r="D439" s="146">
        <v>92119</v>
      </c>
      <c r="E439" s="146">
        <v>47119</v>
      </c>
      <c r="F439" s="146">
        <v>0</v>
      </c>
      <c r="G439" s="146">
        <v>0</v>
      </c>
      <c r="H439" s="146">
        <v>23000</v>
      </c>
      <c r="I439" s="146">
        <v>0</v>
      </c>
      <c r="J439" s="146">
        <v>0</v>
      </c>
      <c r="K439" s="146">
        <v>35755</v>
      </c>
      <c r="L439" s="146">
        <v>0</v>
      </c>
      <c r="M439" s="146">
        <v>0</v>
      </c>
      <c r="N439" s="146">
        <v>30605</v>
      </c>
      <c r="O439" s="146">
        <v>8</v>
      </c>
      <c r="P439" s="147">
        <v>0</v>
      </c>
      <c r="Q439" s="152">
        <v>133.06521739130434</v>
      </c>
      <c r="R439" s="177">
        <v>85.59642008110754</v>
      </c>
    </row>
    <row r="440" spans="1:18" ht="15">
      <c r="A440" s="208" t="s">
        <v>236</v>
      </c>
      <c r="B440" s="146">
        <v>1</v>
      </c>
      <c r="C440" s="146">
        <v>0</v>
      </c>
      <c r="D440" s="146">
        <v>12200</v>
      </c>
      <c r="E440" s="146">
        <v>0</v>
      </c>
      <c r="F440" s="146">
        <v>0</v>
      </c>
      <c r="G440" s="146">
        <v>0</v>
      </c>
      <c r="H440" s="146">
        <v>12000</v>
      </c>
      <c r="I440" s="146">
        <v>0</v>
      </c>
      <c r="J440" s="146">
        <v>0</v>
      </c>
      <c r="K440" s="146">
        <v>12200</v>
      </c>
      <c r="L440" s="146">
        <v>0</v>
      </c>
      <c r="M440" s="146">
        <v>0</v>
      </c>
      <c r="N440" s="146">
        <v>6756</v>
      </c>
      <c r="O440" s="146">
        <v>8</v>
      </c>
      <c r="P440" s="147">
        <v>0</v>
      </c>
      <c r="Q440" s="152">
        <v>56.3</v>
      </c>
      <c r="R440" s="177">
        <v>55.377049180327866</v>
      </c>
    </row>
    <row r="441" spans="1:18" ht="15">
      <c r="A441" s="208" t="s">
        <v>237</v>
      </c>
      <c r="B441" s="146">
        <v>1</v>
      </c>
      <c r="C441" s="146">
        <v>0</v>
      </c>
      <c r="D441" s="146">
        <v>1500</v>
      </c>
      <c r="E441" s="146">
        <v>0</v>
      </c>
      <c r="F441" s="146">
        <v>0</v>
      </c>
      <c r="G441" s="146">
        <v>0</v>
      </c>
      <c r="H441" s="146">
        <v>5500</v>
      </c>
      <c r="I441" s="146">
        <v>0</v>
      </c>
      <c r="J441" s="146">
        <v>0</v>
      </c>
      <c r="K441" s="146">
        <v>1500</v>
      </c>
      <c r="L441" s="146">
        <v>0</v>
      </c>
      <c r="M441" s="146">
        <v>0</v>
      </c>
      <c r="N441" s="146">
        <v>0</v>
      </c>
      <c r="O441" s="146">
        <v>8</v>
      </c>
      <c r="P441" s="147">
        <v>0</v>
      </c>
      <c r="Q441" s="152">
        <v>0</v>
      </c>
      <c r="R441" s="177">
        <v>0</v>
      </c>
    </row>
    <row r="442" spans="1:18" ht="15">
      <c r="A442" s="208" t="s">
        <v>238</v>
      </c>
      <c r="B442" s="146">
        <v>2</v>
      </c>
      <c r="C442" s="146">
        <v>0</v>
      </c>
      <c r="D442" s="146">
        <v>451</v>
      </c>
      <c r="E442" s="146">
        <v>0</v>
      </c>
      <c r="F442" s="146">
        <v>0</v>
      </c>
      <c r="G442" s="146">
        <v>0</v>
      </c>
      <c r="H442" s="146">
        <v>100</v>
      </c>
      <c r="I442" s="146">
        <v>0</v>
      </c>
      <c r="J442" s="146">
        <v>0</v>
      </c>
      <c r="K442" s="146">
        <v>451</v>
      </c>
      <c r="L442" s="146">
        <v>0</v>
      </c>
      <c r="M442" s="146">
        <v>0</v>
      </c>
      <c r="N442" s="146">
        <v>351</v>
      </c>
      <c r="O442" s="146">
        <v>8</v>
      </c>
      <c r="P442" s="147">
        <v>0</v>
      </c>
      <c r="Q442" s="152">
        <v>351</v>
      </c>
      <c r="R442" s="177">
        <v>77.8270509977827</v>
      </c>
    </row>
    <row r="443" spans="1:18" ht="15">
      <c r="A443" s="208" t="s">
        <v>239</v>
      </c>
      <c r="B443" s="146">
        <v>2</v>
      </c>
      <c r="C443" s="146">
        <v>0</v>
      </c>
      <c r="D443" s="146">
        <v>41192</v>
      </c>
      <c r="E443" s="146">
        <v>0</v>
      </c>
      <c r="F443" s="146">
        <v>0</v>
      </c>
      <c r="G443" s="146">
        <v>0</v>
      </c>
      <c r="H443" s="146">
        <v>20000</v>
      </c>
      <c r="I443" s="146">
        <v>0</v>
      </c>
      <c r="J443" s="146">
        <v>0</v>
      </c>
      <c r="K443" s="146">
        <v>20450</v>
      </c>
      <c r="L443" s="146">
        <v>0</v>
      </c>
      <c r="M443" s="146">
        <v>0</v>
      </c>
      <c r="N443" s="146">
        <v>6079</v>
      </c>
      <c r="O443" s="146">
        <v>8</v>
      </c>
      <c r="P443" s="147">
        <v>0</v>
      </c>
      <c r="Q443" s="152">
        <v>30.395</v>
      </c>
      <c r="R443" s="177">
        <v>29.726161369193154</v>
      </c>
    </row>
    <row r="444" spans="1:18" ht="15">
      <c r="A444" s="208" t="s">
        <v>240</v>
      </c>
      <c r="B444" s="146">
        <v>2</v>
      </c>
      <c r="C444" s="146">
        <v>0</v>
      </c>
      <c r="D444" s="146">
        <v>23000</v>
      </c>
      <c r="E444" s="146">
        <v>0</v>
      </c>
      <c r="F444" s="146">
        <v>0</v>
      </c>
      <c r="G444" s="146">
        <v>0</v>
      </c>
      <c r="H444" s="146">
        <v>13000</v>
      </c>
      <c r="I444" s="146">
        <v>0</v>
      </c>
      <c r="J444" s="146">
        <v>0</v>
      </c>
      <c r="K444" s="146">
        <v>16000</v>
      </c>
      <c r="L444" s="146">
        <v>0</v>
      </c>
      <c r="M444" s="146">
        <v>0</v>
      </c>
      <c r="N444" s="146">
        <v>14962</v>
      </c>
      <c r="O444" s="146">
        <v>8</v>
      </c>
      <c r="P444" s="147">
        <v>0</v>
      </c>
      <c r="Q444" s="152">
        <v>115.0923076923077</v>
      </c>
      <c r="R444" s="177">
        <v>93.5125</v>
      </c>
    </row>
    <row r="445" spans="1:18" ht="15">
      <c r="A445" s="208" t="s">
        <v>242</v>
      </c>
      <c r="B445" s="146">
        <v>2</v>
      </c>
      <c r="C445" s="146">
        <v>28846</v>
      </c>
      <c r="D445" s="146">
        <v>224916</v>
      </c>
      <c r="E445" s="146">
        <v>193017</v>
      </c>
      <c r="F445" s="146">
        <v>0</v>
      </c>
      <c r="G445" s="146">
        <v>0</v>
      </c>
      <c r="H445" s="146">
        <v>6000</v>
      </c>
      <c r="I445" s="146">
        <v>0</v>
      </c>
      <c r="J445" s="146">
        <v>0</v>
      </c>
      <c r="K445" s="146">
        <v>9900</v>
      </c>
      <c r="L445" s="146">
        <v>0</v>
      </c>
      <c r="M445" s="146">
        <v>0</v>
      </c>
      <c r="N445" s="146">
        <v>8896</v>
      </c>
      <c r="O445" s="146">
        <v>8</v>
      </c>
      <c r="P445" s="147">
        <v>0</v>
      </c>
      <c r="Q445" s="152">
        <v>148.26666666666665</v>
      </c>
      <c r="R445" s="177">
        <v>89.85858585858585</v>
      </c>
    </row>
    <row r="446" spans="1:18" ht="15">
      <c r="A446" s="208" t="s">
        <v>244</v>
      </c>
      <c r="B446" s="146">
        <v>2</v>
      </c>
      <c r="C446" s="146">
        <v>0</v>
      </c>
      <c r="D446" s="146">
        <v>63371</v>
      </c>
      <c r="E446" s="146">
        <v>16935</v>
      </c>
      <c r="F446" s="146">
        <v>0</v>
      </c>
      <c r="G446" s="146">
        <v>0</v>
      </c>
      <c r="H446" s="146">
        <v>5000</v>
      </c>
      <c r="I446" s="146">
        <v>0</v>
      </c>
      <c r="J446" s="146">
        <v>0</v>
      </c>
      <c r="K446" s="146">
        <v>14188</v>
      </c>
      <c r="L446" s="146">
        <v>0</v>
      </c>
      <c r="M446" s="146">
        <v>0</v>
      </c>
      <c r="N446" s="146">
        <v>14187</v>
      </c>
      <c r="O446" s="146">
        <v>8</v>
      </c>
      <c r="P446" s="147">
        <v>0</v>
      </c>
      <c r="Q446" s="152">
        <v>283.74</v>
      </c>
      <c r="R446" s="177">
        <v>99.99295179024527</v>
      </c>
    </row>
    <row r="447" spans="1:18" ht="15">
      <c r="A447" s="208" t="s">
        <v>245</v>
      </c>
      <c r="B447" s="146">
        <v>2</v>
      </c>
      <c r="C447" s="146">
        <v>0</v>
      </c>
      <c r="D447" s="146">
        <v>5500</v>
      </c>
      <c r="E447" s="146">
        <v>0</v>
      </c>
      <c r="F447" s="146">
        <v>0</v>
      </c>
      <c r="G447" s="146">
        <v>0</v>
      </c>
      <c r="H447" s="146">
        <v>7000</v>
      </c>
      <c r="I447" s="146">
        <v>0</v>
      </c>
      <c r="J447" s="146">
        <v>0</v>
      </c>
      <c r="K447" s="146">
        <v>7000</v>
      </c>
      <c r="L447" s="146">
        <v>0</v>
      </c>
      <c r="M447" s="146">
        <v>0</v>
      </c>
      <c r="N447" s="146">
        <v>5325</v>
      </c>
      <c r="O447" s="146">
        <v>8</v>
      </c>
      <c r="P447" s="147">
        <v>0</v>
      </c>
      <c r="Q447" s="152">
        <v>76.07142857142857</v>
      </c>
      <c r="R447" s="177">
        <v>76.07142857142857</v>
      </c>
    </row>
    <row r="448" spans="1:18" ht="15">
      <c r="A448" s="208" t="s">
        <v>246</v>
      </c>
      <c r="B448" s="146">
        <v>1</v>
      </c>
      <c r="C448" s="146">
        <v>0</v>
      </c>
      <c r="D448" s="146">
        <v>2750</v>
      </c>
      <c r="E448" s="146">
        <v>0</v>
      </c>
      <c r="F448" s="146">
        <v>0</v>
      </c>
      <c r="G448" s="146">
        <v>0</v>
      </c>
      <c r="H448" s="146">
        <v>2750</v>
      </c>
      <c r="I448" s="146">
        <v>0</v>
      </c>
      <c r="J448" s="146">
        <v>0</v>
      </c>
      <c r="K448" s="146">
        <v>2750</v>
      </c>
      <c r="L448" s="146">
        <v>0</v>
      </c>
      <c r="M448" s="146">
        <v>0</v>
      </c>
      <c r="N448" s="146">
        <v>2138</v>
      </c>
      <c r="O448" s="146">
        <v>8</v>
      </c>
      <c r="P448" s="147">
        <v>0</v>
      </c>
      <c r="Q448" s="152">
        <v>77.74545454545455</v>
      </c>
      <c r="R448" s="177">
        <v>77.74545454545455</v>
      </c>
    </row>
    <row r="449" spans="1:18" ht="15">
      <c r="A449" s="208" t="s">
        <v>248</v>
      </c>
      <c r="B449" s="146">
        <v>1</v>
      </c>
      <c r="C449" s="146">
        <v>0</v>
      </c>
      <c r="D449" s="146">
        <v>270</v>
      </c>
      <c r="E449" s="146">
        <v>0</v>
      </c>
      <c r="F449" s="146">
        <v>0</v>
      </c>
      <c r="G449" s="146">
        <v>0</v>
      </c>
      <c r="H449" s="146">
        <v>500</v>
      </c>
      <c r="I449" s="146">
        <v>0</v>
      </c>
      <c r="J449" s="146">
        <v>0</v>
      </c>
      <c r="K449" s="146">
        <v>270</v>
      </c>
      <c r="L449" s="146">
        <v>0</v>
      </c>
      <c r="M449" s="146">
        <v>0</v>
      </c>
      <c r="N449" s="146">
        <v>160</v>
      </c>
      <c r="O449" s="146">
        <v>8</v>
      </c>
      <c r="P449" s="147">
        <v>0</v>
      </c>
      <c r="Q449" s="152">
        <v>32</v>
      </c>
      <c r="R449" s="177">
        <v>59.25925925925925</v>
      </c>
    </row>
    <row r="450" spans="1:18" ht="15">
      <c r="A450" s="208" t="s">
        <v>250</v>
      </c>
      <c r="B450" s="146">
        <v>6</v>
      </c>
      <c r="C450" s="146">
        <v>18330</v>
      </c>
      <c r="D450" s="146">
        <v>605246</v>
      </c>
      <c r="E450" s="146">
        <v>189150</v>
      </c>
      <c r="F450" s="146">
        <v>0</v>
      </c>
      <c r="G450" s="146">
        <v>0</v>
      </c>
      <c r="H450" s="146">
        <v>30000</v>
      </c>
      <c r="I450" s="146">
        <v>0</v>
      </c>
      <c r="J450" s="146">
        <v>0</v>
      </c>
      <c r="K450" s="146">
        <v>35449</v>
      </c>
      <c r="L450" s="146">
        <v>0</v>
      </c>
      <c r="M450" s="146">
        <v>0</v>
      </c>
      <c r="N450" s="146">
        <v>31416</v>
      </c>
      <c r="O450" s="146">
        <v>8</v>
      </c>
      <c r="P450" s="147">
        <v>0</v>
      </c>
      <c r="Q450" s="152">
        <v>104.71999999999998</v>
      </c>
      <c r="R450" s="177">
        <v>88.62309232982595</v>
      </c>
    </row>
    <row r="451" spans="1:18" ht="15">
      <c r="A451" s="208" t="s">
        <v>252</v>
      </c>
      <c r="B451" s="146">
        <v>2</v>
      </c>
      <c r="C451" s="146">
        <v>0</v>
      </c>
      <c r="D451" s="146">
        <v>162122</v>
      </c>
      <c r="E451" s="146">
        <v>83372</v>
      </c>
      <c r="F451" s="146">
        <v>0</v>
      </c>
      <c r="G451" s="146">
        <v>0</v>
      </c>
      <c r="H451" s="146">
        <v>8750</v>
      </c>
      <c r="I451" s="146">
        <v>0</v>
      </c>
      <c r="J451" s="146">
        <v>0</v>
      </c>
      <c r="K451" s="146">
        <v>11750</v>
      </c>
      <c r="L451" s="146">
        <v>0</v>
      </c>
      <c r="M451" s="146">
        <v>0</v>
      </c>
      <c r="N451" s="146">
        <v>3750</v>
      </c>
      <c r="O451" s="146">
        <v>8</v>
      </c>
      <c r="P451" s="147">
        <v>0</v>
      </c>
      <c r="Q451" s="152">
        <v>42.857142857142854</v>
      </c>
      <c r="R451" s="177">
        <v>31.914893617021278</v>
      </c>
    </row>
    <row r="452" spans="1:18" ht="15">
      <c r="A452" s="208" t="s">
        <v>255</v>
      </c>
      <c r="B452" s="146">
        <v>1</v>
      </c>
      <c r="C452" s="146">
        <v>0</v>
      </c>
      <c r="D452" s="146">
        <v>7000</v>
      </c>
      <c r="E452" s="146">
        <v>0</v>
      </c>
      <c r="F452" s="146">
        <v>0</v>
      </c>
      <c r="G452" s="146">
        <v>0</v>
      </c>
      <c r="H452" s="146">
        <v>7000</v>
      </c>
      <c r="I452" s="146">
        <v>0</v>
      </c>
      <c r="J452" s="146">
        <v>0</v>
      </c>
      <c r="K452" s="146">
        <v>7000</v>
      </c>
      <c r="L452" s="146">
        <v>0</v>
      </c>
      <c r="M452" s="146">
        <v>0</v>
      </c>
      <c r="N452" s="146">
        <v>431</v>
      </c>
      <c r="O452" s="146">
        <v>8</v>
      </c>
      <c r="P452" s="147">
        <v>0</v>
      </c>
      <c r="Q452" s="152">
        <v>6.157142857142857</v>
      </c>
      <c r="R452" s="177">
        <v>6.157142857142857</v>
      </c>
    </row>
    <row r="453" spans="1:18" ht="15">
      <c r="A453" s="208" t="s">
        <v>257</v>
      </c>
      <c r="B453" s="146">
        <v>2</v>
      </c>
      <c r="C453" s="146">
        <v>0</v>
      </c>
      <c r="D453" s="146">
        <v>26000</v>
      </c>
      <c r="E453" s="146">
        <v>42</v>
      </c>
      <c r="F453" s="146">
        <v>0</v>
      </c>
      <c r="G453" s="146">
        <v>0</v>
      </c>
      <c r="H453" s="146">
        <v>8500</v>
      </c>
      <c r="I453" s="146">
        <v>0</v>
      </c>
      <c r="J453" s="146">
        <v>0</v>
      </c>
      <c r="K453" s="146">
        <v>6000</v>
      </c>
      <c r="L453" s="146">
        <v>0</v>
      </c>
      <c r="M453" s="146">
        <v>0</v>
      </c>
      <c r="N453" s="146">
        <v>5126</v>
      </c>
      <c r="O453" s="146">
        <v>8</v>
      </c>
      <c r="P453" s="147">
        <v>0</v>
      </c>
      <c r="Q453" s="152">
        <v>60.305882352941175</v>
      </c>
      <c r="R453" s="177">
        <v>85.43333333333332</v>
      </c>
    </row>
    <row r="454" spans="1:18" ht="15">
      <c r="A454" s="208" t="s">
        <v>259</v>
      </c>
      <c r="B454" s="146">
        <v>2</v>
      </c>
      <c r="C454" s="146">
        <v>0</v>
      </c>
      <c r="D454" s="146">
        <v>168592</v>
      </c>
      <c r="E454" s="146">
        <v>86152</v>
      </c>
      <c r="F454" s="146">
        <v>0</v>
      </c>
      <c r="G454" s="146">
        <v>0</v>
      </c>
      <c r="H454" s="146">
        <v>20750</v>
      </c>
      <c r="I454" s="146">
        <v>0</v>
      </c>
      <c r="J454" s="146">
        <v>8350</v>
      </c>
      <c r="K454" s="146">
        <v>34500</v>
      </c>
      <c r="L454" s="146">
        <v>0</v>
      </c>
      <c r="M454" s="146">
        <v>0</v>
      </c>
      <c r="N454" s="146">
        <v>34247</v>
      </c>
      <c r="O454" s="146">
        <v>8</v>
      </c>
      <c r="P454" s="147">
        <v>0</v>
      </c>
      <c r="Q454" s="152">
        <v>165.04578313253012</v>
      </c>
      <c r="R454" s="177">
        <v>99.26666666666667</v>
      </c>
    </row>
    <row r="455" spans="1:18" ht="15">
      <c r="A455" s="208" t="s">
        <v>260</v>
      </c>
      <c r="B455" s="146">
        <v>1</v>
      </c>
      <c r="C455" s="146">
        <v>0</v>
      </c>
      <c r="D455" s="146">
        <v>21000</v>
      </c>
      <c r="E455" s="146">
        <v>0</v>
      </c>
      <c r="F455" s="146">
        <v>0</v>
      </c>
      <c r="G455" s="146">
        <v>0</v>
      </c>
      <c r="H455" s="146">
        <v>18000</v>
      </c>
      <c r="I455" s="146">
        <v>0</v>
      </c>
      <c r="J455" s="146">
        <v>0</v>
      </c>
      <c r="K455" s="146">
        <v>21000</v>
      </c>
      <c r="L455" s="146">
        <v>0</v>
      </c>
      <c r="M455" s="146">
        <v>0</v>
      </c>
      <c r="N455" s="146">
        <v>20662</v>
      </c>
      <c r="O455" s="146">
        <v>8</v>
      </c>
      <c r="P455" s="147">
        <v>0</v>
      </c>
      <c r="Q455" s="152">
        <v>114.78888888888889</v>
      </c>
      <c r="R455" s="177">
        <v>98.39047619047619</v>
      </c>
    </row>
    <row r="456" spans="1:18" ht="15">
      <c r="A456" s="208" t="s">
        <v>262</v>
      </c>
      <c r="B456" s="146">
        <v>2</v>
      </c>
      <c r="C456" s="146">
        <v>0</v>
      </c>
      <c r="D456" s="146">
        <v>23500</v>
      </c>
      <c r="E456" s="146">
        <v>0</v>
      </c>
      <c r="F456" s="146">
        <v>0</v>
      </c>
      <c r="G456" s="146">
        <v>0</v>
      </c>
      <c r="H456" s="146">
        <v>3000</v>
      </c>
      <c r="I456" s="146">
        <v>0</v>
      </c>
      <c r="J456" s="146">
        <v>0</v>
      </c>
      <c r="K456" s="146">
        <v>8500</v>
      </c>
      <c r="L456" s="146">
        <v>0</v>
      </c>
      <c r="M456" s="146">
        <v>0</v>
      </c>
      <c r="N456" s="146">
        <v>3496</v>
      </c>
      <c r="O456" s="146">
        <v>8</v>
      </c>
      <c r="P456" s="147">
        <v>0</v>
      </c>
      <c r="Q456" s="152">
        <v>116.53333333333333</v>
      </c>
      <c r="R456" s="177">
        <v>41.12941176470588</v>
      </c>
    </row>
    <row r="457" spans="1:18" ht="15">
      <c r="A457" s="208" t="s">
        <v>265</v>
      </c>
      <c r="B457" s="146">
        <v>2</v>
      </c>
      <c r="C457" s="146">
        <v>0</v>
      </c>
      <c r="D457" s="146">
        <v>54040</v>
      </c>
      <c r="E457" s="146">
        <v>25743</v>
      </c>
      <c r="F457" s="146">
        <v>0</v>
      </c>
      <c r="G457" s="146">
        <v>0</v>
      </c>
      <c r="H457" s="146">
        <v>25750</v>
      </c>
      <c r="I457" s="146">
        <v>0</v>
      </c>
      <c r="J457" s="146">
        <v>0</v>
      </c>
      <c r="K457" s="146">
        <v>28297</v>
      </c>
      <c r="L457" s="146">
        <v>0</v>
      </c>
      <c r="M457" s="146">
        <v>0</v>
      </c>
      <c r="N457" s="146">
        <v>27537</v>
      </c>
      <c r="O457" s="146">
        <v>8</v>
      </c>
      <c r="P457" s="147">
        <v>0</v>
      </c>
      <c r="Q457" s="152">
        <v>106.93980582524271</v>
      </c>
      <c r="R457" s="177">
        <v>97.31420291903736</v>
      </c>
    </row>
    <row r="458" spans="1:18" ht="15">
      <c r="A458" s="208" t="s">
        <v>268</v>
      </c>
      <c r="B458" s="146">
        <v>1</v>
      </c>
      <c r="C458" s="146">
        <v>0</v>
      </c>
      <c r="D458" s="146">
        <v>2500</v>
      </c>
      <c r="E458" s="146">
        <v>0</v>
      </c>
      <c r="F458" s="146">
        <v>0</v>
      </c>
      <c r="G458" s="146">
        <v>0</v>
      </c>
      <c r="H458" s="146">
        <v>1500</v>
      </c>
      <c r="I458" s="146">
        <v>0</v>
      </c>
      <c r="J458" s="146">
        <v>0</v>
      </c>
      <c r="K458" s="146">
        <v>2500</v>
      </c>
      <c r="L458" s="146">
        <v>0</v>
      </c>
      <c r="M458" s="146">
        <v>0</v>
      </c>
      <c r="N458" s="146">
        <v>1000</v>
      </c>
      <c r="O458" s="146">
        <v>8</v>
      </c>
      <c r="P458" s="147">
        <v>0</v>
      </c>
      <c r="Q458" s="152">
        <v>66.66666666666666</v>
      </c>
      <c r="R458" s="177">
        <v>40</v>
      </c>
    </row>
    <row r="459" spans="1:18" ht="15">
      <c r="A459" s="208" t="s">
        <v>270</v>
      </c>
      <c r="B459" s="146">
        <v>2</v>
      </c>
      <c r="C459" s="146">
        <v>0</v>
      </c>
      <c r="D459" s="146">
        <v>140000</v>
      </c>
      <c r="E459" s="146">
        <v>135826</v>
      </c>
      <c r="F459" s="146">
        <v>0</v>
      </c>
      <c r="G459" s="146">
        <v>0</v>
      </c>
      <c r="H459" s="146">
        <v>3500</v>
      </c>
      <c r="I459" s="146">
        <v>0</v>
      </c>
      <c r="J459" s="146">
        <v>0</v>
      </c>
      <c r="K459" s="146">
        <v>3500</v>
      </c>
      <c r="L459" s="146">
        <v>0</v>
      </c>
      <c r="M459" s="146">
        <v>0</v>
      </c>
      <c r="N459" s="146">
        <v>0</v>
      </c>
      <c r="O459" s="146">
        <v>8</v>
      </c>
      <c r="P459" s="147">
        <v>0</v>
      </c>
      <c r="Q459" s="152">
        <v>0</v>
      </c>
      <c r="R459" s="177">
        <v>0</v>
      </c>
    </row>
    <row r="460" spans="1:18" ht="15">
      <c r="A460" s="208" t="s">
        <v>272</v>
      </c>
      <c r="B460" s="146">
        <v>2</v>
      </c>
      <c r="C460" s="146">
        <v>0</v>
      </c>
      <c r="D460" s="146">
        <v>190440</v>
      </c>
      <c r="E460" s="146">
        <v>105711</v>
      </c>
      <c r="F460" s="146">
        <v>0</v>
      </c>
      <c r="G460" s="146">
        <v>0</v>
      </c>
      <c r="H460" s="146">
        <v>11500</v>
      </c>
      <c r="I460" s="146">
        <v>0</v>
      </c>
      <c r="J460" s="146">
        <v>0</v>
      </c>
      <c r="K460" s="146">
        <v>11871</v>
      </c>
      <c r="L460" s="146">
        <v>0</v>
      </c>
      <c r="M460" s="146">
        <v>0</v>
      </c>
      <c r="N460" s="146">
        <v>7677</v>
      </c>
      <c r="O460" s="146">
        <v>8</v>
      </c>
      <c r="P460" s="147">
        <v>0</v>
      </c>
      <c r="Q460" s="152">
        <v>66.75652173913043</v>
      </c>
      <c r="R460" s="177">
        <v>64.6702047005307</v>
      </c>
    </row>
    <row r="461" spans="1:18" ht="15">
      <c r="A461" s="208" t="s">
        <v>275</v>
      </c>
      <c r="B461" s="146">
        <v>1</v>
      </c>
      <c r="C461" s="146">
        <v>0</v>
      </c>
      <c r="D461" s="146">
        <v>10100</v>
      </c>
      <c r="E461" s="146">
        <v>0</v>
      </c>
      <c r="F461" s="146">
        <v>0</v>
      </c>
      <c r="G461" s="146">
        <v>0</v>
      </c>
      <c r="H461" s="146">
        <v>10100</v>
      </c>
      <c r="I461" s="146">
        <v>0</v>
      </c>
      <c r="J461" s="146">
        <v>0</v>
      </c>
      <c r="K461" s="146">
        <v>10100</v>
      </c>
      <c r="L461" s="146">
        <v>0</v>
      </c>
      <c r="M461" s="146">
        <v>0</v>
      </c>
      <c r="N461" s="146">
        <v>9955</v>
      </c>
      <c r="O461" s="146">
        <v>8</v>
      </c>
      <c r="P461" s="147">
        <v>0</v>
      </c>
      <c r="Q461" s="152">
        <v>98.56435643564356</v>
      </c>
      <c r="R461" s="177">
        <v>98.56435643564356</v>
      </c>
    </row>
    <row r="462" spans="1:18" ht="15">
      <c r="A462" s="208" t="s">
        <v>277</v>
      </c>
      <c r="B462" s="146">
        <v>2</v>
      </c>
      <c r="C462" s="146">
        <v>0</v>
      </c>
      <c r="D462" s="146">
        <v>39388</v>
      </c>
      <c r="E462" s="146">
        <v>0</v>
      </c>
      <c r="F462" s="146">
        <v>0</v>
      </c>
      <c r="G462" s="146">
        <v>0</v>
      </c>
      <c r="H462" s="146">
        <v>1000</v>
      </c>
      <c r="I462" s="146">
        <v>0</v>
      </c>
      <c r="J462" s="146">
        <v>0</v>
      </c>
      <c r="K462" s="146">
        <v>1620</v>
      </c>
      <c r="L462" s="146">
        <v>0</v>
      </c>
      <c r="M462" s="146">
        <v>0</v>
      </c>
      <c r="N462" s="146">
        <v>987</v>
      </c>
      <c r="O462" s="146">
        <v>8</v>
      </c>
      <c r="P462" s="147">
        <v>0</v>
      </c>
      <c r="Q462" s="152">
        <v>98.7</v>
      </c>
      <c r="R462" s="177">
        <v>60.92592592592593</v>
      </c>
    </row>
    <row r="463" spans="1:18" ht="15">
      <c r="A463" s="208" t="s">
        <v>280</v>
      </c>
      <c r="B463" s="146">
        <v>1</v>
      </c>
      <c r="C463" s="146">
        <v>0</v>
      </c>
      <c r="D463" s="146">
        <v>8046</v>
      </c>
      <c r="E463" s="146">
        <v>0</v>
      </c>
      <c r="F463" s="146">
        <v>0</v>
      </c>
      <c r="G463" s="146">
        <v>0</v>
      </c>
      <c r="H463" s="146">
        <v>8000</v>
      </c>
      <c r="I463" s="146">
        <v>0</v>
      </c>
      <c r="J463" s="146">
        <v>0</v>
      </c>
      <c r="K463" s="146">
        <v>8046</v>
      </c>
      <c r="L463" s="146">
        <v>0</v>
      </c>
      <c r="M463" s="146">
        <v>0</v>
      </c>
      <c r="N463" s="146">
        <v>6173</v>
      </c>
      <c r="O463" s="146">
        <v>8</v>
      </c>
      <c r="P463" s="147">
        <v>0</v>
      </c>
      <c r="Q463" s="152">
        <v>77.1625</v>
      </c>
      <c r="R463" s="177">
        <v>76.72135222470793</v>
      </c>
    </row>
    <row r="464" spans="1:18" ht="15">
      <c r="A464" s="208" t="s">
        <v>283</v>
      </c>
      <c r="B464" s="146">
        <v>1</v>
      </c>
      <c r="C464" s="146">
        <v>0</v>
      </c>
      <c r="D464" s="146">
        <v>3850</v>
      </c>
      <c r="E464" s="146">
        <v>0</v>
      </c>
      <c r="F464" s="146">
        <v>0</v>
      </c>
      <c r="G464" s="146">
        <v>0</v>
      </c>
      <c r="H464" s="146">
        <v>2000</v>
      </c>
      <c r="I464" s="146">
        <v>0</v>
      </c>
      <c r="J464" s="146">
        <v>0</v>
      </c>
      <c r="K464" s="146">
        <v>3850</v>
      </c>
      <c r="L464" s="146">
        <v>0</v>
      </c>
      <c r="M464" s="146">
        <v>0</v>
      </c>
      <c r="N464" s="146">
        <v>1431</v>
      </c>
      <c r="O464" s="146">
        <v>8</v>
      </c>
      <c r="P464" s="147">
        <v>0</v>
      </c>
      <c r="Q464" s="152">
        <v>71.55</v>
      </c>
      <c r="R464" s="177">
        <v>37.16883116883117</v>
      </c>
    </row>
    <row r="465" spans="1:18" ht="15">
      <c r="A465" s="208" t="s">
        <v>286</v>
      </c>
      <c r="B465" s="146">
        <v>2</v>
      </c>
      <c r="C465" s="146">
        <v>0</v>
      </c>
      <c r="D465" s="146">
        <v>81800</v>
      </c>
      <c r="E465" s="146">
        <v>64456</v>
      </c>
      <c r="F465" s="146">
        <v>0</v>
      </c>
      <c r="G465" s="146">
        <v>0</v>
      </c>
      <c r="H465" s="146">
        <v>17000</v>
      </c>
      <c r="I465" s="146">
        <v>0</v>
      </c>
      <c r="J465" s="146">
        <v>0</v>
      </c>
      <c r="K465" s="146">
        <v>23013</v>
      </c>
      <c r="L465" s="146">
        <v>0</v>
      </c>
      <c r="M465" s="146">
        <v>0</v>
      </c>
      <c r="N465" s="146">
        <v>12898</v>
      </c>
      <c r="O465" s="146">
        <v>8</v>
      </c>
      <c r="P465" s="147">
        <v>0</v>
      </c>
      <c r="Q465" s="152">
        <v>75.87058823529412</v>
      </c>
      <c r="R465" s="177">
        <v>56.04658236648851</v>
      </c>
    </row>
    <row r="466" spans="1:18" ht="15">
      <c r="A466" s="208" t="s">
        <v>311</v>
      </c>
      <c r="B466" s="146">
        <v>7</v>
      </c>
      <c r="C466" s="146">
        <v>19372</v>
      </c>
      <c r="D466" s="146">
        <v>47999</v>
      </c>
      <c r="E466" s="146">
        <v>5410</v>
      </c>
      <c r="F466" s="146">
        <v>8525</v>
      </c>
      <c r="G466" s="146">
        <v>0</v>
      </c>
      <c r="H466" s="146">
        <v>16954</v>
      </c>
      <c r="I466" s="146">
        <v>3724</v>
      </c>
      <c r="J466" s="146">
        <v>0</v>
      </c>
      <c r="K466" s="146">
        <v>10648</v>
      </c>
      <c r="L466" s="146">
        <v>3724</v>
      </c>
      <c r="M466" s="146">
        <v>0</v>
      </c>
      <c r="N466" s="146">
        <v>10574</v>
      </c>
      <c r="O466" s="146">
        <v>8</v>
      </c>
      <c r="P466" s="147">
        <v>0</v>
      </c>
      <c r="Q466" s="152">
        <v>62.3687625339153</v>
      </c>
      <c r="R466" s="177">
        <v>99.30503380916605</v>
      </c>
    </row>
    <row r="467" spans="1:18" ht="15">
      <c r="A467" s="208" t="s">
        <v>312</v>
      </c>
      <c r="B467" s="146">
        <v>15</v>
      </c>
      <c r="C467" s="146">
        <v>121698</v>
      </c>
      <c r="D467" s="146">
        <v>6700148</v>
      </c>
      <c r="E467" s="146">
        <v>1456858</v>
      </c>
      <c r="F467" s="146">
        <v>43045</v>
      </c>
      <c r="G467" s="146">
        <v>0</v>
      </c>
      <c r="H467" s="146">
        <v>1410000</v>
      </c>
      <c r="I467" s="146">
        <v>43045</v>
      </c>
      <c r="J467" s="146">
        <v>0</v>
      </c>
      <c r="K467" s="146">
        <v>1551175</v>
      </c>
      <c r="L467" s="146">
        <v>25553</v>
      </c>
      <c r="M467" s="146">
        <v>0</v>
      </c>
      <c r="N467" s="146">
        <v>1158035</v>
      </c>
      <c r="O467" s="146">
        <v>8</v>
      </c>
      <c r="P467" s="147">
        <v>0</v>
      </c>
      <c r="Q467" s="152">
        <v>82.13014184397163</v>
      </c>
      <c r="R467" s="177">
        <v>74.65534191822329</v>
      </c>
    </row>
    <row r="468" spans="1:18" ht="15">
      <c r="A468" s="208" t="s">
        <v>289</v>
      </c>
      <c r="B468" s="146">
        <v>2</v>
      </c>
      <c r="C468" s="146">
        <v>35255</v>
      </c>
      <c r="D468" s="146">
        <v>50275</v>
      </c>
      <c r="E468" s="146">
        <v>35253</v>
      </c>
      <c r="F468" s="146">
        <v>2</v>
      </c>
      <c r="G468" s="146">
        <v>0</v>
      </c>
      <c r="H468" s="146">
        <v>9000</v>
      </c>
      <c r="I468" s="146">
        <v>2</v>
      </c>
      <c r="J468" s="146">
        <v>0</v>
      </c>
      <c r="K468" s="146">
        <v>19588</v>
      </c>
      <c r="L468" s="146">
        <v>0</v>
      </c>
      <c r="M468" s="146">
        <v>0</v>
      </c>
      <c r="N468" s="146">
        <v>14702</v>
      </c>
      <c r="O468" s="146">
        <v>8</v>
      </c>
      <c r="P468" s="147">
        <v>0</v>
      </c>
      <c r="Q468" s="152">
        <v>163.35555555555555</v>
      </c>
      <c r="R468" s="177">
        <v>75.05615683071268</v>
      </c>
    </row>
    <row r="469" spans="1:18" ht="15">
      <c r="A469" s="208" t="s">
        <v>292</v>
      </c>
      <c r="B469" s="146">
        <v>1</v>
      </c>
      <c r="C469" s="146">
        <v>0</v>
      </c>
      <c r="D469" s="146">
        <v>3000</v>
      </c>
      <c r="E469" s="146">
        <v>0</v>
      </c>
      <c r="F469" s="146">
        <v>0</v>
      </c>
      <c r="G469" s="146">
        <v>0</v>
      </c>
      <c r="H469" s="146">
        <v>3000</v>
      </c>
      <c r="I469" s="146">
        <v>0</v>
      </c>
      <c r="J469" s="146">
        <v>0</v>
      </c>
      <c r="K469" s="146">
        <v>3000</v>
      </c>
      <c r="L469" s="146">
        <v>0</v>
      </c>
      <c r="M469" s="146">
        <v>0</v>
      </c>
      <c r="N469" s="146">
        <v>2000</v>
      </c>
      <c r="O469" s="146">
        <v>8</v>
      </c>
      <c r="P469" s="147">
        <v>0</v>
      </c>
      <c r="Q469" s="152">
        <v>66.66666666666666</v>
      </c>
      <c r="R469" s="177">
        <v>66.66666666666666</v>
      </c>
    </row>
    <row r="470" spans="1:18" ht="15">
      <c r="A470" s="208" t="s">
        <v>295</v>
      </c>
      <c r="B470" s="146">
        <v>2</v>
      </c>
      <c r="C470" s="146">
        <v>0</v>
      </c>
      <c r="D470" s="146">
        <v>18884</v>
      </c>
      <c r="E470" s="146">
        <v>2419</v>
      </c>
      <c r="F470" s="146">
        <v>0</v>
      </c>
      <c r="G470" s="146">
        <v>0</v>
      </c>
      <c r="H470" s="146">
        <v>5000</v>
      </c>
      <c r="I470" s="146">
        <v>0</v>
      </c>
      <c r="J470" s="146">
        <v>0</v>
      </c>
      <c r="K470" s="146">
        <v>10027</v>
      </c>
      <c r="L470" s="146">
        <v>0</v>
      </c>
      <c r="M470" s="146">
        <v>0</v>
      </c>
      <c r="N470" s="146">
        <v>8747</v>
      </c>
      <c r="O470" s="146">
        <v>8</v>
      </c>
      <c r="P470" s="147">
        <v>0</v>
      </c>
      <c r="Q470" s="152">
        <v>174.94</v>
      </c>
      <c r="R470" s="177">
        <v>87.23446693926398</v>
      </c>
    </row>
    <row r="471" spans="1:18" ht="15">
      <c r="A471" s="208" t="s">
        <v>313</v>
      </c>
      <c r="B471" s="146">
        <v>3</v>
      </c>
      <c r="C471" s="146">
        <v>0</v>
      </c>
      <c r="D471" s="146">
        <v>165300</v>
      </c>
      <c r="E471" s="146">
        <v>0</v>
      </c>
      <c r="F471" s="146">
        <v>0</v>
      </c>
      <c r="G471" s="146">
        <v>0</v>
      </c>
      <c r="H471" s="146">
        <v>80000</v>
      </c>
      <c r="I471" s="146">
        <v>0</v>
      </c>
      <c r="J471" s="146">
        <v>0</v>
      </c>
      <c r="K471" s="146">
        <v>160800</v>
      </c>
      <c r="L471" s="146">
        <v>0</v>
      </c>
      <c r="M471" s="146">
        <v>0</v>
      </c>
      <c r="N471" s="146">
        <v>91480</v>
      </c>
      <c r="O471" s="146">
        <v>8</v>
      </c>
      <c r="P471" s="147">
        <v>0</v>
      </c>
      <c r="Q471" s="152">
        <v>114.35</v>
      </c>
      <c r="R471" s="177">
        <v>56.89054726368159</v>
      </c>
    </row>
    <row r="472" spans="1:18" ht="15">
      <c r="A472" s="208" t="s">
        <v>297</v>
      </c>
      <c r="B472" s="146">
        <v>1</v>
      </c>
      <c r="C472" s="146">
        <v>0</v>
      </c>
      <c r="D472" s="146">
        <v>28850</v>
      </c>
      <c r="E472" s="146">
        <v>12273</v>
      </c>
      <c r="F472" s="146">
        <v>0</v>
      </c>
      <c r="G472" s="146">
        <v>0</v>
      </c>
      <c r="H472" s="146">
        <v>10000</v>
      </c>
      <c r="I472" s="146">
        <v>0</v>
      </c>
      <c r="J472" s="146">
        <v>0</v>
      </c>
      <c r="K472" s="146">
        <v>19215</v>
      </c>
      <c r="L472" s="146">
        <v>0</v>
      </c>
      <c r="M472" s="146">
        <v>0</v>
      </c>
      <c r="N472" s="146">
        <v>11706</v>
      </c>
      <c r="O472" s="146">
        <v>8</v>
      </c>
      <c r="P472" s="147">
        <v>0</v>
      </c>
      <c r="Q472" s="152">
        <v>117.06</v>
      </c>
      <c r="R472" s="177">
        <v>60.92115534738486</v>
      </c>
    </row>
    <row r="473" spans="1:18" ht="15">
      <c r="A473" s="208" t="s">
        <v>304</v>
      </c>
      <c r="B473" s="146">
        <v>2</v>
      </c>
      <c r="C473" s="146">
        <v>0</v>
      </c>
      <c r="D473" s="146">
        <v>77870</v>
      </c>
      <c r="E473" s="146">
        <v>38151</v>
      </c>
      <c r="F473" s="146">
        <v>0</v>
      </c>
      <c r="G473" s="146">
        <v>0</v>
      </c>
      <c r="H473" s="146">
        <v>25750</v>
      </c>
      <c r="I473" s="146">
        <v>0</v>
      </c>
      <c r="J473" s="146">
        <v>0</v>
      </c>
      <c r="K473" s="146">
        <v>39260</v>
      </c>
      <c r="L473" s="146">
        <v>0</v>
      </c>
      <c r="M473" s="146">
        <v>0</v>
      </c>
      <c r="N473" s="146">
        <v>31365</v>
      </c>
      <c r="O473" s="146">
        <v>8</v>
      </c>
      <c r="P473" s="147">
        <v>0</v>
      </c>
      <c r="Q473" s="152">
        <v>121.80582524271846</v>
      </c>
      <c r="R473" s="177">
        <v>79.89047376464595</v>
      </c>
    </row>
    <row r="474" spans="1:18" s="169" customFormat="1" ht="15">
      <c r="A474" s="174" t="s">
        <v>50</v>
      </c>
      <c r="B474" s="167">
        <v>707</v>
      </c>
      <c r="C474" s="167">
        <v>4130288</v>
      </c>
      <c r="D474" s="167">
        <v>31913789</v>
      </c>
      <c r="E474" s="167">
        <v>12759212</v>
      </c>
      <c r="F474" s="167">
        <v>113436</v>
      </c>
      <c r="G474" s="167">
        <v>1000</v>
      </c>
      <c r="H474" s="167">
        <v>5607113</v>
      </c>
      <c r="I474" s="167">
        <v>124798</v>
      </c>
      <c r="J474" s="167">
        <v>1332</v>
      </c>
      <c r="K474" s="167">
        <v>6116524</v>
      </c>
      <c r="L474" s="167">
        <v>109510</v>
      </c>
      <c r="M474" s="167">
        <v>0</v>
      </c>
      <c r="N474" s="167">
        <v>4377032</v>
      </c>
      <c r="O474" s="167">
        <v>9</v>
      </c>
      <c r="P474" s="168">
        <v>9.60281690140845</v>
      </c>
      <c r="Q474" s="173">
        <v>78.06213286587946</v>
      </c>
      <c r="R474" s="178">
        <v>71.56077536849361</v>
      </c>
    </row>
    <row r="475" spans="1:18" s="138" customFormat="1" ht="15">
      <c r="A475" s="210" t="s">
        <v>109</v>
      </c>
      <c r="B475" s="165">
        <v>119</v>
      </c>
      <c r="C475" s="165">
        <v>41201</v>
      </c>
      <c r="D475" s="165">
        <v>2846677</v>
      </c>
      <c r="E475" s="165">
        <v>598645</v>
      </c>
      <c r="F475" s="165">
        <v>0</v>
      </c>
      <c r="G475" s="165">
        <v>0</v>
      </c>
      <c r="H475" s="165">
        <v>1081938</v>
      </c>
      <c r="I475" s="165">
        <v>0</v>
      </c>
      <c r="J475" s="165">
        <v>0</v>
      </c>
      <c r="K475" s="165">
        <v>1206219</v>
      </c>
      <c r="L475" s="165">
        <v>0</v>
      </c>
      <c r="M475" s="165">
        <v>0</v>
      </c>
      <c r="N475" s="165">
        <v>806356</v>
      </c>
      <c r="O475" s="165">
        <v>9</v>
      </c>
      <c r="P475" s="166">
        <v>1</v>
      </c>
      <c r="Q475" s="211">
        <v>74.52885470331941</v>
      </c>
      <c r="R475" s="212">
        <v>66.8498838104855</v>
      </c>
    </row>
    <row r="476" spans="1:18" ht="15">
      <c r="A476" s="208" t="s">
        <v>314</v>
      </c>
      <c r="B476" s="146">
        <v>2</v>
      </c>
      <c r="C476" s="146">
        <v>0</v>
      </c>
      <c r="D476" s="146">
        <v>1995</v>
      </c>
      <c r="E476" s="146">
        <v>0</v>
      </c>
      <c r="F476" s="146">
        <v>0</v>
      </c>
      <c r="G476" s="146">
        <v>0</v>
      </c>
      <c r="H476" s="146">
        <v>1995</v>
      </c>
      <c r="I476" s="146">
        <v>0</v>
      </c>
      <c r="J476" s="146">
        <v>0</v>
      </c>
      <c r="K476" s="146">
        <v>1995</v>
      </c>
      <c r="L476" s="146">
        <v>0</v>
      </c>
      <c r="M476" s="146">
        <v>0</v>
      </c>
      <c r="N476" s="146">
        <v>903</v>
      </c>
      <c r="O476" s="146">
        <v>9</v>
      </c>
      <c r="P476" s="147">
        <v>1</v>
      </c>
      <c r="Q476" s="152">
        <v>45.26315789473684</v>
      </c>
      <c r="R476" s="177">
        <v>45.26315789473684</v>
      </c>
    </row>
    <row r="477" spans="1:18" ht="15">
      <c r="A477" s="208" t="s">
        <v>315</v>
      </c>
      <c r="B477" s="146">
        <v>2</v>
      </c>
      <c r="C477" s="146">
        <v>0</v>
      </c>
      <c r="D477" s="146">
        <v>6900</v>
      </c>
      <c r="E477" s="146">
        <v>0</v>
      </c>
      <c r="F477" s="146">
        <v>0</v>
      </c>
      <c r="G477" s="146">
        <v>0</v>
      </c>
      <c r="H477" s="146">
        <v>3700</v>
      </c>
      <c r="I477" s="146">
        <v>0</v>
      </c>
      <c r="J477" s="146">
        <v>0</v>
      </c>
      <c r="K477" s="146">
        <v>5300</v>
      </c>
      <c r="L477" s="146">
        <v>0</v>
      </c>
      <c r="M477" s="146">
        <v>0</v>
      </c>
      <c r="N477" s="146">
        <v>4736</v>
      </c>
      <c r="O477" s="146">
        <v>9</v>
      </c>
      <c r="P477" s="147">
        <v>1</v>
      </c>
      <c r="Q477" s="152">
        <v>128</v>
      </c>
      <c r="R477" s="177">
        <v>89.35849056603774</v>
      </c>
    </row>
    <row r="478" spans="1:18" ht="15">
      <c r="A478" s="208" t="s">
        <v>183</v>
      </c>
      <c r="B478" s="146">
        <v>2</v>
      </c>
      <c r="C478" s="146">
        <v>0</v>
      </c>
      <c r="D478" s="146">
        <v>248780</v>
      </c>
      <c r="E478" s="146">
        <v>60000</v>
      </c>
      <c r="F478" s="146">
        <v>0</v>
      </c>
      <c r="G478" s="146">
        <v>0</v>
      </c>
      <c r="H478" s="146">
        <v>178780</v>
      </c>
      <c r="I478" s="146">
        <v>0</v>
      </c>
      <c r="J478" s="146">
        <v>0</v>
      </c>
      <c r="K478" s="146">
        <v>178780</v>
      </c>
      <c r="L478" s="146">
        <v>0</v>
      </c>
      <c r="M478" s="146">
        <v>0</v>
      </c>
      <c r="N478" s="146">
        <v>111153</v>
      </c>
      <c r="O478" s="146">
        <v>9</v>
      </c>
      <c r="P478" s="147">
        <v>1</v>
      </c>
      <c r="Q478" s="152">
        <v>62.17306186374315</v>
      </c>
      <c r="R478" s="177">
        <v>62.17306186374315</v>
      </c>
    </row>
    <row r="479" spans="1:18" ht="15">
      <c r="A479" s="208" t="s">
        <v>316</v>
      </c>
      <c r="B479" s="146">
        <v>3</v>
      </c>
      <c r="C479" s="146">
        <v>0</v>
      </c>
      <c r="D479" s="146">
        <v>50400</v>
      </c>
      <c r="E479" s="146">
        <v>1150</v>
      </c>
      <c r="F479" s="146">
        <v>0</v>
      </c>
      <c r="G479" s="146">
        <v>0</v>
      </c>
      <c r="H479" s="146">
        <v>15000</v>
      </c>
      <c r="I479" s="146">
        <v>0</v>
      </c>
      <c r="J479" s="146">
        <v>0</v>
      </c>
      <c r="K479" s="146">
        <v>26200</v>
      </c>
      <c r="L479" s="146">
        <v>0</v>
      </c>
      <c r="M479" s="146">
        <v>0</v>
      </c>
      <c r="N479" s="146">
        <v>21177</v>
      </c>
      <c r="O479" s="146">
        <v>9</v>
      </c>
      <c r="P479" s="147">
        <v>1</v>
      </c>
      <c r="Q479" s="152">
        <v>141.18</v>
      </c>
      <c r="R479" s="177">
        <v>80.82824427480915</v>
      </c>
    </row>
    <row r="480" spans="1:18" ht="15">
      <c r="A480" s="208" t="s">
        <v>177</v>
      </c>
      <c r="B480" s="146">
        <v>8</v>
      </c>
      <c r="C480" s="146">
        <v>0</v>
      </c>
      <c r="D480" s="146">
        <v>32310</v>
      </c>
      <c r="E480" s="146">
        <v>5960</v>
      </c>
      <c r="F480" s="146">
        <v>0</v>
      </c>
      <c r="G480" s="146">
        <v>0</v>
      </c>
      <c r="H480" s="146">
        <v>16800</v>
      </c>
      <c r="I480" s="146">
        <v>0</v>
      </c>
      <c r="J480" s="146">
        <v>0</v>
      </c>
      <c r="K480" s="146">
        <v>15801</v>
      </c>
      <c r="L480" s="146">
        <v>0</v>
      </c>
      <c r="M480" s="146">
        <v>0</v>
      </c>
      <c r="N480" s="146">
        <v>14217</v>
      </c>
      <c r="O480" s="146">
        <v>9</v>
      </c>
      <c r="P480" s="147">
        <v>1</v>
      </c>
      <c r="Q480" s="152">
        <v>84.625</v>
      </c>
      <c r="R480" s="177">
        <v>89.97531801784697</v>
      </c>
    </row>
    <row r="481" spans="1:18" ht="15">
      <c r="A481" s="208" t="s">
        <v>184</v>
      </c>
      <c r="B481" s="146">
        <v>11</v>
      </c>
      <c r="C481" s="146">
        <v>0</v>
      </c>
      <c r="D481" s="146">
        <v>46821</v>
      </c>
      <c r="E481" s="146">
        <v>5887</v>
      </c>
      <c r="F481" s="146">
        <v>0</v>
      </c>
      <c r="G481" s="146">
        <v>0</v>
      </c>
      <c r="H481" s="146">
        <v>10000</v>
      </c>
      <c r="I481" s="146">
        <v>0</v>
      </c>
      <c r="J481" s="146">
        <v>0</v>
      </c>
      <c r="K481" s="146">
        <v>8499</v>
      </c>
      <c r="L481" s="146">
        <v>0</v>
      </c>
      <c r="M481" s="146">
        <v>0</v>
      </c>
      <c r="N481" s="146">
        <v>5032</v>
      </c>
      <c r="O481" s="146">
        <v>9</v>
      </c>
      <c r="P481" s="147">
        <v>1</v>
      </c>
      <c r="Q481" s="152">
        <v>50.32</v>
      </c>
      <c r="R481" s="177">
        <v>59.206965525355926</v>
      </c>
    </row>
    <row r="482" spans="1:18" ht="15">
      <c r="A482" s="208" t="s">
        <v>317</v>
      </c>
      <c r="B482" s="146">
        <v>2</v>
      </c>
      <c r="C482" s="146">
        <v>0</v>
      </c>
      <c r="D482" s="146">
        <v>56570</v>
      </c>
      <c r="E482" s="146">
        <v>16570</v>
      </c>
      <c r="F482" s="146">
        <v>0</v>
      </c>
      <c r="G482" s="146">
        <v>0</v>
      </c>
      <c r="H482" s="146">
        <v>40000</v>
      </c>
      <c r="I482" s="146">
        <v>0</v>
      </c>
      <c r="J482" s="146">
        <v>0</v>
      </c>
      <c r="K482" s="146">
        <v>87700</v>
      </c>
      <c r="L482" s="146">
        <v>0</v>
      </c>
      <c r="M482" s="146">
        <v>0</v>
      </c>
      <c r="N482" s="146">
        <v>87626</v>
      </c>
      <c r="O482" s="146">
        <v>9</v>
      </c>
      <c r="P482" s="147">
        <v>1</v>
      </c>
      <c r="Q482" s="152">
        <v>219.06500000000003</v>
      </c>
      <c r="R482" s="177">
        <v>99.91562143671608</v>
      </c>
    </row>
    <row r="483" spans="1:18" ht="15">
      <c r="A483" s="208" t="s">
        <v>185</v>
      </c>
      <c r="B483" s="146">
        <v>4</v>
      </c>
      <c r="C483" s="146">
        <v>0</v>
      </c>
      <c r="D483" s="146">
        <v>32321</v>
      </c>
      <c r="E483" s="146">
        <v>0</v>
      </c>
      <c r="F483" s="146">
        <v>0</v>
      </c>
      <c r="G483" s="146">
        <v>0</v>
      </c>
      <c r="H483" s="146">
        <v>17263</v>
      </c>
      <c r="I483" s="146">
        <v>0</v>
      </c>
      <c r="J483" s="146">
        <v>0</v>
      </c>
      <c r="K483" s="146">
        <v>25783</v>
      </c>
      <c r="L483" s="146">
        <v>0</v>
      </c>
      <c r="M483" s="146">
        <v>0</v>
      </c>
      <c r="N483" s="146">
        <v>5216</v>
      </c>
      <c r="O483" s="146">
        <v>9</v>
      </c>
      <c r="P483" s="147">
        <v>1</v>
      </c>
      <c r="Q483" s="152">
        <v>30.214910502230204</v>
      </c>
      <c r="R483" s="177">
        <v>20.230384361788776</v>
      </c>
    </row>
    <row r="484" spans="1:18" ht="15">
      <c r="A484" s="208" t="s">
        <v>130</v>
      </c>
      <c r="B484" s="146">
        <v>7</v>
      </c>
      <c r="C484" s="146">
        <v>0</v>
      </c>
      <c r="D484" s="146">
        <v>20050</v>
      </c>
      <c r="E484" s="146">
        <v>0</v>
      </c>
      <c r="F484" s="146">
        <v>0</v>
      </c>
      <c r="G484" s="146">
        <v>0</v>
      </c>
      <c r="H484" s="146">
        <v>19750</v>
      </c>
      <c r="I484" s="146">
        <v>0</v>
      </c>
      <c r="J484" s="146">
        <v>0</v>
      </c>
      <c r="K484" s="146">
        <v>18750</v>
      </c>
      <c r="L484" s="146">
        <v>0</v>
      </c>
      <c r="M484" s="146">
        <v>0</v>
      </c>
      <c r="N484" s="146">
        <v>7266</v>
      </c>
      <c r="O484" s="146">
        <v>9</v>
      </c>
      <c r="P484" s="147">
        <v>1</v>
      </c>
      <c r="Q484" s="152">
        <v>36.789873417721516</v>
      </c>
      <c r="R484" s="177">
        <v>38.751999999999995</v>
      </c>
    </row>
    <row r="485" spans="1:18" ht="15">
      <c r="A485" s="208" t="s">
        <v>318</v>
      </c>
      <c r="B485" s="146">
        <v>2</v>
      </c>
      <c r="C485" s="146">
        <v>0</v>
      </c>
      <c r="D485" s="146">
        <v>5000</v>
      </c>
      <c r="E485" s="146">
        <v>0</v>
      </c>
      <c r="F485" s="146">
        <v>0</v>
      </c>
      <c r="G485" s="146">
        <v>0</v>
      </c>
      <c r="H485" s="146">
        <v>5000</v>
      </c>
      <c r="I485" s="146">
        <v>0</v>
      </c>
      <c r="J485" s="146">
        <v>0</v>
      </c>
      <c r="K485" s="146">
        <v>5000</v>
      </c>
      <c r="L485" s="146">
        <v>0</v>
      </c>
      <c r="M485" s="146">
        <v>0</v>
      </c>
      <c r="N485" s="146">
        <v>246</v>
      </c>
      <c r="O485" s="146">
        <v>9</v>
      </c>
      <c r="P485" s="147">
        <v>1</v>
      </c>
      <c r="Q485" s="152">
        <v>4.92</v>
      </c>
      <c r="R485" s="177">
        <v>4.92</v>
      </c>
    </row>
    <row r="486" spans="1:18" ht="15">
      <c r="A486" s="208" t="s">
        <v>187</v>
      </c>
      <c r="B486" s="146">
        <v>2</v>
      </c>
      <c r="C486" s="146">
        <v>0</v>
      </c>
      <c r="D486" s="146">
        <v>151629</v>
      </c>
      <c r="E486" s="146">
        <v>67680</v>
      </c>
      <c r="F486" s="146">
        <v>0</v>
      </c>
      <c r="G486" s="146">
        <v>0</v>
      </c>
      <c r="H486" s="146">
        <v>19316</v>
      </c>
      <c r="I486" s="146">
        <v>0</v>
      </c>
      <c r="J486" s="146">
        <v>0</v>
      </c>
      <c r="K486" s="146">
        <v>15100</v>
      </c>
      <c r="L486" s="146">
        <v>0</v>
      </c>
      <c r="M486" s="146">
        <v>0</v>
      </c>
      <c r="N486" s="146">
        <v>6460</v>
      </c>
      <c r="O486" s="146">
        <v>9</v>
      </c>
      <c r="P486" s="147">
        <v>1</v>
      </c>
      <c r="Q486" s="152">
        <v>33.44377717954028</v>
      </c>
      <c r="R486" s="177">
        <v>42.78145695364238</v>
      </c>
    </row>
    <row r="487" spans="1:18" ht="15">
      <c r="A487" s="208" t="s">
        <v>188</v>
      </c>
      <c r="B487" s="146">
        <v>4</v>
      </c>
      <c r="C487" s="146">
        <v>0</v>
      </c>
      <c r="D487" s="146">
        <v>21244</v>
      </c>
      <c r="E487" s="146">
        <v>6679</v>
      </c>
      <c r="F487" s="146">
        <v>0</v>
      </c>
      <c r="G487" s="146">
        <v>0</v>
      </c>
      <c r="H487" s="146">
        <v>10000</v>
      </c>
      <c r="I487" s="146">
        <v>0</v>
      </c>
      <c r="J487" s="146">
        <v>0</v>
      </c>
      <c r="K487" s="146">
        <v>10000</v>
      </c>
      <c r="L487" s="146">
        <v>0</v>
      </c>
      <c r="M487" s="146">
        <v>0</v>
      </c>
      <c r="N487" s="146">
        <v>5980</v>
      </c>
      <c r="O487" s="146">
        <v>9</v>
      </c>
      <c r="P487" s="147">
        <v>1</v>
      </c>
      <c r="Q487" s="152">
        <v>59.8</v>
      </c>
      <c r="R487" s="177">
        <v>59.8</v>
      </c>
    </row>
    <row r="488" spans="1:18" ht="15">
      <c r="A488" s="208" t="s">
        <v>189</v>
      </c>
      <c r="B488" s="146">
        <v>6</v>
      </c>
      <c r="C488" s="146">
        <v>0</v>
      </c>
      <c r="D488" s="146">
        <v>663010</v>
      </c>
      <c r="E488" s="146">
        <v>140685</v>
      </c>
      <c r="F488" s="146">
        <v>0</v>
      </c>
      <c r="G488" s="146">
        <v>0</v>
      </c>
      <c r="H488" s="146">
        <v>150000</v>
      </c>
      <c r="I488" s="146">
        <v>0</v>
      </c>
      <c r="J488" s="146">
        <v>0</v>
      </c>
      <c r="K488" s="146">
        <v>146175</v>
      </c>
      <c r="L488" s="146">
        <v>0</v>
      </c>
      <c r="M488" s="146">
        <v>0</v>
      </c>
      <c r="N488" s="146">
        <v>132609</v>
      </c>
      <c r="O488" s="146">
        <v>9</v>
      </c>
      <c r="P488" s="147">
        <v>1</v>
      </c>
      <c r="Q488" s="152">
        <v>88.40599999999999</v>
      </c>
      <c r="R488" s="177">
        <v>90.71934325295024</v>
      </c>
    </row>
    <row r="489" spans="1:18" ht="15">
      <c r="A489" s="208" t="s">
        <v>204</v>
      </c>
      <c r="B489" s="146">
        <v>3</v>
      </c>
      <c r="C489" s="146">
        <v>0</v>
      </c>
      <c r="D489" s="146">
        <v>15702</v>
      </c>
      <c r="E489" s="146">
        <v>1500</v>
      </c>
      <c r="F489" s="146">
        <v>0</v>
      </c>
      <c r="G489" s="146">
        <v>0</v>
      </c>
      <c r="H489" s="146">
        <v>7000</v>
      </c>
      <c r="I489" s="146">
        <v>0</v>
      </c>
      <c r="J489" s="146">
        <v>0</v>
      </c>
      <c r="K489" s="146">
        <v>11014</v>
      </c>
      <c r="L489" s="146">
        <v>0</v>
      </c>
      <c r="M489" s="146">
        <v>0</v>
      </c>
      <c r="N489" s="146">
        <v>11014</v>
      </c>
      <c r="O489" s="146">
        <v>9</v>
      </c>
      <c r="P489" s="147">
        <v>1</v>
      </c>
      <c r="Q489" s="152">
        <v>157.34285714285713</v>
      </c>
      <c r="R489" s="177">
        <v>100</v>
      </c>
    </row>
    <row r="490" spans="1:18" ht="15">
      <c r="A490" s="208" t="s">
        <v>122</v>
      </c>
      <c r="B490" s="146">
        <v>1</v>
      </c>
      <c r="C490" s="146">
        <v>0</v>
      </c>
      <c r="D490" s="146">
        <v>700</v>
      </c>
      <c r="E490" s="146">
        <v>0</v>
      </c>
      <c r="F490" s="146">
        <v>0</v>
      </c>
      <c r="G490" s="146">
        <v>0</v>
      </c>
      <c r="H490" s="146">
        <v>700</v>
      </c>
      <c r="I490" s="146">
        <v>0</v>
      </c>
      <c r="J490" s="146">
        <v>0</v>
      </c>
      <c r="K490" s="146">
        <v>700</v>
      </c>
      <c r="L490" s="146">
        <v>0</v>
      </c>
      <c r="M490" s="146">
        <v>0</v>
      </c>
      <c r="N490" s="146">
        <v>0</v>
      </c>
      <c r="O490" s="146">
        <v>9</v>
      </c>
      <c r="P490" s="147">
        <v>1</v>
      </c>
      <c r="Q490" s="152">
        <v>0</v>
      </c>
      <c r="R490" s="177">
        <v>0</v>
      </c>
    </row>
    <row r="491" spans="1:18" ht="15">
      <c r="A491" s="208" t="s">
        <v>190</v>
      </c>
      <c r="B491" s="146">
        <v>6</v>
      </c>
      <c r="C491" s="146">
        <v>41201</v>
      </c>
      <c r="D491" s="146">
        <v>211219</v>
      </c>
      <c r="E491" s="146">
        <v>67696</v>
      </c>
      <c r="F491" s="146">
        <v>0</v>
      </c>
      <c r="G491" s="146">
        <v>0</v>
      </c>
      <c r="H491" s="146">
        <v>80000</v>
      </c>
      <c r="I491" s="146">
        <v>0</v>
      </c>
      <c r="J491" s="146">
        <v>0</v>
      </c>
      <c r="K491" s="146">
        <v>98162</v>
      </c>
      <c r="L491" s="146">
        <v>0</v>
      </c>
      <c r="M491" s="146">
        <v>0</v>
      </c>
      <c r="N491" s="146">
        <v>39407</v>
      </c>
      <c r="O491" s="146">
        <v>9</v>
      </c>
      <c r="P491" s="147">
        <v>1</v>
      </c>
      <c r="Q491" s="152">
        <v>49.25875</v>
      </c>
      <c r="R491" s="177">
        <v>40.14486257411218</v>
      </c>
    </row>
    <row r="492" spans="1:18" ht="15">
      <c r="A492" s="208" t="s">
        <v>145</v>
      </c>
      <c r="B492" s="146">
        <v>1</v>
      </c>
      <c r="C492" s="146">
        <v>0</v>
      </c>
      <c r="D492" s="146">
        <v>4314</v>
      </c>
      <c r="E492" s="146">
        <v>1787</v>
      </c>
      <c r="F492" s="146">
        <v>0</v>
      </c>
      <c r="G492" s="146">
        <v>0</v>
      </c>
      <c r="H492" s="146">
        <v>5370</v>
      </c>
      <c r="I492" s="146">
        <v>0</v>
      </c>
      <c r="J492" s="146">
        <v>0</v>
      </c>
      <c r="K492" s="146">
        <v>4314</v>
      </c>
      <c r="L492" s="146">
        <v>0</v>
      </c>
      <c r="M492" s="146">
        <v>0</v>
      </c>
      <c r="N492" s="146">
        <v>2374</v>
      </c>
      <c r="O492" s="146">
        <v>9</v>
      </c>
      <c r="P492" s="147">
        <v>1</v>
      </c>
      <c r="Q492" s="152">
        <v>44.208566108007446</v>
      </c>
      <c r="R492" s="177">
        <v>55.030134445989795</v>
      </c>
    </row>
    <row r="493" spans="1:18" ht="15">
      <c r="A493" s="208" t="s">
        <v>191</v>
      </c>
      <c r="B493" s="146">
        <v>10</v>
      </c>
      <c r="C493" s="146">
        <v>0</v>
      </c>
      <c r="D493" s="146">
        <v>707980</v>
      </c>
      <c r="E493" s="146">
        <v>134718</v>
      </c>
      <c r="F493" s="146">
        <v>0</v>
      </c>
      <c r="G493" s="146">
        <v>0</v>
      </c>
      <c r="H493" s="146">
        <v>211950</v>
      </c>
      <c r="I493" s="146">
        <v>0</v>
      </c>
      <c r="J493" s="146">
        <v>0</v>
      </c>
      <c r="K493" s="146">
        <v>211950</v>
      </c>
      <c r="L493" s="146">
        <v>0</v>
      </c>
      <c r="M493" s="146">
        <v>0</v>
      </c>
      <c r="N493" s="146">
        <v>135711</v>
      </c>
      <c r="O493" s="146">
        <v>9</v>
      </c>
      <c r="P493" s="147">
        <v>1</v>
      </c>
      <c r="Q493" s="152">
        <v>64.02972399150742</v>
      </c>
      <c r="R493" s="177">
        <v>64.02972399150742</v>
      </c>
    </row>
    <row r="494" spans="1:18" ht="15">
      <c r="A494" s="208" t="s">
        <v>319</v>
      </c>
      <c r="B494" s="146">
        <v>1</v>
      </c>
      <c r="C494" s="146">
        <v>0</v>
      </c>
      <c r="D494" s="146">
        <v>100</v>
      </c>
      <c r="E494" s="146">
        <v>0</v>
      </c>
      <c r="F494" s="146">
        <v>0</v>
      </c>
      <c r="G494" s="146">
        <v>0</v>
      </c>
      <c r="H494" s="146">
        <v>100</v>
      </c>
      <c r="I494" s="146">
        <v>0</v>
      </c>
      <c r="J494" s="146">
        <v>0</v>
      </c>
      <c r="K494" s="146">
        <v>100</v>
      </c>
      <c r="L494" s="146">
        <v>0</v>
      </c>
      <c r="M494" s="146">
        <v>0</v>
      </c>
      <c r="N494" s="146">
        <v>91</v>
      </c>
      <c r="O494" s="146">
        <v>9</v>
      </c>
      <c r="P494" s="147">
        <v>1</v>
      </c>
      <c r="Q494" s="152">
        <v>91</v>
      </c>
      <c r="R494" s="177">
        <v>91</v>
      </c>
    </row>
    <row r="495" spans="1:18" ht="15">
      <c r="A495" s="208" t="s">
        <v>193</v>
      </c>
      <c r="B495" s="146">
        <v>5</v>
      </c>
      <c r="C495" s="146">
        <v>0</v>
      </c>
      <c r="D495" s="146">
        <v>70019</v>
      </c>
      <c r="E495" s="146">
        <v>725</v>
      </c>
      <c r="F495" s="146">
        <v>0</v>
      </c>
      <c r="G495" s="146">
        <v>0</v>
      </c>
      <c r="H495" s="146">
        <v>50164</v>
      </c>
      <c r="I495" s="146">
        <v>0</v>
      </c>
      <c r="J495" s="146">
        <v>0</v>
      </c>
      <c r="K495" s="146">
        <v>64469</v>
      </c>
      <c r="L495" s="146">
        <v>0</v>
      </c>
      <c r="M495" s="146">
        <v>0</v>
      </c>
      <c r="N495" s="146">
        <v>41315</v>
      </c>
      <c r="O495" s="146">
        <v>9</v>
      </c>
      <c r="P495" s="147">
        <v>1</v>
      </c>
      <c r="Q495" s="152">
        <v>82.35985966031417</v>
      </c>
      <c r="R495" s="177">
        <v>64.0850641393538</v>
      </c>
    </row>
    <row r="496" spans="1:18" ht="15">
      <c r="A496" s="208" t="s">
        <v>194</v>
      </c>
      <c r="B496" s="146">
        <v>2</v>
      </c>
      <c r="C496" s="146">
        <v>0</v>
      </c>
      <c r="D496" s="146">
        <v>119668</v>
      </c>
      <c r="E496" s="146">
        <v>7197</v>
      </c>
      <c r="F496" s="146">
        <v>0</v>
      </c>
      <c r="G496" s="146">
        <v>0</v>
      </c>
      <c r="H496" s="146">
        <v>79500</v>
      </c>
      <c r="I496" s="146">
        <v>0</v>
      </c>
      <c r="J496" s="146">
        <v>0</v>
      </c>
      <c r="K496" s="146">
        <v>79500</v>
      </c>
      <c r="L496" s="146">
        <v>0</v>
      </c>
      <c r="M496" s="146">
        <v>0</v>
      </c>
      <c r="N496" s="146">
        <v>65012</v>
      </c>
      <c r="O496" s="146">
        <v>9</v>
      </c>
      <c r="P496" s="147">
        <v>1</v>
      </c>
      <c r="Q496" s="152">
        <v>81.77610062893082</v>
      </c>
      <c r="R496" s="177">
        <v>81.77610062893082</v>
      </c>
    </row>
    <row r="497" spans="1:18" ht="15">
      <c r="A497" s="208" t="s">
        <v>320</v>
      </c>
      <c r="B497" s="146">
        <v>1</v>
      </c>
      <c r="C497" s="146">
        <v>0</v>
      </c>
      <c r="D497" s="146">
        <v>470</v>
      </c>
      <c r="E497" s="146">
        <v>0</v>
      </c>
      <c r="F497" s="146">
        <v>0</v>
      </c>
      <c r="G497" s="146">
        <v>0</v>
      </c>
      <c r="H497" s="146">
        <v>470</v>
      </c>
      <c r="I497" s="146">
        <v>0</v>
      </c>
      <c r="J497" s="146">
        <v>0</v>
      </c>
      <c r="K497" s="146">
        <v>470</v>
      </c>
      <c r="L497" s="146">
        <v>0</v>
      </c>
      <c r="M497" s="146">
        <v>0</v>
      </c>
      <c r="N497" s="146">
        <v>434</v>
      </c>
      <c r="O497" s="146">
        <v>9</v>
      </c>
      <c r="P497" s="147">
        <v>1</v>
      </c>
      <c r="Q497" s="152">
        <v>92.34042553191489</v>
      </c>
      <c r="R497" s="177">
        <v>92.34042553191489</v>
      </c>
    </row>
    <row r="498" spans="1:18" ht="15">
      <c r="A498" s="208" t="s">
        <v>195</v>
      </c>
      <c r="B498" s="146">
        <v>2</v>
      </c>
      <c r="C498" s="146">
        <v>0</v>
      </c>
      <c r="D498" s="146">
        <v>36521</v>
      </c>
      <c r="E498" s="146">
        <v>0</v>
      </c>
      <c r="F498" s="146">
        <v>0</v>
      </c>
      <c r="G498" s="146">
        <v>0</v>
      </c>
      <c r="H498" s="146">
        <v>35900</v>
      </c>
      <c r="I498" s="146">
        <v>0</v>
      </c>
      <c r="J498" s="146">
        <v>0</v>
      </c>
      <c r="K498" s="146">
        <v>36521</v>
      </c>
      <c r="L498" s="146">
        <v>0</v>
      </c>
      <c r="M498" s="146">
        <v>0</v>
      </c>
      <c r="N498" s="146">
        <v>33788</v>
      </c>
      <c r="O498" s="146">
        <v>9</v>
      </c>
      <c r="P498" s="147">
        <v>1</v>
      </c>
      <c r="Q498" s="152">
        <v>94.11699164345404</v>
      </c>
      <c r="R498" s="177">
        <v>92.51663426521726</v>
      </c>
    </row>
    <row r="499" spans="1:18" ht="15">
      <c r="A499" s="208" t="s">
        <v>321</v>
      </c>
      <c r="B499" s="146">
        <v>1</v>
      </c>
      <c r="C499" s="146">
        <v>0</v>
      </c>
      <c r="D499" s="146">
        <v>3245</v>
      </c>
      <c r="E499" s="146">
        <v>2200</v>
      </c>
      <c r="F499" s="146">
        <v>0</v>
      </c>
      <c r="G499" s="146">
        <v>0</v>
      </c>
      <c r="H499" s="146">
        <v>1045</v>
      </c>
      <c r="I499" s="146">
        <v>0</v>
      </c>
      <c r="J499" s="146">
        <v>0</v>
      </c>
      <c r="K499" s="146">
        <v>1045</v>
      </c>
      <c r="L499" s="146">
        <v>0</v>
      </c>
      <c r="M499" s="146">
        <v>0</v>
      </c>
      <c r="N499" s="146">
        <v>376</v>
      </c>
      <c r="O499" s="146">
        <v>9</v>
      </c>
      <c r="P499" s="147">
        <v>1</v>
      </c>
      <c r="Q499" s="152">
        <v>35.98086124401914</v>
      </c>
      <c r="R499" s="177">
        <v>35.98086124401914</v>
      </c>
    </row>
    <row r="500" spans="1:18" ht="15">
      <c r="A500" s="208" t="s">
        <v>196</v>
      </c>
      <c r="B500" s="146">
        <v>1</v>
      </c>
      <c r="C500" s="146">
        <v>0</v>
      </c>
      <c r="D500" s="146">
        <v>450</v>
      </c>
      <c r="E500" s="146">
        <v>0</v>
      </c>
      <c r="F500" s="146">
        <v>0</v>
      </c>
      <c r="G500" s="146">
        <v>0</v>
      </c>
      <c r="H500" s="146">
        <v>450</v>
      </c>
      <c r="I500" s="146">
        <v>0</v>
      </c>
      <c r="J500" s="146">
        <v>0</v>
      </c>
      <c r="K500" s="146">
        <v>450</v>
      </c>
      <c r="L500" s="146">
        <v>0</v>
      </c>
      <c r="M500" s="146">
        <v>0</v>
      </c>
      <c r="N500" s="146">
        <v>0</v>
      </c>
      <c r="O500" s="146">
        <v>9</v>
      </c>
      <c r="P500" s="147">
        <v>1</v>
      </c>
      <c r="Q500" s="152">
        <v>0</v>
      </c>
      <c r="R500" s="177">
        <v>0</v>
      </c>
    </row>
    <row r="501" spans="1:18" ht="15">
      <c r="A501" s="208" t="s">
        <v>153</v>
      </c>
      <c r="B501" s="146">
        <v>6</v>
      </c>
      <c r="C501" s="146">
        <v>0</v>
      </c>
      <c r="D501" s="146">
        <v>24872</v>
      </c>
      <c r="E501" s="146">
        <v>2319</v>
      </c>
      <c r="F501" s="146">
        <v>0</v>
      </c>
      <c r="G501" s="146">
        <v>0</v>
      </c>
      <c r="H501" s="146">
        <v>14734</v>
      </c>
      <c r="I501" s="146">
        <v>0</v>
      </c>
      <c r="J501" s="146">
        <v>0</v>
      </c>
      <c r="K501" s="146">
        <v>14734</v>
      </c>
      <c r="L501" s="146">
        <v>0</v>
      </c>
      <c r="M501" s="146">
        <v>0</v>
      </c>
      <c r="N501" s="146">
        <v>3689</v>
      </c>
      <c r="O501" s="146">
        <v>9</v>
      </c>
      <c r="P501" s="147">
        <v>1</v>
      </c>
      <c r="Q501" s="152">
        <v>25.037328627663907</v>
      </c>
      <c r="R501" s="177">
        <v>25.037328627663907</v>
      </c>
    </row>
    <row r="502" spans="1:18" ht="15">
      <c r="A502" s="208" t="s">
        <v>198</v>
      </c>
      <c r="B502" s="146">
        <v>4</v>
      </c>
      <c r="C502" s="146">
        <v>0</v>
      </c>
      <c r="D502" s="146">
        <v>32376</v>
      </c>
      <c r="E502" s="146">
        <v>18505</v>
      </c>
      <c r="F502" s="146">
        <v>0</v>
      </c>
      <c r="G502" s="146">
        <v>0</v>
      </c>
      <c r="H502" s="146">
        <v>8571</v>
      </c>
      <c r="I502" s="146">
        <v>0</v>
      </c>
      <c r="J502" s="146">
        <v>0</v>
      </c>
      <c r="K502" s="146">
        <v>10390</v>
      </c>
      <c r="L502" s="146">
        <v>0</v>
      </c>
      <c r="M502" s="146">
        <v>0</v>
      </c>
      <c r="N502" s="146">
        <v>7850</v>
      </c>
      <c r="O502" s="146">
        <v>9</v>
      </c>
      <c r="P502" s="147">
        <v>1</v>
      </c>
      <c r="Q502" s="152">
        <v>91.58791272896978</v>
      </c>
      <c r="R502" s="177">
        <v>75.55341674687199</v>
      </c>
    </row>
    <row r="503" spans="1:18" ht="15">
      <c r="A503" s="208" t="s">
        <v>322</v>
      </c>
      <c r="B503" s="146">
        <v>1</v>
      </c>
      <c r="C503" s="146">
        <v>0</v>
      </c>
      <c r="D503" s="146">
        <v>3891</v>
      </c>
      <c r="E503" s="146">
        <v>2450</v>
      </c>
      <c r="F503" s="146">
        <v>0</v>
      </c>
      <c r="G503" s="146">
        <v>0</v>
      </c>
      <c r="H503" s="146">
        <v>1441</v>
      </c>
      <c r="I503" s="146">
        <v>0</v>
      </c>
      <c r="J503" s="146">
        <v>0</v>
      </c>
      <c r="K503" s="146">
        <v>2441</v>
      </c>
      <c r="L503" s="146">
        <v>0</v>
      </c>
      <c r="M503" s="146">
        <v>0</v>
      </c>
      <c r="N503" s="146">
        <v>1050</v>
      </c>
      <c r="O503" s="146">
        <v>9</v>
      </c>
      <c r="P503" s="147">
        <v>1</v>
      </c>
      <c r="Q503" s="152">
        <v>72.86606523247745</v>
      </c>
      <c r="R503" s="177">
        <v>43.01515772224498</v>
      </c>
    </row>
    <row r="504" spans="1:18" ht="15">
      <c r="A504" s="208" t="s">
        <v>323</v>
      </c>
      <c r="B504" s="146">
        <v>5</v>
      </c>
      <c r="C504" s="146">
        <v>0</v>
      </c>
      <c r="D504" s="146">
        <v>67526</v>
      </c>
      <c r="E504" s="146">
        <v>43430</v>
      </c>
      <c r="F504" s="146">
        <v>0</v>
      </c>
      <c r="G504" s="146">
        <v>0</v>
      </c>
      <c r="H504" s="146">
        <v>7000</v>
      </c>
      <c r="I504" s="146">
        <v>0</v>
      </c>
      <c r="J504" s="146">
        <v>0</v>
      </c>
      <c r="K504" s="146">
        <v>7000</v>
      </c>
      <c r="L504" s="146">
        <v>0</v>
      </c>
      <c r="M504" s="146">
        <v>0</v>
      </c>
      <c r="N504" s="146">
        <v>2999</v>
      </c>
      <c r="O504" s="146">
        <v>9</v>
      </c>
      <c r="P504" s="147">
        <v>1</v>
      </c>
      <c r="Q504" s="152">
        <v>42.84285714285714</v>
      </c>
      <c r="R504" s="177">
        <v>42.84285714285714</v>
      </c>
    </row>
    <row r="505" spans="1:18" ht="15">
      <c r="A505" s="208" t="s">
        <v>324</v>
      </c>
      <c r="B505" s="146">
        <v>2</v>
      </c>
      <c r="C505" s="146">
        <v>0</v>
      </c>
      <c r="D505" s="146">
        <v>11400</v>
      </c>
      <c r="E505" s="146">
        <v>450</v>
      </c>
      <c r="F505" s="146">
        <v>0</v>
      </c>
      <c r="G505" s="146">
        <v>0</v>
      </c>
      <c r="H505" s="146">
        <v>7500</v>
      </c>
      <c r="I505" s="146">
        <v>0</v>
      </c>
      <c r="J505" s="146">
        <v>0</v>
      </c>
      <c r="K505" s="146">
        <v>7500</v>
      </c>
      <c r="L505" s="146">
        <v>0</v>
      </c>
      <c r="M505" s="146">
        <v>0</v>
      </c>
      <c r="N505" s="146">
        <v>697</v>
      </c>
      <c r="O505" s="146">
        <v>9</v>
      </c>
      <c r="P505" s="147">
        <v>1</v>
      </c>
      <c r="Q505" s="152">
        <v>9.293333333333335</v>
      </c>
      <c r="R505" s="177">
        <v>9.293333333333335</v>
      </c>
    </row>
    <row r="506" spans="1:18" ht="15">
      <c r="A506" s="208" t="s">
        <v>325</v>
      </c>
      <c r="B506" s="146">
        <v>3</v>
      </c>
      <c r="C506" s="146">
        <v>0</v>
      </c>
      <c r="D506" s="146">
        <v>155148</v>
      </c>
      <c r="E506" s="146">
        <v>0</v>
      </c>
      <c r="F506" s="146">
        <v>0</v>
      </c>
      <c r="G506" s="146">
        <v>0</v>
      </c>
      <c r="H506" s="146">
        <v>59273</v>
      </c>
      <c r="I506" s="146">
        <v>0</v>
      </c>
      <c r="J506" s="146">
        <v>0</v>
      </c>
      <c r="K506" s="146">
        <v>84810</v>
      </c>
      <c r="L506" s="146">
        <v>0</v>
      </c>
      <c r="M506" s="146">
        <v>0</v>
      </c>
      <c r="N506" s="146">
        <v>52885</v>
      </c>
      <c r="O506" s="146">
        <v>9</v>
      </c>
      <c r="P506" s="147">
        <v>1</v>
      </c>
      <c r="Q506" s="152">
        <v>89.2227489750814</v>
      </c>
      <c r="R506" s="177">
        <v>62.35703336870652</v>
      </c>
    </row>
    <row r="507" spans="1:18" ht="15">
      <c r="A507" s="208" t="s">
        <v>326</v>
      </c>
      <c r="B507" s="146">
        <v>1</v>
      </c>
      <c r="C507" s="146">
        <v>0</v>
      </c>
      <c r="D507" s="146">
        <v>14310</v>
      </c>
      <c r="E507" s="146">
        <v>3762</v>
      </c>
      <c r="F507" s="146">
        <v>0</v>
      </c>
      <c r="G507" s="146">
        <v>0</v>
      </c>
      <c r="H507" s="146">
        <v>4605</v>
      </c>
      <c r="I507" s="146">
        <v>0</v>
      </c>
      <c r="J507" s="146">
        <v>0</v>
      </c>
      <c r="K507" s="146">
        <v>4605</v>
      </c>
      <c r="L507" s="146">
        <v>0</v>
      </c>
      <c r="M507" s="146">
        <v>0</v>
      </c>
      <c r="N507" s="146">
        <v>885</v>
      </c>
      <c r="O507" s="146">
        <v>9</v>
      </c>
      <c r="P507" s="147">
        <v>1</v>
      </c>
      <c r="Q507" s="152">
        <v>19.218241042345277</v>
      </c>
      <c r="R507" s="177">
        <v>19.218241042345277</v>
      </c>
    </row>
    <row r="508" spans="1:18" ht="15">
      <c r="A508" s="208" t="s">
        <v>128</v>
      </c>
      <c r="B508" s="146">
        <v>2</v>
      </c>
      <c r="C508" s="146">
        <v>0</v>
      </c>
      <c r="D508" s="146">
        <v>12400</v>
      </c>
      <c r="E508" s="146">
        <v>0</v>
      </c>
      <c r="F508" s="146">
        <v>0</v>
      </c>
      <c r="G508" s="146">
        <v>0</v>
      </c>
      <c r="H508" s="146">
        <v>10000</v>
      </c>
      <c r="I508" s="146">
        <v>0</v>
      </c>
      <c r="J508" s="146">
        <v>0</v>
      </c>
      <c r="K508" s="146">
        <v>12400</v>
      </c>
      <c r="L508" s="146">
        <v>0</v>
      </c>
      <c r="M508" s="146">
        <v>0</v>
      </c>
      <c r="N508" s="146">
        <v>3308</v>
      </c>
      <c r="O508" s="146">
        <v>9</v>
      </c>
      <c r="P508" s="147">
        <v>1</v>
      </c>
      <c r="Q508" s="152">
        <v>33.08</v>
      </c>
      <c r="R508" s="177">
        <v>26.67741935483871</v>
      </c>
    </row>
    <row r="509" spans="1:18" ht="15">
      <c r="A509" s="208" t="s">
        <v>308</v>
      </c>
      <c r="B509" s="146">
        <v>1</v>
      </c>
      <c r="C509" s="146">
        <v>0</v>
      </c>
      <c r="D509" s="146">
        <v>541</v>
      </c>
      <c r="E509" s="146">
        <v>0</v>
      </c>
      <c r="F509" s="146">
        <v>0</v>
      </c>
      <c r="G509" s="146">
        <v>0</v>
      </c>
      <c r="H509" s="146">
        <v>541</v>
      </c>
      <c r="I509" s="146">
        <v>0</v>
      </c>
      <c r="J509" s="146">
        <v>0</v>
      </c>
      <c r="K509" s="146">
        <v>541</v>
      </c>
      <c r="L509" s="146">
        <v>0</v>
      </c>
      <c r="M509" s="146">
        <v>0</v>
      </c>
      <c r="N509" s="146">
        <v>295</v>
      </c>
      <c r="O509" s="146">
        <v>9</v>
      </c>
      <c r="P509" s="147">
        <v>1</v>
      </c>
      <c r="Q509" s="152">
        <v>54.5286506469501</v>
      </c>
      <c r="R509" s="177">
        <v>54.5286506469501</v>
      </c>
    </row>
    <row r="510" spans="1:18" ht="15">
      <c r="A510" s="208" t="s">
        <v>327</v>
      </c>
      <c r="B510" s="146">
        <v>2</v>
      </c>
      <c r="C510" s="146">
        <v>0</v>
      </c>
      <c r="D510" s="146">
        <v>3480</v>
      </c>
      <c r="E510" s="146">
        <v>0</v>
      </c>
      <c r="F510" s="146">
        <v>0</v>
      </c>
      <c r="G510" s="146">
        <v>0</v>
      </c>
      <c r="H510" s="146">
        <v>2000</v>
      </c>
      <c r="I510" s="146">
        <v>0</v>
      </c>
      <c r="J510" s="146">
        <v>0</v>
      </c>
      <c r="K510" s="146">
        <v>2000</v>
      </c>
      <c r="L510" s="146">
        <v>0</v>
      </c>
      <c r="M510" s="146">
        <v>0</v>
      </c>
      <c r="N510" s="146">
        <v>289</v>
      </c>
      <c r="O510" s="146">
        <v>9</v>
      </c>
      <c r="P510" s="147">
        <v>1</v>
      </c>
      <c r="Q510" s="152">
        <v>14.45</v>
      </c>
      <c r="R510" s="177">
        <v>14.45</v>
      </c>
    </row>
    <row r="511" spans="1:18" ht="15">
      <c r="A511" s="208" t="s">
        <v>309</v>
      </c>
      <c r="B511" s="146">
        <v>1</v>
      </c>
      <c r="C511" s="146">
        <v>0</v>
      </c>
      <c r="D511" s="146">
        <v>650</v>
      </c>
      <c r="E511" s="146">
        <v>0</v>
      </c>
      <c r="F511" s="146">
        <v>0</v>
      </c>
      <c r="G511" s="146">
        <v>0</v>
      </c>
      <c r="H511" s="146">
        <v>650</v>
      </c>
      <c r="I511" s="146">
        <v>0</v>
      </c>
      <c r="J511" s="146">
        <v>0</v>
      </c>
      <c r="K511" s="146">
        <v>650</v>
      </c>
      <c r="L511" s="146">
        <v>0</v>
      </c>
      <c r="M511" s="146">
        <v>0</v>
      </c>
      <c r="N511" s="146">
        <v>266</v>
      </c>
      <c r="O511" s="146">
        <v>9</v>
      </c>
      <c r="P511" s="147">
        <v>1</v>
      </c>
      <c r="Q511" s="152">
        <v>40.92307692307692</v>
      </c>
      <c r="R511" s="177">
        <v>40.92307692307692</v>
      </c>
    </row>
    <row r="512" spans="1:18" ht="15">
      <c r="A512" s="208" t="s">
        <v>170</v>
      </c>
      <c r="B512" s="146">
        <v>2</v>
      </c>
      <c r="C512" s="146">
        <v>0</v>
      </c>
      <c r="D512" s="146">
        <v>12665</v>
      </c>
      <c r="E512" s="146">
        <v>7295</v>
      </c>
      <c r="F512" s="146">
        <v>0</v>
      </c>
      <c r="G512" s="146">
        <v>0</v>
      </c>
      <c r="H512" s="146">
        <v>5370</v>
      </c>
      <c r="I512" s="146">
        <v>0</v>
      </c>
      <c r="J512" s="146">
        <v>0</v>
      </c>
      <c r="K512" s="146">
        <v>5370</v>
      </c>
      <c r="L512" s="146">
        <v>0</v>
      </c>
      <c r="M512" s="146">
        <v>0</v>
      </c>
      <c r="N512" s="146">
        <v>0</v>
      </c>
      <c r="O512" s="146">
        <v>9</v>
      </c>
      <c r="P512" s="147">
        <v>1</v>
      </c>
      <c r="Q512" s="152">
        <v>0</v>
      </c>
      <c r="R512" s="177">
        <v>0</v>
      </c>
    </row>
    <row r="513" spans="1:18" s="138" customFormat="1" ht="15">
      <c r="A513" s="210" t="s">
        <v>110</v>
      </c>
      <c r="B513" s="165">
        <v>26</v>
      </c>
      <c r="C513" s="165">
        <v>971260</v>
      </c>
      <c r="D513" s="165">
        <v>5003926</v>
      </c>
      <c r="E513" s="165">
        <v>1900411</v>
      </c>
      <c r="F513" s="165">
        <v>0</v>
      </c>
      <c r="G513" s="165">
        <v>1000</v>
      </c>
      <c r="H513" s="165">
        <v>641450</v>
      </c>
      <c r="I513" s="165">
        <v>0</v>
      </c>
      <c r="J513" s="165">
        <v>1040</v>
      </c>
      <c r="K513" s="165">
        <v>986098</v>
      </c>
      <c r="L513" s="165">
        <v>0</v>
      </c>
      <c r="M513" s="165">
        <v>0</v>
      </c>
      <c r="N513" s="165">
        <v>944173</v>
      </c>
      <c r="O513" s="165">
        <v>9</v>
      </c>
      <c r="P513" s="166">
        <v>2</v>
      </c>
      <c r="Q513" s="211">
        <v>147.1935458726323</v>
      </c>
      <c r="R513" s="212">
        <v>95.74839417583242</v>
      </c>
    </row>
    <row r="514" spans="1:18" ht="15">
      <c r="A514" s="208" t="s">
        <v>181</v>
      </c>
      <c r="B514" s="146">
        <v>1</v>
      </c>
      <c r="C514" s="146">
        <v>0</v>
      </c>
      <c r="D514" s="146">
        <v>3000</v>
      </c>
      <c r="E514" s="146">
        <v>0</v>
      </c>
      <c r="F514" s="146">
        <v>0</v>
      </c>
      <c r="G514" s="146">
        <v>0</v>
      </c>
      <c r="H514" s="146">
        <v>3000</v>
      </c>
      <c r="I514" s="146">
        <v>0</v>
      </c>
      <c r="J514" s="146">
        <v>0</v>
      </c>
      <c r="K514" s="146">
        <v>3000</v>
      </c>
      <c r="L514" s="146">
        <v>0</v>
      </c>
      <c r="M514" s="146">
        <v>0</v>
      </c>
      <c r="N514" s="146">
        <v>1870</v>
      </c>
      <c r="O514" s="146">
        <v>9</v>
      </c>
      <c r="P514" s="147">
        <v>2</v>
      </c>
      <c r="Q514" s="152">
        <v>62.33333333333333</v>
      </c>
      <c r="R514" s="177">
        <v>62.33333333333333</v>
      </c>
    </row>
    <row r="515" spans="1:18" ht="15">
      <c r="A515" s="208" t="s">
        <v>168</v>
      </c>
      <c r="B515" s="146">
        <v>17</v>
      </c>
      <c r="C515" s="146">
        <v>971260</v>
      </c>
      <c r="D515" s="146">
        <v>3662905</v>
      </c>
      <c r="E515" s="146">
        <v>1511635</v>
      </c>
      <c r="F515" s="146">
        <v>0</v>
      </c>
      <c r="G515" s="146">
        <v>1000</v>
      </c>
      <c r="H515" s="146">
        <v>340000</v>
      </c>
      <c r="I515" s="146">
        <v>0</v>
      </c>
      <c r="J515" s="146">
        <v>1040</v>
      </c>
      <c r="K515" s="146">
        <v>678802</v>
      </c>
      <c r="L515" s="146">
        <v>0</v>
      </c>
      <c r="M515" s="146">
        <v>0</v>
      </c>
      <c r="N515" s="146">
        <v>651511</v>
      </c>
      <c r="O515" s="146">
        <v>9</v>
      </c>
      <c r="P515" s="147">
        <v>2</v>
      </c>
      <c r="Q515" s="152">
        <v>191.62088235294118</v>
      </c>
      <c r="R515" s="177">
        <v>95.97953453289766</v>
      </c>
    </row>
    <row r="516" spans="1:18" ht="15">
      <c r="A516" s="208" t="s">
        <v>191</v>
      </c>
      <c r="B516" s="146">
        <v>1</v>
      </c>
      <c r="C516" s="146">
        <v>0</v>
      </c>
      <c r="D516" s="146">
        <v>199577</v>
      </c>
      <c r="E516" s="146">
        <v>46000</v>
      </c>
      <c r="F516" s="146">
        <v>0</v>
      </c>
      <c r="G516" s="146">
        <v>0</v>
      </c>
      <c r="H516" s="146">
        <v>26450</v>
      </c>
      <c r="I516" s="146">
        <v>0</v>
      </c>
      <c r="J516" s="146">
        <v>0</v>
      </c>
      <c r="K516" s="146">
        <v>26450</v>
      </c>
      <c r="L516" s="146">
        <v>0</v>
      </c>
      <c r="M516" s="146">
        <v>0</v>
      </c>
      <c r="N516" s="146">
        <v>26092</v>
      </c>
      <c r="O516" s="146">
        <v>9</v>
      </c>
      <c r="P516" s="147">
        <v>2</v>
      </c>
      <c r="Q516" s="152">
        <v>98.64650283553875</v>
      </c>
      <c r="R516" s="177">
        <v>98.64650283553875</v>
      </c>
    </row>
    <row r="517" spans="1:18" ht="15">
      <c r="A517" s="208" t="s">
        <v>192</v>
      </c>
      <c r="B517" s="146">
        <v>2</v>
      </c>
      <c r="C517" s="146">
        <v>0</v>
      </c>
      <c r="D517" s="146">
        <v>442958</v>
      </c>
      <c r="E517" s="146">
        <v>96120</v>
      </c>
      <c r="F517" s="146">
        <v>0</v>
      </c>
      <c r="G517" s="146">
        <v>0</v>
      </c>
      <c r="H517" s="146">
        <v>130000</v>
      </c>
      <c r="I517" s="146">
        <v>0</v>
      </c>
      <c r="J517" s="146">
        <v>0</v>
      </c>
      <c r="K517" s="146">
        <v>135926</v>
      </c>
      <c r="L517" s="146">
        <v>0</v>
      </c>
      <c r="M517" s="146">
        <v>0</v>
      </c>
      <c r="N517" s="146">
        <v>134122</v>
      </c>
      <c r="O517" s="146">
        <v>9</v>
      </c>
      <c r="P517" s="147">
        <v>2</v>
      </c>
      <c r="Q517" s="152">
        <v>103.17076923076922</v>
      </c>
      <c r="R517" s="177">
        <v>98.67280726277534</v>
      </c>
    </row>
    <row r="518" spans="1:18" ht="15">
      <c r="A518" s="208" t="s">
        <v>328</v>
      </c>
      <c r="B518" s="146">
        <v>1</v>
      </c>
      <c r="C518" s="146">
        <v>0</v>
      </c>
      <c r="D518" s="146">
        <v>2000</v>
      </c>
      <c r="E518" s="146">
        <v>0</v>
      </c>
      <c r="F518" s="146">
        <v>0</v>
      </c>
      <c r="G518" s="146">
        <v>0</v>
      </c>
      <c r="H518" s="146">
        <v>2000</v>
      </c>
      <c r="I518" s="146">
        <v>0</v>
      </c>
      <c r="J518" s="146">
        <v>0</v>
      </c>
      <c r="K518" s="146">
        <v>2000</v>
      </c>
      <c r="L518" s="146">
        <v>0</v>
      </c>
      <c r="M518" s="146">
        <v>0</v>
      </c>
      <c r="N518" s="146">
        <v>1473</v>
      </c>
      <c r="O518" s="146">
        <v>9</v>
      </c>
      <c r="P518" s="147">
        <v>2</v>
      </c>
      <c r="Q518" s="152">
        <v>73.65</v>
      </c>
      <c r="R518" s="177">
        <v>73.65</v>
      </c>
    </row>
    <row r="519" spans="1:18" ht="15">
      <c r="A519" s="208" t="s">
        <v>329</v>
      </c>
      <c r="B519" s="146">
        <v>2</v>
      </c>
      <c r="C519" s="146">
        <v>0</v>
      </c>
      <c r="D519" s="146">
        <v>459844</v>
      </c>
      <c r="E519" s="146">
        <v>215432</v>
      </c>
      <c r="F519" s="146">
        <v>0</v>
      </c>
      <c r="G519" s="146">
        <v>0</v>
      </c>
      <c r="H519" s="146">
        <v>99000</v>
      </c>
      <c r="I519" s="146">
        <v>0</v>
      </c>
      <c r="J519" s="146">
        <v>0</v>
      </c>
      <c r="K519" s="146">
        <v>98920</v>
      </c>
      <c r="L519" s="146">
        <v>0</v>
      </c>
      <c r="M519" s="146">
        <v>0</v>
      </c>
      <c r="N519" s="146">
        <v>89503</v>
      </c>
      <c r="O519" s="146">
        <v>9</v>
      </c>
      <c r="P519" s="147">
        <v>2</v>
      </c>
      <c r="Q519" s="152">
        <v>90.4070707070707</v>
      </c>
      <c r="R519" s="177">
        <v>90.48018600889608</v>
      </c>
    </row>
    <row r="520" spans="1:18" ht="15">
      <c r="A520" s="208" t="s">
        <v>197</v>
      </c>
      <c r="B520" s="146">
        <v>2</v>
      </c>
      <c r="C520" s="146">
        <v>0</v>
      </c>
      <c r="D520" s="146">
        <v>233642</v>
      </c>
      <c r="E520" s="146">
        <v>31224</v>
      </c>
      <c r="F520" s="146">
        <v>0</v>
      </c>
      <c r="G520" s="146">
        <v>0</v>
      </c>
      <c r="H520" s="146">
        <v>41000</v>
      </c>
      <c r="I520" s="146">
        <v>0</v>
      </c>
      <c r="J520" s="146">
        <v>0</v>
      </c>
      <c r="K520" s="146">
        <v>41000</v>
      </c>
      <c r="L520" s="146">
        <v>0</v>
      </c>
      <c r="M520" s="146">
        <v>0</v>
      </c>
      <c r="N520" s="146">
        <v>39602</v>
      </c>
      <c r="O520" s="146">
        <v>9</v>
      </c>
      <c r="P520" s="147">
        <v>2</v>
      </c>
      <c r="Q520" s="152">
        <v>96.59024390243903</v>
      </c>
      <c r="R520" s="177">
        <v>96.59024390243903</v>
      </c>
    </row>
    <row r="521" spans="1:18" s="138" customFormat="1" ht="15">
      <c r="A521" s="210" t="s">
        <v>103</v>
      </c>
      <c r="B521" s="165">
        <v>26</v>
      </c>
      <c r="C521" s="165">
        <v>853</v>
      </c>
      <c r="D521" s="165">
        <v>3992384</v>
      </c>
      <c r="E521" s="165">
        <v>979873</v>
      </c>
      <c r="F521" s="165">
        <v>0</v>
      </c>
      <c r="G521" s="165">
        <v>0</v>
      </c>
      <c r="H521" s="165">
        <v>712788</v>
      </c>
      <c r="I521" s="165">
        <v>0</v>
      </c>
      <c r="J521" s="165">
        <v>0</v>
      </c>
      <c r="K521" s="165">
        <v>727483</v>
      </c>
      <c r="L521" s="165">
        <v>0</v>
      </c>
      <c r="M521" s="165">
        <v>0</v>
      </c>
      <c r="N521" s="165">
        <v>667721</v>
      </c>
      <c r="O521" s="165">
        <v>9</v>
      </c>
      <c r="P521" s="166">
        <v>3</v>
      </c>
      <c r="Q521" s="211">
        <v>93.67736269409697</v>
      </c>
      <c r="R521" s="212">
        <v>91.78510013292407</v>
      </c>
    </row>
    <row r="522" spans="1:18" ht="15">
      <c r="A522" s="208" t="s">
        <v>202</v>
      </c>
      <c r="B522" s="146">
        <v>13</v>
      </c>
      <c r="C522" s="146">
        <v>853</v>
      </c>
      <c r="D522" s="146">
        <v>1175393</v>
      </c>
      <c r="E522" s="146">
        <v>733500</v>
      </c>
      <c r="F522" s="146">
        <v>0</v>
      </c>
      <c r="G522" s="146">
        <v>0</v>
      </c>
      <c r="H522" s="146">
        <v>161288</v>
      </c>
      <c r="I522" s="146">
        <v>0</v>
      </c>
      <c r="J522" s="146">
        <v>0</v>
      </c>
      <c r="K522" s="146">
        <v>163788</v>
      </c>
      <c r="L522" s="146">
        <v>0</v>
      </c>
      <c r="M522" s="146">
        <v>0</v>
      </c>
      <c r="N522" s="146">
        <v>136680</v>
      </c>
      <c r="O522" s="146">
        <v>9</v>
      </c>
      <c r="P522" s="147">
        <v>3</v>
      </c>
      <c r="Q522" s="152">
        <v>84.74282029661228</v>
      </c>
      <c r="R522" s="177">
        <v>83.44933694776174</v>
      </c>
    </row>
    <row r="523" spans="1:18" ht="15">
      <c r="A523" s="208" t="s">
        <v>330</v>
      </c>
      <c r="B523" s="146">
        <v>1</v>
      </c>
      <c r="C523" s="146">
        <v>0</v>
      </c>
      <c r="D523" s="146">
        <v>4500</v>
      </c>
      <c r="E523" s="146">
        <v>0</v>
      </c>
      <c r="F523" s="146">
        <v>0</v>
      </c>
      <c r="G523" s="146">
        <v>0</v>
      </c>
      <c r="H523" s="146">
        <v>4500</v>
      </c>
      <c r="I523" s="146">
        <v>0</v>
      </c>
      <c r="J523" s="146">
        <v>0</v>
      </c>
      <c r="K523" s="146">
        <v>4500</v>
      </c>
      <c r="L523" s="146">
        <v>0</v>
      </c>
      <c r="M523" s="146">
        <v>0</v>
      </c>
      <c r="N523" s="146">
        <v>2927</v>
      </c>
      <c r="O523" s="146">
        <v>9</v>
      </c>
      <c r="P523" s="147">
        <v>3</v>
      </c>
      <c r="Q523" s="152">
        <v>65.04444444444445</v>
      </c>
      <c r="R523" s="177">
        <v>65.04444444444445</v>
      </c>
    </row>
    <row r="524" spans="1:18" ht="15">
      <c r="A524" s="208" t="s">
        <v>182</v>
      </c>
      <c r="B524" s="146">
        <v>2</v>
      </c>
      <c r="C524" s="146">
        <v>0</v>
      </c>
      <c r="D524" s="146">
        <v>5000</v>
      </c>
      <c r="E524" s="146">
        <v>0</v>
      </c>
      <c r="F524" s="146">
        <v>0</v>
      </c>
      <c r="G524" s="146">
        <v>0</v>
      </c>
      <c r="H524" s="146">
        <v>5000</v>
      </c>
      <c r="I524" s="146">
        <v>0</v>
      </c>
      <c r="J524" s="146">
        <v>0</v>
      </c>
      <c r="K524" s="146">
        <v>5000</v>
      </c>
      <c r="L524" s="146">
        <v>0</v>
      </c>
      <c r="M524" s="146">
        <v>0</v>
      </c>
      <c r="N524" s="146">
        <v>217</v>
      </c>
      <c r="O524" s="146">
        <v>9</v>
      </c>
      <c r="P524" s="147">
        <v>3</v>
      </c>
      <c r="Q524" s="152">
        <v>4.34</v>
      </c>
      <c r="R524" s="177">
        <v>4.34</v>
      </c>
    </row>
    <row r="525" spans="1:18" ht="15">
      <c r="A525" s="208" t="s">
        <v>331</v>
      </c>
      <c r="B525" s="146">
        <v>1</v>
      </c>
      <c r="C525" s="146">
        <v>0</v>
      </c>
      <c r="D525" s="146">
        <v>150</v>
      </c>
      <c r="E525" s="146">
        <v>0</v>
      </c>
      <c r="F525" s="146">
        <v>0</v>
      </c>
      <c r="G525" s="146">
        <v>0</v>
      </c>
      <c r="H525" s="146">
        <v>150</v>
      </c>
      <c r="I525" s="146">
        <v>0</v>
      </c>
      <c r="J525" s="146">
        <v>0</v>
      </c>
      <c r="K525" s="146">
        <v>150</v>
      </c>
      <c r="L525" s="146">
        <v>0</v>
      </c>
      <c r="M525" s="146">
        <v>0</v>
      </c>
      <c r="N525" s="146">
        <v>150</v>
      </c>
      <c r="O525" s="146">
        <v>9</v>
      </c>
      <c r="P525" s="147">
        <v>3</v>
      </c>
      <c r="Q525" s="152">
        <v>100</v>
      </c>
      <c r="R525" s="177">
        <v>100</v>
      </c>
    </row>
    <row r="526" spans="1:18" ht="15">
      <c r="A526" s="208" t="s">
        <v>203</v>
      </c>
      <c r="B526" s="146">
        <v>4</v>
      </c>
      <c r="C526" s="146">
        <v>0</v>
      </c>
      <c r="D526" s="146">
        <v>2636137</v>
      </c>
      <c r="E526" s="146">
        <v>206773</v>
      </c>
      <c r="F526" s="146">
        <v>0</v>
      </c>
      <c r="G526" s="146">
        <v>0</v>
      </c>
      <c r="H526" s="146">
        <v>475000</v>
      </c>
      <c r="I526" s="146">
        <v>0</v>
      </c>
      <c r="J526" s="146">
        <v>0</v>
      </c>
      <c r="K526" s="146">
        <v>475000</v>
      </c>
      <c r="L526" s="146">
        <v>0</v>
      </c>
      <c r="M526" s="146">
        <v>0</v>
      </c>
      <c r="N526" s="146">
        <v>473217</v>
      </c>
      <c r="O526" s="146">
        <v>9</v>
      </c>
      <c r="P526" s="147">
        <v>3</v>
      </c>
      <c r="Q526" s="152">
        <v>99.62463157894736</v>
      </c>
      <c r="R526" s="177">
        <v>99.62463157894736</v>
      </c>
    </row>
    <row r="527" spans="1:18" ht="15">
      <c r="A527" s="208" t="s">
        <v>186</v>
      </c>
      <c r="B527" s="146">
        <v>2</v>
      </c>
      <c r="C527" s="146">
        <v>0</v>
      </c>
      <c r="D527" s="146">
        <v>93300</v>
      </c>
      <c r="E527" s="146">
        <v>39600</v>
      </c>
      <c r="F527" s="146">
        <v>0</v>
      </c>
      <c r="G527" s="146">
        <v>0</v>
      </c>
      <c r="H527" s="146">
        <v>50000</v>
      </c>
      <c r="I527" s="146">
        <v>0</v>
      </c>
      <c r="J527" s="146">
        <v>0</v>
      </c>
      <c r="K527" s="146">
        <v>63700</v>
      </c>
      <c r="L527" s="146">
        <v>0</v>
      </c>
      <c r="M527" s="146">
        <v>0</v>
      </c>
      <c r="N527" s="146">
        <v>51967</v>
      </c>
      <c r="O527" s="146">
        <v>9</v>
      </c>
      <c r="P527" s="147">
        <v>3</v>
      </c>
      <c r="Q527" s="152">
        <v>103.934</v>
      </c>
      <c r="R527" s="177">
        <v>81.58084772370486</v>
      </c>
    </row>
    <row r="528" spans="1:18" ht="15">
      <c r="A528" s="208" t="s">
        <v>199</v>
      </c>
      <c r="B528" s="146">
        <v>2</v>
      </c>
      <c r="C528" s="146">
        <v>0</v>
      </c>
      <c r="D528" s="146">
        <v>76209</v>
      </c>
      <c r="E528" s="146">
        <v>0</v>
      </c>
      <c r="F528" s="146">
        <v>0</v>
      </c>
      <c r="G528" s="146">
        <v>0</v>
      </c>
      <c r="H528" s="146">
        <v>13650</v>
      </c>
      <c r="I528" s="146">
        <v>0</v>
      </c>
      <c r="J528" s="146">
        <v>0</v>
      </c>
      <c r="K528" s="146">
        <v>13650</v>
      </c>
      <c r="L528" s="146">
        <v>0</v>
      </c>
      <c r="M528" s="146">
        <v>0</v>
      </c>
      <c r="N528" s="146">
        <v>959</v>
      </c>
      <c r="O528" s="146">
        <v>9</v>
      </c>
      <c r="P528" s="147">
        <v>3</v>
      </c>
      <c r="Q528" s="152">
        <v>7.0256410256410255</v>
      </c>
      <c r="R528" s="177">
        <v>7.0256410256410255</v>
      </c>
    </row>
    <row r="529" spans="1:18" ht="15">
      <c r="A529" s="208" t="s">
        <v>332</v>
      </c>
      <c r="B529" s="146">
        <v>1</v>
      </c>
      <c r="C529" s="146">
        <v>0</v>
      </c>
      <c r="D529" s="146">
        <v>1695</v>
      </c>
      <c r="E529" s="146">
        <v>0</v>
      </c>
      <c r="F529" s="146">
        <v>0</v>
      </c>
      <c r="G529" s="146">
        <v>0</v>
      </c>
      <c r="H529" s="146">
        <v>3200</v>
      </c>
      <c r="I529" s="146">
        <v>0</v>
      </c>
      <c r="J529" s="146">
        <v>0</v>
      </c>
      <c r="K529" s="146">
        <v>1695</v>
      </c>
      <c r="L529" s="146">
        <v>0</v>
      </c>
      <c r="M529" s="146">
        <v>0</v>
      </c>
      <c r="N529" s="146">
        <v>1604</v>
      </c>
      <c r="O529" s="146">
        <v>9</v>
      </c>
      <c r="P529" s="147">
        <v>3</v>
      </c>
      <c r="Q529" s="152">
        <v>50.125</v>
      </c>
      <c r="R529" s="177">
        <v>94.63126843657818</v>
      </c>
    </row>
    <row r="530" spans="1:18" s="138" customFormat="1" ht="15">
      <c r="A530" s="210" t="s">
        <v>111</v>
      </c>
      <c r="B530" s="165">
        <v>12</v>
      </c>
      <c r="C530" s="165">
        <v>278532</v>
      </c>
      <c r="D530" s="165">
        <v>887204</v>
      </c>
      <c r="E530" s="165">
        <v>346444</v>
      </c>
      <c r="F530" s="165">
        <v>68870</v>
      </c>
      <c r="G530" s="165">
        <v>0</v>
      </c>
      <c r="H530" s="165">
        <v>196900</v>
      </c>
      <c r="I530" s="165">
        <v>68870</v>
      </c>
      <c r="J530" s="165">
        <v>0</v>
      </c>
      <c r="K530" s="165">
        <v>238195</v>
      </c>
      <c r="L530" s="165">
        <v>59901</v>
      </c>
      <c r="M530" s="165">
        <v>0</v>
      </c>
      <c r="N530" s="165">
        <v>103547</v>
      </c>
      <c r="O530" s="165">
        <v>9</v>
      </c>
      <c r="P530" s="166">
        <v>4</v>
      </c>
      <c r="Q530" s="211">
        <v>52.58862366683596</v>
      </c>
      <c r="R530" s="212">
        <v>43.47152543084448</v>
      </c>
    </row>
    <row r="531" spans="1:18" ht="15">
      <c r="A531" s="208" t="s">
        <v>122</v>
      </c>
      <c r="B531" s="146">
        <v>1</v>
      </c>
      <c r="C531" s="146">
        <v>0</v>
      </c>
      <c r="D531" s="146">
        <v>39940</v>
      </c>
      <c r="E531" s="146">
        <v>31040</v>
      </c>
      <c r="F531" s="146">
        <v>0</v>
      </c>
      <c r="G531" s="146">
        <v>0</v>
      </c>
      <c r="H531" s="146">
        <v>2900</v>
      </c>
      <c r="I531" s="146">
        <v>0</v>
      </c>
      <c r="J531" s="146">
        <v>0</v>
      </c>
      <c r="K531" s="146">
        <v>2900</v>
      </c>
      <c r="L531" s="146">
        <v>0</v>
      </c>
      <c r="M531" s="146">
        <v>0</v>
      </c>
      <c r="N531" s="146">
        <v>2900</v>
      </c>
      <c r="O531" s="146">
        <v>9</v>
      </c>
      <c r="P531" s="147">
        <v>4</v>
      </c>
      <c r="Q531" s="152">
        <v>100</v>
      </c>
      <c r="R531" s="177">
        <v>100</v>
      </c>
    </row>
    <row r="532" spans="1:18" ht="15">
      <c r="A532" s="208" t="s">
        <v>333</v>
      </c>
      <c r="B532" s="146">
        <v>2</v>
      </c>
      <c r="C532" s="146">
        <v>0</v>
      </c>
      <c r="D532" s="146">
        <v>104221</v>
      </c>
      <c r="E532" s="146">
        <v>5049</v>
      </c>
      <c r="F532" s="146">
        <v>0</v>
      </c>
      <c r="G532" s="146">
        <v>0</v>
      </c>
      <c r="H532" s="146">
        <v>32000</v>
      </c>
      <c r="I532" s="146">
        <v>0</v>
      </c>
      <c r="J532" s="146">
        <v>0</v>
      </c>
      <c r="K532" s="146">
        <v>32000</v>
      </c>
      <c r="L532" s="146">
        <v>0</v>
      </c>
      <c r="M532" s="146">
        <v>0</v>
      </c>
      <c r="N532" s="146">
        <v>13671</v>
      </c>
      <c r="O532" s="146">
        <v>9</v>
      </c>
      <c r="P532" s="147">
        <v>4</v>
      </c>
      <c r="Q532" s="152">
        <v>42.721875</v>
      </c>
      <c r="R532" s="177">
        <v>42.721875</v>
      </c>
    </row>
    <row r="533" spans="1:18" ht="15">
      <c r="A533" s="208" t="s">
        <v>334</v>
      </c>
      <c r="B533" s="146">
        <v>9</v>
      </c>
      <c r="C533" s="146">
        <v>278532</v>
      </c>
      <c r="D533" s="146">
        <v>743043</v>
      </c>
      <c r="E533" s="146">
        <v>310355</v>
      </c>
      <c r="F533" s="146">
        <v>68870</v>
      </c>
      <c r="G533" s="146">
        <v>0</v>
      </c>
      <c r="H533" s="146">
        <v>162000</v>
      </c>
      <c r="I533" s="146">
        <v>68870</v>
      </c>
      <c r="J533" s="146">
        <v>0</v>
      </c>
      <c r="K533" s="146">
        <v>203295</v>
      </c>
      <c r="L533" s="146">
        <v>59901</v>
      </c>
      <c r="M533" s="146">
        <v>0</v>
      </c>
      <c r="N533" s="146">
        <v>86976</v>
      </c>
      <c r="O533" s="146">
        <v>9</v>
      </c>
      <c r="P533" s="147">
        <v>4</v>
      </c>
      <c r="Q533" s="152">
        <v>53.68888888888888</v>
      </c>
      <c r="R533" s="177">
        <v>42.78314764258836</v>
      </c>
    </row>
    <row r="534" spans="1:18" s="138" customFormat="1" ht="15">
      <c r="A534" s="210" t="s">
        <v>117</v>
      </c>
      <c r="B534" s="165">
        <v>14</v>
      </c>
      <c r="C534" s="165">
        <v>0</v>
      </c>
      <c r="D534" s="165">
        <v>672681</v>
      </c>
      <c r="E534" s="165">
        <v>73788</v>
      </c>
      <c r="F534" s="165">
        <v>0</v>
      </c>
      <c r="G534" s="165">
        <v>0</v>
      </c>
      <c r="H534" s="165">
        <v>297544</v>
      </c>
      <c r="I534" s="165">
        <v>0</v>
      </c>
      <c r="J534" s="165">
        <v>0</v>
      </c>
      <c r="K534" s="165">
        <v>319544</v>
      </c>
      <c r="L534" s="165">
        <v>0</v>
      </c>
      <c r="M534" s="165">
        <v>0</v>
      </c>
      <c r="N534" s="165">
        <v>94687</v>
      </c>
      <c r="O534" s="165">
        <v>9</v>
      </c>
      <c r="P534" s="166">
        <v>5</v>
      </c>
      <c r="Q534" s="211">
        <v>31.822856451482807</v>
      </c>
      <c r="R534" s="212">
        <v>29.631912975990787</v>
      </c>
    </row>
    <row r="535" spans="1:18" ht="15">
      <c r="A535" s="208" t="s">
        <v>335</v>
      </c>
      <c r="B535" s="146">
        <v>2</v>
      </c>
      <c r="C535" s="146">
        <v>0</v>
      </c>
      <c r="D535" s="146">
        <v>35700</v>
      </c>
      <c r="E535" s="146">
        <v>0</v>
      </c>
      <c r="F535" s="146">
        <v>0</v>
      </c>
      <c r="G535" s="146">
        <v>0</v>
      </c>
      <c r="H535" s="146">
        <v>700</v>
      </c>
      <c r="I535" s="146">
        <v>0</v>
      </c>
      <c r="J535" s="146">
        <v>0</v>
      </c>
      <c r="K535" s="146">
        <v>22700</v>
      </c>
      <c r="L535" s="146">
        <v>0</v>
      </c>
      <c r="M535" s="146">
        <v>0</v>
      </c>
      <c r="N535" s="146">
        <v>20341</v>
      </c>
      <c r="O535" s="146">
        <v>9</v>
      </c>
      <c r="P535" s="147">
        <v>5</v>
      </c>
      <c r="Q535" s="152">
        <v>2905.857142857143</v>
      </c>
      <c r="R535" s="177">
        <v>89.6079295154185</v>
      </c>
    </row>
    <row r="536" spans="1:18" ht="15">
      <c r="A536" s="208" t="s">
        <v>336</v>
      </c>
      <c r="B536" s="146">
        <v>12</v>
      </c>
      <c r="C536" s="146">
        <v>0</v>
      </c>
      <c r="D536" s="146">
        <v>636981</v>
      </c>
      <c r="E536" s="146">
        <v>73788</v>
      </c>
      <c r="F536" s="146">
        <v>0</v>
      </c>
      <c r="G536" s="146">
        <v>0</v>
      </c>
      <c r="H536" s="146">
        <v>296844</v>
      </c>
      <c r="I536" s="146">
        <v>0</v>
      </c>
      <c r="J536" s="146">
        <v>0</v>
      </c>
      <c r="K536" s="146">
        <v>296844</v>
      </c>
      <c r="L536" s="146">
        <v>0</v>
      </c>
      <c r="M536" s="146">
        <v>0</v>
      </c>
      <c r="N536" s="146">
        <v>74346</v>
      </c>
      <c r="O536" s="146">
        <v>9</v>
      </c>
      <c r="P536" s="147">
        <v>5</v>
      </c>
      <c r="Q536" s="152">
        <v>25.045478433116386</v>
      </c>
      <c r="R536" s="177">
        <v>25.045478433116386</v>
      </c>
    </row>
    <row r="537" spans="1:18" s="138" customFormat="1" ht="15">
      <c r="A537" s="210" t="s">
        <v>107</v>
      </c>
      <c r="B537" s="165">
        <v>10</v>
      </c>
      <c r="C537" s="165">
        <v>0</v>
      </c>
      <c r="D537" s="165">
        <v>234136</v>
      </c>
      <c r="E537" s="165">
        <v>0</v>
      </c>
      <c r="F537" s="165">
        <v>0</v>
      </c>
      <c r="G537" s="165">
        <v>0</v>
      </c>
      <c r="H537" s="165">
        <v>103840</v>
      </c>
      <c r="I537" s="165">
        <v>0</v>
      </c>
      <c r="J537" s="165">
        <v>0</v>
      </c>
      <c r="K537" s="165">
        <v>162648</v>
      </c>
      <c r="L537" s="165">
        <v>0</v>
      </c>
      <c r="M537" s="165">
        <v>0</v>
      </c>
      <c r="N537" s="165">
        <v>20229</v>
      </c>
      <c r="O537" s="165">
        <v>9</v>
      </c>
      <c r="P537" s="166">
        <v>6</v>
      </c>
      <c r="Q537" s="211">
        <v>19.48093220338983</v>
      </c>
      <c r="R537" s="212">
        <v>12.437287885495058</v>
      </c>
    </row>
    <row r="538" spans="1:18" ht="15">
      <c r="A538" s="208" t="s">
        <v>337</v>
      </c>
      <c r="B538" s="146">
        <v>3</v>
      </c>
      <c r="C538" s="146">
        <v>0</v>
      </c>
      <c r="D538" s="146">
        <v>175058</v>
      </c>
      <c r="E538" s="146">
        <v>0</v>
      </c>
      <c r="F538" s="146">
        <v>0</v>
      </c>
      <c r="G538" s="146">
        <v>0</v>
      </c>
      <c r="H538" s="146">
        <v>44714</v>
      </c>
      <c r="I538" s="146">
        <v>0</v>
      </c>
      <c r="J538" s="146">
        <v>0</v>
      </c>
      <c r="K538" s="146">
        <v>103570</v>
      </c>
      <c r="L538" s="146">
        <v>0</v>
      </c>
      <c r="M538" s="146">
        <v>0</v>
      </c>
      <c r="N538" s="146">
        <v>196</v>
      </c>
      <c r="O538" s="146">
        <v>9</v>
      </c>
      <c r="P538" s="147">
        <v>6</v>
      </c>
      <c r="Q538" s="152">
        <v>0.43834145905085653</v>
      </c>
      <c r="R538" s="177">
        <v>0.18924398957226995</v>
      </c>
    </row>
    <row r="539" spans="1:18" ht="15">
      <c r="A539" s="208" t="s">
        <v>338</v>
      </c>
      <c r="B539" s="146">
        <v>1</v>
      </c>
      <c r="C539" s="146">
        <v>0</v>
      </c>
      <c r="D539" s="146">
        <v>22562</v>
      </c>
      <c r="E539" s="146">
        <v>0</v>
      </c>
      <c r="F539" s="146">
        <v>0</v>
      </c>
      <c r="G539" s="146">
        <v>0</v>
      </c>
      <c r="H539" s="146">
        <v>22562</v>
      </c>
      <c r="I539" s="146">
        <v>0</v>
      </c>
      <c r="J539" s="146">
        <v>0</v>
      </c>
      <c r="K539" s="146">
        <v>22562</v>
      </c>
      <c r="L539" s="146">
        <v>0</v>
      </c>
      <c r="M539" s="146">
        <v>0</v>
      </c>
      <c r="N539" s="146">
        <v>5808</v>
      </c>
      <c r="O539" s="146">
        <v>9</v>
      </c>
      <c r="P539" s="147">
        <v>6</v>
      </c>
      <c r="Q539" s="152">
        <v>25.742398723517418</v>
      </c>
      <c r="R539" s="177">
        <v>25.742398723517418</v>
      </c>
    </row>
    <row r="540" spans="1:18" ht="15">
      <c r="A540" s="208" t="s">
        <v>339</v>
      </c>
      <c r="B540" s="146">
        <v>1</v>
      </c>
      <c r="C540" s="146">
        <v>0</v>
      </c>
      <c r="D540" s="146">
        <v>6250</v>
      </c>
      <c r="E540" s="146">
        <v>0</v>
      </c>
      <c r="F540" s="146">
        <v>0</v>
      </c>
      <c r="G540" s="146">
        <v>0</v>
      </c>
      <c r="H540" s="146">
        <v>6250</v>
      </c>
      <c r="I540" s="146">
        <v>0</v>
      </c>
      <c r="J540" s="146">
        <v>0</v>
      </c>
      <c r="K540" s="146">
        <v>6250</v>
      </c>
      <c r="L540" s="146">
        <v>0</v>
      </c>
      <c r="M540" s="146">
        <v>0</v>
      </c>
      <c r="N540" s="146">
        <v>331</v>
      </c>
      <c r="O540" s="146">
        <v>9</v>
      </c>
      <c r="P540" s="147">
        <v>6</v>
      </c>
      <c r="Q540" s="152">
        <v>5.296</v>
      </c>
      <c r="R540" s="177">
        <v>5.296</v>
      </c>
    </row>
    <row r="541" spans="1:18" ht="15">
      <c r="A541" s="208" t="s">
        <v>340</v>
      </c>
      <c r="B541" s="146">
        <v>1</v>
      </c>
      <c r="C541" s="146">
        <v>0</v>
      </c>
      <c r="D541" s="146">
        <v>13142</v>
      </c>
      <c r="E541" s="146">
        <v>0</v>
      </c>
      <c r="F541" s="146">
        <v>0</v>
      </c>
      <c r="G541" s="146">
        <v>0</v>
      </c>
      <c r="H541" s="146">
        <v>13142</v>
      </c>
      <c r="I541" s="146">
        <v>0</v>
      </c>
      <c r="J541" s="146">
        <v>0</v>
      </c>
      <c r="K541" s="146">
        <v>13142</v>
      </c>
      <c r="L541" s="146">
        <v>0</v>
      </c>
      <c r="M541" s="146">
        <v>0</v>
      </c>
      <c r="N541" s="146">
        <v>3790</v>
      </c>
      <c r="O541" s="146">
        <v>9</v>
      </c>
      <c r="P541" s="147">
        <v>6</v>
      </c>
      <c r="Q541" s="152">
        <v>28.838837315477093</v>
      </c>
      <c r="R541" s="177">
        <v>28.838837315477093</v>
      </c>
    </row>
    <row r="542" spans="1:18" ht="15">
      <c r="A542" s="208" t="s">
        <v>341</v>
      </c>
      <c r="B542" s="146">
        <v>1</v>
      </c>
      <c r="C542" s="146">
        <v>0</v>
      </c>
      <c r="D542" s="146">
        <v>9091</v>
      </c>
      <c r="E542" s="146">
        <v>0</v>
      </c>
      <c r="F542" s="146">
        <v>0</v>
      </c>
      <c r="G542" s="146">
        <v>0</v>
      </c>
      <c r="H542" s="146">
        <v>9091</v>
      </c>
      <c r="I542" s="146">
        <v>0</v>
      </c>
      <c r="J542" s="146">
        <v>0</v>
      </c>
      <c r="K542" s="146">
        <v>9091</v>
      </c>
      <c r="L542" s="146">
        <v>0</v>
      </c>
      <c r="M542" s="146">
        <v>0</v>
      </c>
      <c r="N542" s="146">
        <v>7633</v>
      </c>
      <c r="O542" s="146">
        <v>9</v>
      </c>
      <c r="P542" s="147">
        <v>6</v>
      </c>
      <c r="Q542" s="152">
        <v>83.9621603783962</v>
      </c>
      <c r="R542" s="177">
        <v>83.9621603783962</v>
      </c>
    </row>
    <row r="543" spans="1:18" ht="15">
      <c r="A543" s="208" t="s">
        <v>342</v>
      </c>
      <c r="B543" s="146">
        <v>1</v>
      </c>
      <c r="C543" s="146">
        <v>0</v>
      </c>
      <c r="D543" s="146">
        <v>4032</v>
      </c>
      <c r="E543" s="146">
        <v>0</v>
      </c>
      <c r="F543" s="146">
        <v>0</v>
      </c>
      <c r="G543" s="146">
        <v>0</v>
      </c>
      <c r="H543" s="146">
        <v>4080</v>
      </c>
      <c r="I543" s="146">
        <v>0</v>
      </c>
      <c r="J543" s="146">
        <v>0</v>
      </c>
      <c r="K543" s="146">
        <v>4032</v>
      </c>
      <c r="L543" s="146">
        <v>0</v>
      </c>
      <c r="M543" s="146">
        <v>0</v>
      </c>
      <c r="N543" s="146">
        <v>584</v>
      </c>
      <c r="O543" s="146">
        <v>9</v>
      </c>
      <c r="P543" s="147">
        <v>6</v>
      </c>
      <c r="Q543" s="152">
        <v>14.313725490196077</v>
      </c>
      <c r="R543" s="177">
        <v>14.484126984126986</v>
      </c>
    </row>
    <row r="544" spans="1:18" ht="15">
      <c r="A544" s="208" t="s">
        <v>343</v>
      </c>
      <c r="B544" s="146">
        <v>1</v>
      </c>
      <c r="C544" s="146">
        <v>0</v>
      </c>
      <c r="D544" s="146">
        <v>2800</v>
      </c>
      <c r="E544" s="146">
        <v>0</v>
      </c>
      <c r="F544" s="146">
        <v>0</v>
      </c>
      <c r="G544" s="146">
        <v>0</v>
      </c>
      <c r="H544" s="146">
        <v>2800</v>
      </c>
      <c r="I544" s="146">
        <v>0</v>
      </c>
      <c r="J544" s="146">
        <v>0</v>
      </c>
      <c r="K544" s="146">
        <v>2800</v>
      </c>
      <c r="L544" s="146">
        <v>0</v>
      </c>
      <c r="M544" s="146">
        <v>0</v>
      </c>
      <c r="N544" s="146">
        <v>1291</v>
      </c>
      <c r="O544" s="146">
        <v>9</v>
      </c>
      <c r="P544" s="147">
        <v>6</v>
      </c>
      <c r="Q544" s="152">
        <v>46.10714285714286</v>
      </c>
      <c r="R544" s="177">
        <v>46.10714285714286</v>
      </c>
    </row>
    <row r="545" spans="1:18" ht="15">
      <c r="A545" s="208" t="s">
        <v>344</v>
      </c>
      <c r="B545" s="146">
        <v>1</v>
      </c>
      <c r="C545" s="146">
        <v>0</v>
      </c>
      <c r="D545" s="146">
        <v>1201</v>
      </c>
      <c r="E545" s="146">
        <v>0</v>
      </c>
      <c r="F545" s="146">
        <v>0</v>
      </c>
      <c r="G545" s="146">
        <v>0</v>
      </c>
      <c r="H545" s="146">
        <v>1201</v>
      </c>
      <c r="I545" s="146">
        <v>0</v>
      </c>
      <c r="J545" s="146">
        <v>0</v>
      </c>
      <c r="K545" s="146">
        <v>1201</v>
      </c>
      <c r="L545" s="146">
        <v>0</v>
      </c>
      <c r="M545" s="146">
        <v>0</v>
      </c>
      <c r="N545" s="146">
        <v>596</v>
      </c>
      <c r="O545" s="146">
        <v>9</v>
      </c>
      <c r="P545" s="147">
        <v>6</v>
      </c>
      <c r="Q545" s="152">
        <v>49.62531223980017</v>
      </c>
      <c r="R545" s="177">
        <v>49.62531223980017</v>
      </c>
    </row>
    <row r="546" spans="1:18" s="138" customFormat="1" ht="15">
      <c r="A546" s="210" t="s">
        <v>112</v>
      </c>
      <c r="B546" s="165">
        <v>51</v>
      </c>
      <c r="C546" s="165">
        <v>2479722</v>
      </c>
      <c r="D546" s="165">
        <v>9617671</v>
      </c>
      <c r="E546" s="165">
        <v>4641501</v>
      </c>
      <c r="F546" s="165">
        <v>40000</v>
      </c>
      <c r="G546" s="165">
        <v>0</v>
      </c>
      <c r="H546" s="165">
        <v>771607</v>
      </c>
      <c r="I546" s="165">
        <v>49612</v>
      </c>
      <c r="J546" s="165">
        <v>0</v>
      </c>
      <c r="K546" s="165">
        <v>515884</v>
      </c>
      <c r="L546" s="165">
        <v>49609</v>
      </c>
      <c r="M546" s="165">
        <v>0</v>
      </c>
      <c r="N546" s="165">
        <v>430608</v>
      </c>
      <c r="O546" s="165">
        <v>9</v>
      </c>
      <c r="P546" s="166">
        <v>7</v>
      </c>
      <c r="Q546" s="211">
        <v>55.80664768463739</v>
      </c>
      <c r="R546" s="212">
        <v>83.46992734800847</v>
      </c>
    </row>
    <row r="547" spans="1:18" ht="15">
      <c r="A547" s="208" t="s">
        <v>130</v>
      </c>
      <c r="B547" s="146">
        <v>6</v>
      </c>
      <c r="C547" s="146">
        <v>33171</v>
      </c>
      <c r="D547" s="146">
        <v>52782</v>
      </c>
      <c r="E547" s="146">
        <v>5800</v>
      </c>
      <c r="F547" s="146">
        <v>0</v>
      </c>
      <c r="G547" s="146">
        <v>0</v>
      </c>
      <c r="H547" s="146">
        <v>7807</v>
      </c>
      <c r="I547" s="146">
        <v>0</v>
      </c>
      <c r="J547" s="146">
        <v>0</v>
      </c>
      <c r="K547" s="146">
        <v>7807</v>
      </c>
      <c r="L547" s="146">
        <v>0</v>
      </c>
      <c r="M547" s="146">
        <v>0</v>
      </c>
      <c r="N547" s="146">
        <v>1891</v>
      </c>
      <c r="O547" s="146">
        <v>9</v>
      </c>
      <c r="P547" s="147">
        <v>7</v>
      </c>
      <c r="Q547" s="152">
        <v>24.221852183937493</v>
      </c>
      <c r="R547" s="177">
        <v>24.221852183937493</v>
      </c>
    </row>
    <row r="548" spans="1:18" ht="15">
      <c r="A548" s="208" t="s">
        <v>119</v>
      </c>
      <c r="B548" s="146">
        <v>38</v>
      </c>
      <c r="C548" s="146">
        <v>2410629</v>
      </c>
      <c r="D548" s="146">
        <v>9176403</v>
      </c>
      <c r="E548" s="146">
        <v>4525603</v>
      </c>
      <c r="F548" s="146">
        <v>40000</v>
      </c>
      <c r="G548" s="146">
        <v>0</v>
      </c>
      <c r="H548" s="146">
        <v>700000</v>
      </c>
      <c r="I548" s="146">
        <v>49612</v>
      </c>
      <c r="J548" s="146">
        <v>0</v>
      </c>
      <c r="K548" s="146">
        <v>395839</v>
      </c>
      <c r="L548" s="146">
        <v>49609</v>
      </c>
      <c r="M548" s="146">
        <v>0</v>
      </c>
      <c r="N548" s="146">
        <v>393548</v>
      </c>
      <c r="O548" s="146">
        <v>9</v>
      </c>
      <c r="P548" s="147">
        <v>7</v>
      </c>
      <c r="Q548" s="152">
        <v>56.22114285714286</v>
      </c>
      <c r="R548" s="177">
        <v>99.42122933819053</v>
      </c>
    </row>
    <row r="549" spans="1:18" ht="15">
      <c r="A549" s="208" t="s">
        <v>333</v>
      </c>
      <c r="B549" s="146">
        <v>4</v>
      </c>
      <c r="C549" s="146">
        <v>35922</v>
      </c>
      <c r="D549" s="146">
        <v>326248</v>
      </c>
      <c r="E549" s="146">
        <v>110098</v>
      </c>
      <c r="F549" s="146">
        <v>0</v>
      </c>
      <c r="G549" s="146">
        <v>0</v>
      </c>
      <c r="H549" s="146">
        <v>50000</v>
      </c>
      <c r="I549" s="146">
        <v>0</v>
      </c>
      <c r="J549" s="146">
        <v>0</v>
      </c>
      <c r="K549" s="146">
        <v>50000</v>
      </c>
      <c r="L549" s="146">
        <v>0</v>
      </c>
      <c r="M549" s="146">
        <v>0</v>
      </c>
      <c r="N549" s="146">
        <v>13933</v>
      </c>
      <c r="O549" s="146">
        <v>9</v>
      </c>
      <c r="P549" s="147">
        <v>7</v>
      </c>
      <c r="Q549" s="152">
        <v>27.866000000000003</v>
      </c>
      <c r="R549" s="177">
        <v>27.866000000000003</v>
      </c>
    </row>
    <row r="550" spans="1:18" ht="15">
      <c r="A550" s="208" t="s">
        <v>192</v>
      </c>
      <c r="B550" s="146">
        <v>1</v>
      </c>
      <c r="C550" s="146">
        <v>0</v>
      </c>
      <c r="D550" s="146">
        <v>3000</v>
      </c>
      <c r="E550" s="146">
        <v>0</v>
      </c>
      <c r="F550" s="146">
        <v>0</v>
      </c>
      <c r="G550" s="146">
        <v>0</v>
      </c>
      <c r="H550" s="146">
        <v>3000</v>
      </c>
      <c r="I550" s="146">
        <v>0</v>
      </c>
      <c r="J550" s="146">
        <v>0</v>
      </c>
      <c r="K550" s="146">
        <v>3000</v>
      </c>
      <c r="L550" s="146">
        <v>0</v>
      </c>
      <c r="M550" s="146">
        <v>0</v>
      </c>
      <c r="N550" s="146">
        <v>3000</v>
      </c>
      <c r="O550" s="146">
        <v>9</v>
      </c>
      <c r="P550" s="147">
        <v>7</v>
      </c>
      <c r="Q550" s="152">
        <v>100</v>
      </c>
      <c r="R550" s="177">
        <v>100</v>
      </c>
    </row>
    <row r="551" spans="1:18" ht="15">
      <c r="A551" s="208" t="s">
        <v>195</v>
      </c>
      <c r="B551" s="146">
        <v>1</v>
      </c>
      <c r="C551" s="146">
        <v>0</v>
      </c>
      <c r="D551" s="146">
        <v>54218</v>
      </c>
      <c r="E551" s="146">
        <v>0</v>
      </c>
      <c r="F551" s="146">
        <v>0</v>
      </c>
      <c r="G551" s="146">
        <v>0</v>
      </c>
      <c r="H551" s="146">
        <v>6800</v>
      </c>
      <c r="I551" s="146">
        <v>0</v>
      </c>
      <c r="J551" s="146">
        <v>0</v>
      </c>
      <c r="K551" s="146">
        <v>54218</v>
      </c>
      <c r="L551" s="146">
        <v>0</v>
      </c>
      <c r="M551" s="146">
        <v>0</v>
      </c>
      <c r="N551" s="146">
        <v>14058</v>
      </c>
      <c r="O551" s="146">
        <v>9</v>
      </c>
      <c r="P551" s="147">
        <v>7</v>
      </c>
      <c r="Q551" s="152">
        <v>206.73529411764707</v>
      </c>
      <c r="R551" s="177">
        <v>25.92865837913608</v>
      </c>
    </row>
    <row r="552" spans="1:18" ht="15">
      <c r="A552" s="208" t="s">
        <v>179</v>
      </c>
      <c r="B552" s="146">
        <v>1</v>
      </c>
      <c r="C552" s="146">
        <v>0</v>
      </c>
      <c r="D552" s="146">
        <v>5020</v>
      </c>
      <c r="E552" s="146">
        <v>0</v>
      </c>
      <c r="F552" s="146">
        <v>0</v>
      </c>
      <c r="G552" s="146">
        <v>0</v>
      </c>
      <c r="H552" s="146">
        <v>4000</v>
      </c>
      <c r="I552" s="146">
        <v>0</v>
      </c>
      <c r="J552" s="146">
        <v>0</v>
      </c>
      <c r="K552" s="146">
        <v>5020</v>
      </c>
      <c r="L552" s="146">
        <v>0</v>
      </c>
      <c r="M552" s="146">
        <v>0</v>
      </c>
      <c r="N552" s="146">
        <v>4178</v>
      </c>
      <c r="O552" s="146">
        <v>9</v>
      </c>
      <c r="P552" s="147">
        <v>7</v>
      </c>
      <c r="Q552" s="152">
        <v>104.45</v>
      </c>
      <c r="R552" s="177">
        <v>83.22709163346613</v>
      </c>
    </row>
    <row r="553" spans="1:18" s="138" customFormat="1" ht="15">
      <c r="A553" s="210" t="s">
        <v>113</v>
      </c>
      <c r="B553" s="165">
        <v>6</v>
      </c>
      <c r="C553" s="165">
        <v>105851</v>
      </c>
      <c r="D553" s="165">
        <v>788550</v>
      </c>
      <c r="E553" s="165">
        <v>315359</v>
      </c>
      <c r="F553" s="165">
        <v>0</v>
      </c>
      <c r="G553" s="165">
        <v>0</v>
      </c>
      <c r="H553" s="165">
        <v>105500</v>
      </c>
      <c r="I553" s="165">
        <v>0</v>
      </c>
      <c r="J553" s="165">
        <v>0</v>
      </c>
      <c r="K553" s="165">
        <v>105700</v>
      </c>
      <c r="L553" s="165">
        <v>0</v>
      </c>
      <c r="M553" s="165">
        <v>0</v>
      </c>
      <c r="N553" s="165">
        <v>49982</v>
      </c>
      <c r="O553" s="165">
        <v>9</v>
      </c>
      <c r="P553" s="166">
        <v>8</v>
      </c>
      <c r="Q553" s="211">
        <v>47.376303317535545</v>
      </c>
      <c r="R553" s="212">
        <v>47.28666035950804</v>
      </c>
    </row>
    <row r="554" spans="1:18" ht="15">
      <c r="A554" s="208" t="s">
        <v>333</v>
      </c>
      <c r="B554" s="146">
        <v>4</v>
      </c>
      <c r="C554" s="146">
        <v>105851</v>
      </c>
      <c r="D554" s="146">
        <v>780034</v>
      </c>
      <c r="E554" s="146">
        <v>314343</v>
      </c>
      <c r="F554" s="146">
        <v>0</v>
      </c>
      <c r="G554" s="146">
        <v>0</v>
      </c>
      <c r="H554" s="146">
        <v>98200</v>
      </c>
      <c r="I554" s="146">
        <v>0</v>
      </c>
      <c r="J554" s="146">
        <v>0</v>
      </c>
      <c r="K554" s="146">
        <v>98200</v>
      </c>
      <c r="L554" s="146">
        <v>0</v>
      </c>
      <c r="M554" s="146">
        <v>0</v>
      </c>
      <c r="N554" s="146">
        <v>45208</v>
      </c>
      <c r="O554" s="146">
        <v>9</v>
      </c>
      <c r="P554" s="147">
        <v>8</v>
      </c>
      <c r="Q554" s="152">
        <v>46.0366598778004</v>
      </c>
      <c r="R554" s="177">
        <v>46.0366598778004</v>
      </c>
    </row>
    <row r="555" spans="1:18" ht="15">
      <c r="A555" s="208" t="s">
        <v>179</v>
      </c>
      <c r="B555" s="146">
        <v>2</v>
      </c>
      <c r="C555" s="146">
        <v>0</v>
      </c>
      <c r="D555" s="146">
        <v>8516</v>
      </c>
      <c r="E555" s="146">
        <v>1016</v>
      </c>
      <c r="F555" s="146">
        <v>0</v>
      </c>
      <c r="G555" s="146">
        <v>0</v>
      </c>
      <c r="H555" s="146">
        <v>7300</v>
      </c>
      <c r="I555" s="146">
        <v>0</v>
      </c>
      <c r="J555" s="146">
        <v>0</v>
      </c>
      <c r="K555" s="146">
        <v>7500</v>
      </c>
      <c r="L555" s="146">
        <v>0</v>
      </c>
      <c r="M555" s="146">
        <v>0</v>
      </c>
      <c r="N555" s="146">
        <v>4774</v>
      </c>
      <c r="O555" s="146">
        <v>9</v>
      </c>
      <c r="P555" s="147">
        <v>8</v>
      </c>
      <c r="Q555" s="152">
        <v>65.3972602739726</v>
      </c>
      <c r="R555" s="177">
        <v>63.65333333333333</v>
      </c>
    </row>
    <row r="556" spans="1:18" s="138" customFormat="1" ht="15">
      <c r="A556" s="210" t="s">
        <v>114</v>
      </c>
      <c r="B556" s="165">
        <v>20</v>
      </c>
      <c r="C556" s="165">
        <v>0</v>
      </c>
      <c r="D556" s="165">
        <v>891967</v>
      </c>
      <c r="E556" s="165">
        <v>286773</v>
      </c>
      <c r="F556" s="165">
        <v>0</v>
      </c>
      <c r="G556" s="165">
        <v>0</v>
      </c>
      <c r="H556" s="165">
        <v>119823</v>
      </c>
      <c r="I556" s="165">
        <v>0</v>
      </c>
      <c r="J556" s="165">
        <v>0</v>
      </c>
      <c r="K556" s="165">
        <v>116799</v>
      </c>
      <c r="L556" s="165">
        <v>0</v>
      </c>
      <c r="M556" s="165">
        <v>0</v>
      </c>
      <c r="N556" s="165">
        <v>101946</v>
      </c>
      <c r="O556" s="165">
        <v>9</v>
      </c>
      <c r="P556" s="166">
        <v>9</v>
      </c>
      <c r="Q556" s="211">
        <v>85.08049372824917</v>
      </c>
      <c r="R556" s="212">
        <v>87.28328153494465</v>
      </c>
    </row>
    <row r="557" spans="1:18" ht="15">
      <c r="A557" s="208" t="s">
        <v>177</v>
      </c>
      <c r="B557" s="146">
        <v>1</v>
      </c>
      <c r="C557" s="146">
        <v>0</v>
      </c>
      <c r="D557" s="146">
        <v>4200</v>
      </c>
      <c r="E557" s="146">
        <v>0</v>
      </c>
      <c r="F557" s="146">
        <v>0</v>
      </c>
      <c r="G557" s="146">
        <v>0</v>
      </c>
      <c r="H557" s="146">
        <v>1400</v>
      </c>
      <c r="I557" s="146">
        <v>0</v>
      </c>
      <c r="J557" s="146">
        <v>0</v>
      </c>
      <c r="K557" s="146">
        <v>1400</v>
      </c>
      <c r="L557" s="146">
        <v>0</v>
      </c>
      <c r="M557" s="146">
        <v>0</v>
      </c>
      <c r="N557" s="146">
        <v>657</v>
      </c>
      <c r="O557" s="146">
        <v>9</v>
      </c>
      <c r="P557" s="147">
        <v>9</v>
      </c>
      <c r="Q557" s="152">
        <v>46.92857142857143</v>
      </c>
      <c r="R557" s="177">
        <v>46.92857142857143</v>
      </c>
    </row>
    <row r="558" spans="1:18" ht="15">
      <c r="A558" s="208" t="s">
        <v>184</v>
      </c>
      <c r="B558" s="146">
        <v>9</v>
      </c>
      <c r="C558" s="146">
        <v>0</v>
      </c>
      <c r="D558" s="146">
        <v>334296</v>
      </c>
      <c r="E558" s="146">
        <v>36210</v>
      </c>
      <c r="F558" s="146">
        <v>0</v>
      </c>
      <c r="G558" s="146">
        <v>0</v>
      </c>
      <c r="H558" s="146">
        <v>42200</v>
      </c>
      <c r="I558" s="146">
        <v>0</v>
      </c>
      <c r="J558" s="146">
        <v>0</v>
      </c>
      <c r="K558" s="146">
        <v>39176</v>
      </c>
      <c r="L558" s="146">
        <v>0</v>
      </c>
      <c r="M558" s="146">
        <v>0</v>
      </c>
      <c r="N558" s="146">
        <v>26610</v>
      </c>
      <c r="O558" s="146">
        <v>9</v>
      </c>
      <c r="P558" s="147">
        <v>9</v>
      </c>
      <c r="Q558" s="152">
        <v>63.056872037914694</v>
      </c>
      <c r="R558" s="177">
        <v>67.92423933020217</v>
      </c>
    </row>
    <row r="559" spans="1:18" ht="15">
      <c r="A559" s="208" t="s">
        <v>119</v>
      </c>
      <c r="B559" s="146">
        <v>1</v>
      </c>
      <c r="C559" s="146">
        <v>0</v>
      </c>
      <c r="D559" s="146">
        <v>271666</v>
      </c>
      <c r="E559" s="146">
        <v>65688</v>
      </c>
      <c r="F559" s="146">
        <v>0</v>
      </c>
      <c r="G559" s="146">
        <v>0</v>
      </c>
      <c r="H559" s="146">
        <v>45173</v>
      </c>
      <c r="I559" s="146">
        <v>0</v>
      </c>
      <c r="J559" s="146">
        <v>0</v>
      </c>
      <c r="K559" s="146">
        <v>45173</v>
      </c>
      <c r="L559" s="146">
        <v>0</v>
      </c>
      <c r="M559" s="146">
        <v>0</v>
      </c>
      <c r="N559" s="146">
        <v>45173</v>
      </c>
      <c r="O559" s="146">
        <v>9</v>
      </c>
      <c r="P559" s="147">
        <v>9</v>
      </c>
      <c r="Q559" s="152">
        <v>100</v>
      </c>
      <c r="R559" s="177">
        <v>100</v>
      </c>
    </row>
    <row r="560" spans="1:18" ht="15">
      <c r="A560" s="208" t="s">
        <v>122</v>
      </c>
      <c r="B560" s="146">
        <v>5</v>
      </c>
      <c r="C560" s="146">
        <v>0</v>
      </c>
      <c r="D560" s="146">
        <v>87900</v>
      </c>
      <c r="E560" s="146">
        <v>49020</v>
      </c>
      <c r="F560" s="146">
        <v>0</v>
      </c>
      <c r="G560" s="146">
        <v>0</v>
      </c>
      <c r="H560" s="146">
        <v>12400</v>
      </c>
      <c r="I560" s="146">
        <v>0</v>
      </c>
      <c r="J560" s="146">
        <v>0</v>
      </c>
      <c r="K560" s="146">
        <v>12400</v>
      </c>
      <c r="L560" s="146">
        <v>0</v>
      </c>
      <c r="M560" s="146">
        <v>0</v>
      </c>
      <c r="N560" s="146">
        <v>10868</v>
      </c>
      <c r="O560" s="146">
        <v>9</v>
      </c>
      <c r="P560" s="147">
        <v>9</v>
      </c>
      <c r="Q560" s="152">
        <v>87.64516129032258</v>
      </c>
      <c r="R560" s="177">
        <v>87.64516129032258</v>
      </c>
    </row>
    <row r="561" spans="1:18" ht="15">
      <c r="A561" s="208" t="s">
        <v>191</v>
      </c>
      <c r="B561" s="146">
        <v>2</v>
      </c>
      <c r="C561" s="146">
        <v>0</v>
      </c>
      <c r="D561" s="146">
        <v>183055</v>
      </c>
      <c r="E561" s="146">
        <v>131755</v>
      </c>
      <c r="F561" s="146">
        <v>0</v>
      </c>
      <c r="G561" s="146">
        <v>0</v>
      </c>
      <c r="H561" s="146">
        <v>16500</v>
      </c>
      <c r="I561" s="146">
        <v>0</v>
      </c>
      <c r="J561" s="146">
        <v>0</v>
      </c>
      <c r="K561" s="146">
        <v>16500</v>
      </c>
      <c r="L561" s="146">
        <v>0</v>
      </c>
      <c r="M561" s="146">
        <v>0</v>
      </c>
      <c r="N561" s="146">
        <v>16500</v>
      </c>
      <c r="O561" s="146">
        <v>9</v>
      </c>
      <c r="P561" s="147">
        <v>9</v>
      </c>
      <c r="Q561" s="152">
        <v>100</v>
      </c>
      <c r="R561" s="177">
        <v>100</v>
      </c>
    </row>
    <row r="562" spans="1:18" ht="15">
      <c r="A562" s="208" t="s">
        <v>126</v>
      </c>
      <c r="B562" s="146">
        <v>2</v>
      </c>
      <c r="C562" s="146">
        <v>0</v>
      </c>
      <c r="D562" s="146">
        <v>10850</v>
      </c>
      <c r="E562" s="146">
        <v>4100</v>
      </c>
      <c r="F562" s="146">
        <v>0</v>
      </c>
      <c r="G562" s="146">
        <v>0</v>
      </c>
      <c r="H562" s="146">
        <v>2150</v>
      </c>
      <c r="I562" s="146">
        <v>0</v>
      </c>
      <c r="J562" s="146">
        <v>0</v>
      </c>
      <c r="K562" s="146">
        <v>2150</v>
      </c>
      <c r="L562" s="146">
        <v>0</v>
      </c>
      <c r="M562" s="146">
        <v>0</v>
      </c>
      <c r="N562" s="146">
        <v>2138</v>
      </c>
      <c r="O562" s="146">
        <v>9</v>
      </c>
      <c r="P562" s="147">
        <v>9</v>
      </c>
      <c r="Q562" s="152">
        <v>99.44186046511628</v>
      </c>
      <c r="R562" s="177">
        <v>99.44186046511628</v>
      </c>
    </row>
    <row r="563" spans="1:18" s="138" customFormat="1" ht="15">
      <c r="A563" s="210" t="s">
        <v>105</v>
      </c>
      <c r="B563" s="165">
        <v>23</v>
      </c>
      <c r="C563" s="165">
        <v>0</v>
      </c>
      <c r="D563" s="165">
        <v>132741</v>
      </c>
      <c r="E563" s="165">
        <v>56476</v>
      </c>
      <c r="F563" s="165">
        <v>0</v>
      </c>
      <c r="G563" s="165">
        <v>0</v>
      </c>
      <c r="H563" s="165">
        <v>27538</v>
      </c>
      <c r="I563" s="165">
        <v>0</v>
      </c>
      <c r="J563" s="165">
        <v>0</v>
      </c>
      <c r="K563" s="165">
        <v>27538</v>
      </c>
      <c r="L563" s="165">
        <v>0</v>
      </c>
      <c r="M563" s="165">
        <v>0</v>
      </c>
      <c r="N563" s="165">
        <v>5377</v>
      </c>
      <c r="O563" s="165">
        <v>9</v>
      </c>
      <c r="P563" s="166">
        <v>10</v>
      </c>
      <c r="Q563" s="211">
        <v>19.525746241557123</v>
      </c>
      <c r="R563" s="212">
        <v>19.525746241557123</v>
      </c>
    </row>
    <row r="564" spans="1:18" ht="15">
      <c r="A564" s="208" t="s">
        <v>130</v>
      </c>
      <c r="B564" s="146">
        <v>3</v>
      </c>
      <c r="C564" s="146">
        <v>0</v>
      </c>
      <c r="D564" s="146">
        <v>5501</v>
      </c>
      <c r="E564" s="146">
        <v>0</v>
      </c>
      <c r="F564" s="146">
        <v>0</v>
      </c>
      <c r="G564" s="146">
        <v>0</v>
      </c>
      <c r="H564" s="146">
        <v>3038</v>
      </c>
      <c r="I564" s="146">
        <v>0</v>
      </c>
      <c r="J564" s="146">
        <v>0</v>
      </c>
      <c r="K564" s="146">
        <v>3038</v>
      </c>
      <c r="L564" s="146">
        <v>0</v>
      </c>
      <c r="M564" s="146">
        <v>0</v>
      </c>
      <c r="N564" s="146">
        <v>206</v>
      </c>
      <c r="O564" s="146">
        <v>9</v>
      </c>
      <c r="P564" s="147">
        <v>10</v>
      </c>
      <c r="Q564" s="152">
        <v>6.780776826859776</v>
      </c>
      <c r="R564" s="177">
        <v>6.780776826859776</v>
      </c>
    </row>
    <row r="565" spans="1:18" ht="15">
      <c r="A565" s="208" t="s">
        <v>122</v>
      </c>
      <c r="B565" s="146">
        <v>3</v>
      </c>
      <c r="C565" s="146">
        <v>0</v>
      </c>
      <c r="D565" s="146">
        <v>10470</v>
      </c>
      <c r="E565" s="146">
        <v>3888</v>
      </c>
      <c r="F565" s="146">
        <v>0</v>
      </c>
      <c r="G565" s="146">
        <v>0</v>
      </c>
      <c r="H565" s="146">
        <v>3200</v>
      </c>
      <c r="I565" s="146">
        <v>0</v>
      </c>
      <c r="J565" s="146">
        <v>0</v>
      </c>
      <c r="K565" s="146">
        <v>3200</v>
      </c>
      <c r="L565" s="146">
        <v>0</v>
      </c>
      <c r="M565" s="146">
        <v>0</v>
      </c>
      <c r="N565" s="146">
        <v>3200</v>
      </c>
      <c r="O565" s="146">
        <v>9</v>
      </c>
      <c r="P565" s="147">
        <v>10</v>
      </c>
      <c r="Q565" s="152">
        <v>100</v>
      </c>
      <c r="R565" s="177">
        <v>100</v>
      </c>
    </row>
    <row r="566" spans="1:18" ht="15">
      <c r="A566" s="208" t="s">
        <v>191</v>
      </c>
      <c r="B566" s="146">
        <v>2</v>
      </c>
      <c r="C566" s="146">
        <v>0</v>
      </c>
      <c r="D566" s="146">
        <v>5052</v>
      </c>
      <c r="E566" s="146">
        <v>3162</v>
      </c>
      <c r="F566" s="146">
        <v>0</v>
      </c>
      <c r="G566" s="146">
        <v>0</v>
      </c>
      <c r="H566" s="146">
        <v>600</v>
      </c>
      <c r="I566" s="146">
        <v>0</v>
      </c>
      <c r="J566" s="146">
        <v>0</v>
      </c>
      <c r="K566" s="146">
        <v>600</v>
      </c>
      <c r="L566" s="146">
        <v>0</v>
      </c>
      <c r="M566" s="146">
        <v>0</v>
      </c>
      <c r="N566" s="146">
        <v>253</v>
      </c>
      <c r="O566" s="146">
        <v>9</v>
      </c>
      <c r="P566" s="147">
        <v>10</v>
      </c>
      <c r="Q566" s="152">
        <v>42.16666666666667</v>
      </c>
      <c r="R566" s="177">
        <v>42.16666666666667</v>
      </c>
    </row>
    <row r="567" spans="1:18" ht="15">
      <c r="A567" s="208" t="s">
        <v>333</v>
      </c>
      <c r="B567" s="146">
        <v>7</v>
      </c>
      <c r="C567" s="146">
        <v>0</v>
      </c>
      <c r="D567" s="146">
        <v>83814</v>
      </c>
      <c r="E567" s="146">
        <v>35822</v>
      </c>
      <c r="F567" s="146">
        <v>0</v>
      </c>
      <c r="G567" s="146">
        <v>0</v>
      </c>
      <c r="H567" s="146">
        <v>15000</v>
      </c>
      <c r="I567" s="146">
        <v>0</v>
      </c>
      <c r="J567" s="146">
        <v>0</v>
      </c>
      <c r="K567" s="146">
        <v>15000</v>
      </c>
      <c r="L567" s="146">
        <v>0</v>
      </c>
      <c r="M567" s="146">
        <v>0</v>
      </c>
      <c r="N567" s="146">
        <v>331</v>
      </c>
      <c r="O567" s="146">
        <v>9</v>
      </c>
      <c r="P567" s="147">
        <v>10</v>
      </c>
      <c r="Q567" s="152">
        <v>2.2066666666666666</v>
      </c>
      <c r="R567" s="177">
        <v>2.2066666666666666</v>
      </c>
    </row>
    <row r="568" spans="1:18" ht="15">
      <c r="A568" s="208" t="s">
        <v>179</v>
      </c>
      <c r="B568" s="146">
        <v>6</v>
      </c>
      <c r="C568" s="146">
        <v>0</v>
      </c>
      <c r="D568" s="146">
        <v>23929</v>
      </c>
      <c r="E568" s="146">
        <v>11429</v>
      </c>
      <c r="F568" s="146">
        <v>0</v>
      </c>
      <c r="G568" s="146">
        <v>0</v>
      </c>
      <c r="H568" s="146">
        <v>5200</v>
      </c>
      <c r="I568" s="146">
        <v>0</v>
      </c>
      <c r="J568" s="146">
        <v>0</v>
      </c>
      <c r="K568" s="146">
        <v>5200</v>
      </c>
      <c r="L568" s="146">
        <v>0</v>
      </c>
      <c r="M568" s="146">
        <v>0</v>
      </c>
      <c r="N568" s="146">
        <v>1014</v>
      </c>
      <c r="O568" s="146">
        <v>9</v>
      </c>
      <c r="P568" s="147">
        <v>10</v>
      </c>
      <c r="Q568" s="152">
        <v>19.5</v>
      </c>
      <c r="R568" s="177">
        <v>19.5</v>
      </c>
    </row>
    <row r="569" spans="1:18" ht="15">
      <c r="A569" s="208" t="s">
        <v>294</v>
      </c>
      <c r="B569" s="146">
        <v>2</v>
      </c>
      <c r="C569" s="146">
        <v>0</v>
      </c>
      <c r="D569" s="146">
        <v>3975</v>
      </c>
      <c r="E569" s="146">
        <v>2175</v>
      </c>
      <c r="F569" s="146">
        <v>0</v>
      </c>
      <c r="G569" s="146">
        <v>0</v>
      </c>
      <c r="H569" s="146">
        <v>500</v>
      </c>
      <c r="I569" s="146">
        <v>0</v>
      </c>
      <c r="J569" s="146">
        <v>0</v>
      </c>
      <c r="K569" s="146">
        <v>500</v>
      </c>
      <c r="L569" s="146">
        <v>0</v>
      </c>
      <c r="M569" s="146">
        <v>0</v>
      </c>
      <c r="N569" s="146">
        <v>373</v>
      </c>
      <c r="O569" s="146">
        <v>9</v>
      </c>
      <c r="P569" s="147">
        <v>10</v>
      </c>
      <c r="Q569" s="152">
        <v>74.6</v>
      </c>
      <c r="R569" s="177">
        <v>74.6</v>
      </c>
    </row>
    <row r="570" spans="1:18" s="138" customFormat="1" ht="15">
      <c r="A570" s="210" t="s">
        <v>118</v>
      </c>
      <c r="B570" s="165">
        <v>19</v>
      </c>
      <c r="C570" s="165">
        <v>0</v>
      </c>
      <c r="D570" s="165">
        <v>207460</v>
      </c>
      <c r="E570" s="165">
        <v>6358</v>
      </c>
      <c r="F570" s="165">
        <v>0</v>
      </c>
      <c r="G570" s="165">
        <v>0</v>
      </c>
      <c r="H570" s="165">
        <v>17650</v>
      </c>
      <c r="I570" s="165">
        <v>0</v>
      </c>
      <c r="J570" s="165">
        <v>0</v>
      </c>
      <c r="K570" s="165">
        <v>17650</v>
      </c>
      <c r="L570" s="165">
        <v>0</v>
      </c>
      <c r="M570" s="165">
        <v>0</v>
      </c>
      <c r="N570" s="165">
        <v>13110</v>
      </c>
      <c r="O570" s="165">
        <v>9</v>
      </c>
      <c r="P570" s="166">
        <v>11</v>
      </c>
      <c r="Q570" s="211">
        <v>74.27762039660057</v>
      </c>
      <c r="R570" s="212">
        <v>74.27762039660057</v>
      </c>
    </row>
    <row r="571" spans="1:18" ht="15">
      <c r="A571" s="208" t="s">
        <v>177</v>
      </c>
      <c r="B571" s="146">
        <v>6</v>
      </c>
      <c r="C571" s="146">
        <v>0</v>
      </c>
      <c r="D571" s="146">
        <v>9050</v>
      </c>
      <c r="E571" s="146">
        <v>403</v>
      </c>
      <c r="F571" s="146">
        <v>0</v>
      </c>
      <c r="G571" s="146">
        <v>0</v>
      </c>
      <c r="H571" s="146">
        <v>6484</v>
      </c>
      <c r="I571" s="146">
        <v>0</v>
      </c>
      <c r="J571" s="146">
        <v>0</v>
      </c>
      <c r="K571" s="146">
        <v>4850</v>
      </c>
      <c r="L571" s="146">
        <v>0</v>
      </c>
      <c r="M571" s="146">
        <v>0</v>
      </c>
      <c r="N571" s="146">
        <v>2618</v>
      </c>
      <c r="O571" s="146">
        <v>9</v>
      </c>
      <c r="P571" s="147">
        <v>11</v>
      </c>
      <c r="Q571" s="152">
        <v>40.376310919185684</v>
      </c>
      <c r="R571" s="177">
        <v>53.97938144329897</v>
      </c>
    </row>
    <row r="572" spans="1:18" ht="15">
      <c r="A572" s="208" t="s">
        <v>130</v>
      </c>
      <c r="B572" s="146">
        <v>2</v>
      </c>
      <c r="C572" s="146">
        <v>0</v>
      </c>
      <c r="D572" s="146">
        <v>8990</v>
      </c>
      <c r="E572" s="146">
        <v>4090</v>
      </c>
      <c r="F572" s="146">
        <v>0</v>
      </c>
      <c r="G572" s="146">
        <v>0</v>
      </c>
      <c r="H572" s="146">
        <v>3600</v>
      </c>
      <c r="I572" s="146">
        <v>0</v>
      </c>
      <c r="J572" s="146">
        <v>0</v>
      </c>
      <c r="K572" s="146">
        <v>5234</v>
      </c>
      <c r="L572" s="146">
        <v>0</v>
      </c>
      <c r="M572" s="146">
        <v>0</v>
      </c>
      <c r="N572" s="146">
        <v>5219</v>
      </c>
      <c r="O572" s="146">
        <v>9</v>
      </c>
      <c r="P572" s="147">
        <v>11</v>
      </c>
      <c r="Q572" s="152">
        <v>144.9722222222222</v>
      </c>
      <c r="R572" s="177">
        <v>99.71341230416508</v>
      </c>
    </row>
    <row r="573" spans="1:18" ht="15">
      <c r="A573" s="208" t="s">
        <v>122</v>
      </c>
      <c r="B573" s="146">
        <v>3</v>
      </c>
      <c r="C573" s="146">
        <v>0</v>
      </c>
      <c r="D573" s="146">
        <v>1601</v>
      </c>
      <c r="E573" s="146">
        <v>169</v>
      </c>
      <c r="F573" s="146">
        <v>0</v>
      </c>
      <c r="G573" s="146">
        <v>0</v>
      </c>
      <c r="H573" s="146">
        <v>500</v>
      </c>
      <c r="I573" s="146">
        <v>0</v>
      </c>
      <c r="J573" s="146">
        <v>0</v>
      </c>
      <c r="K573" s="146">
        <v>500</v>
      </c>
      <c r="L573" s="146">
        <v>0</v>
      </c>
      <c r="M573" s="146">
        <v>0</v>
      </c>
      <c r="N573" s="146">
        <v>500</v>
      </c>
      <c r="O573" s="146">
        <v>9</v>
      </c>
      <c r="P573" s="147">
        <v>11</v>
      </c>
      <c r="Q573" s="152">
        <v>100</v>
      </c>
      <c r="R573" s="177">
        <v>100</v>
      </c>
    </row>
    <row r="574" spans="1:18" ht="15">
      <c r="A574" s="208" t="s">
        <v>333</v>
      </c>
      <c r="B574" s="146">
        <v>3</v>
      </c>
      <c r="C574" s="146">
        <v>0</v>
      </c>
      <c r="D574" s="146">
        <v>16876</v>
      </c>
      <c r="E574" s="146">
        <v>1344</v>
      </c>
      <c r="F574" s="146">
        <v>0</v>
      </c>
      <c r="G574" s="146">
        <v>0</v>
      </c>
      <c r="H574" s="146">
        <v>4800</v>
      </c>
      <c r="I574" s="146">
        <v>0</v>
      </c>
      <c r="J574" s="146">
        <v>0</v>
      </c>
      <c r="K574" s="146">
        <v>4800</v>
      </c>
      <c r="L574" s="146">
        <v>0</v>
      </c>
      <c r="M574" s="146">
        <v>0</v>
      </c>
      <c r="N574" s="146">
        <v>4182</v>
      </c>
      <c r="O574" s="146">
        <v>9</v>
      </c>
      <c r="P574" s="147">
        <v>11</v>
      </c>
      <c r="Q574" s="152">
        <v>87.125</v>
      </c>
      <c r="R574" s="177">
        <v>87.125</v>
      </c>
    </row>
    <row r="575" spans="1:18" ht="15">
      <c r="A575" s="208" t="s">
        <v>179</v>
      </c>
      <c r="B575" s="146">
        <v>2</v>
      </c>
      <c r="C575" s="146">
        <v>0</v>
      </c>
      <c r="D575" s="146">
        <v>1668</v>
      </c>
      <c r="E575" s="146">
        <v>152</v>
      </c>
      <c r="F575" s="146">
        <v>0</v>
      </c>
      <c r="G575" s="146">
        <v>0</v>
      </c>
      <c r="H575" s="146">
        <v>1516</v>
      </c>
      <c r="I575" s="146">
        <v>0</v>
      </c>
      <c r="J575" s="146">
        <v>0</v>
      </c>
      <c r="K575" s="146">
        <v>1516</v>
      </c>
      <c r="L575" s="146">
        <v>0</v>
      </c>
      <c r="M575" s="146">
        <v>0</v>
      </c>
      <c r="N575" s="146">
        <v>591</v>
      </c>
      <c r="O575" s="146">
        <v>9</v>
      </c>
      <c r="P575" s="147">
        <v>11</v>
      </c>
      <c r="Q575" s="152">
        <v>38.98416886543535</v>
      </c>
      <c r="R575" s="177">
        <v>38.98416886543535</v>
      </c>
    </row>
    <row r="576" spans="1:18" ht="15">
      <c r="A576" s="208" t="s">
        <v>153</v>
      </c>
      <c r="B576" s="146">
        <v>3</v>
      </c>
      <c r="C576" s="146">
        <v>0</v>
      </c>
      <c r="D576" s="146">
        <v>169275</v>
      </c>
      <c r="E576" s="146">
        <v>200</v>
      </c>
      <c r="F576" s="146">
        <v>0</v>
      </c>
      <c r="G576" s="146">
        <v>0</v>
      </c>
      <c r="H576" s="146">
        <v>750</v>
      </c>
      <c r="I576" s="146">
        <v>0</v>
      </c>
      <c r="J576" s="146">
        <v>0</v>
      </c>
      <c r="K576" s="146">
        <v>750</v>
      </c>
      <c r="L576" s="146">
        <v>0</v>
      </c>
      <c r="M576" s="146">
        <v>0</v>
      </c>
      <c r="N576" s="146">
        <v>0</v>
      </c>
      <c r="O576" s="146">
        <v>9</v>
      </c>
      <c r="P576" s="147">
        <v>11</v>
      </c>
      <c r="Q576" s="152">
        <v>0</v>
      </c>
      <c r="R576" s="177">
        <v>0</v>
      </c>
    </row>
    <row r="577" spans="1:18" s="138" customFormat="1" ht="15">
      <c r="A577" s="210" t="s">
        <v>106</v>
      </c>
      <c r="B577" s="165">
        <v>42</v>
      </c>
      <c r="C577" s="165">
        <v>0</v>
      </c>
      <c r="D577" s="165">
        <v>55331</v>
      </c>
      <c r="E577" s="165">
        <v>10172</v>
      </c>
      <c r="F577" s="165">
        <v>0</v>
      </c>
      <c r="G577" s="165">
        <v>0</v>
      </c>
      <c r="H577" s="165">
        <v>19960</v>
      </c>
      <c r="I577" s="165">
        <v>0</v>
      </c>
      <c r="J577" s="165">
        <v>0</v>
      </c>
      <c r="K577" s="165">
        <v>19758</v>
      </c>
      <c r="L577" s="165">
        <v>0</v>
      </c>
      <c r="M577" s="165">
        <v>0</v>
      </c>
      <c r="N577" s="165">
        <v>7029</v>
      </c>
      <c r="O577" s="165">
        <v>9</v>
      </c>
      <c r="P577" s="166">
        <v>12</v>
      </c>
      <c r="Q577" s="211">
        <v>35.21543086172345</v>
      </c>
      <c r="R577" s="212">
        <v>35.57546310355299</v>
      </c>
    </row>
    <row r="578" spans="1:18" ht="15">
      <c r="A578" s="208" t="s">
        <v>130</v>
      </c>
      <c r="B578" s="146">
        <v>34</v>
      </c>
      <c r="C578" s="146">
        <v>0</v>
      </c>
      <c r="D578" s="146">
        <v>31515</v>
      </c>
      <c r="E578" s="146">
        <v>3590</v>
      </c>
      <c r="F578" s="146">
        <v>0</v>
      </c>
      <c r="G578" s="146">
        <v>0</v>
      </c>
      <c r="H578" s="146">
        <v>15400</v>
      </c>
      <c r="I578" s="146">
        <v>0</v>
      </c>
      <c r="J578" s="146">
        <v>0</v>
      </c>
      <c r="K578" s="146">
        <v>15018</v>
      </c>
      <c r="L578" s="146">
        <v>0</v>
      </c>
      <c r="M578" s="146">
        <v>0</v>
      </c>
      <c r="N578" s="146">
        <v>5635</v>
      </c>
      <c r="O578" s="146">
        <v>9</v>
      </c>
      <c r="P578" s="147">
        <v>12</v>
      </c>
      <c r="Q578" s="152">
        <v>36.59090909090909</v>
      </c>
      <c r="R578" s="177">
        <v>37.52164069782927</v>
      </c>
    </row>
    <row r="579" spans="1:18" ht="15">
      <c r="A579" s="208" t="s">
        <v>122</v>
      </c>
      <c r="B579" s="146">
        <v>1</v>
      </c>
      <c r="C579" s="146">
        <v>0</v>
      </c>
      <c r="D579" s="146">
        <v>557</v>
      </c>
      <c r="E579" s="146">
        <v>268</v>
      </c>
      <c r="F579" s="146">
        <v>0</v>
      </c>
      <c r="G579" s="146">
        <v>0</v>
      </c>
      <c r="H579" s="146">
        <v>140</v>
      </c>
      <c r="I579" s="146">
        <v>0</v>
      </c>
      <c r="J579" s="146">
        <v>0</v>
      </c>
      <c r="K579" s="146">
        <v>140</v>
      </c>
      <c r="L579" s="146">
        <v>0</v>
      </c>
      <c r="M579" s="146">
        <v>0</v>
      </c>
      <c r="N579" s="146">
        <v>135</v>
      </c>
      <c r="O579" s="146">
        <v>9</v>
      </c>
      <c r="P579" s="147">
        <v>12</v>
      </c>
      <c r="Q579" s="152">
        <v>96.42857142857143</v>
      </c>
      <c r="R579" s="177">
        <v>96.42857142857143</v>
      </c>
    </row>
    <row r="580" spans="1:18" ht="15">
      <c r="A580" s="208" t="s">
        <v>123</v>
      </c>
      <c r="B580" s="146">
        <v>2</v>
      </c>
      <c r="C580" s="146">
        <v>0</v>
      </c>
      <c r="D580" s="146">
        <v>9587</v>
      </c>
      <c r="E580" s="146">
        <v>5867</v>
      </c>
      <c r="F580" s="146">
        <v>0</v>
      </c>
      <c r="G580" s="146">
        <v>0</v>
      </c>
      <c r="H580" s="146">
        <v>720</v>
      </c>
      <c r="I580" s="146">
        <v>0</v>
      </c>
      <c r="J580" s="146">
        <v>0</v>
      </c>
      <c r="K580" s="146">
        <v>720</v>
      </c>
      <c r="L580" s="146">
        <v>0</v>
      </c>
      <c r="M580" s="146">
        <v>0</v>
      </c>
      <c r="N580" s="146">
        <v>695</v>
      </c>
      <c r="O580" s="146">
        <v>9</v>
      </c>
      <c r="P580" s="147">
        <v>12</v>
      </c>
      <c r="Q580" s="152">
        <v>96.52777777777779</v>
      </c>
      <c r="R580" s="177">
        <v>96.52777777777779</v>
      </c>
    </row>
    <row r="581" spans="1:18" ht="15">
      <c r="A581" s="208" t="s">
        <v>179</v>
      </c>
      <c r="B581" s="146">
        <v>5</v>
      </c>
      <c r="C581" s="146">
        <v>0</v>
      </c>
      <c r="D581" s="146">
        <v>13672</v>
      </c>
      <c r="E581" s="146">
        <v>447</v>
      </c>
      <c r="F581" s="146">
        <v>0</v>
      </c>
      <c r="G581" s="146">
        <v>0</v>
      </c>
      <c r="H581" s="146">
        <v>3700</v>
      </c>
      <c r="I581" s="146">
        <v>0</v>
      </c>
      <c r="J581" s="146">
        <v>0</v>
      </c>
      <c r="K581" s="146">
        <v>3880</v>
      </c>
      <c r="L581" s="146">
        <v>0</v>
      </c>
      <c r="M581" s="146">
        <v>0</v>
      </c>
      <c r="N581" s="146">
        <v>564</v>
      </c>
      <c r="O581" s="146">
        <v>9</v>
      </c>
      <c r="P581" s="147">
        <v>12</v>
      </c>
      <c r="Q581" s="152">
        <v>15.243243243243242</v>
      </c>
      <c r="R581" s="177">
        <v>14.536082474226806</v>
      </c>
    </row>
    <row r="582" spans="1:18" s="138" customFormat="1" ht="15">
      <c r="A582" s="210" t="s">
        <v>108</v>
      </c>
      <c r="B582" s="165">
        <v>4</v>
      </c>
      <c r="C582" s="165">
        <v>0</v>
      </c>
      <c r="D582" s="165">
        <v>106711</v>
      </c>
      <c r="E582" s="165">
        <v>19911</v>
      </c>
      <c r="F582" s="165">
        <v>0</v>
      </c>
      <c r="G582" s="165">
        <v>0</v>
      </c>
      <c r="H582" s="165">
        <v>31500</v>
      </c>
      <c r="I582" s="165">
        <v>0</v>
      </c>
      <c r="J582" s="165">
        <v>0</v>
      </c>
      <c r="K582" s="165">
        <v>31500</v>
      </c>
      <c r="L582" s="165">
        <v>0</v>
      </c>
      <c r="M582" s="165">
        <v>0</v>
      </c>
      <c r="N582" s="165">
        <v>8465</v>
      </c>
      <c r="O582" s="165">
        <v>9</v>
      </c>
      <c r="P582" s="166">
        <v>13</v>
      </c>
      <c r="Q582" s="211">
        <v>26.87301587301587</v>
      </c>
      <c r="R582" s="212">
        <v>26.87301587301587</v>
      </c>
    </row>
    <row r="583" spans="1:18" ht="15">
      <c r="A583" s="208" t="s">
        <v>345</v>
      </c>
      <c r="B583" s="146">
        <v>2</v>
      </c>
      <c r="C583" s="146">
        <v>0</v>
      </c>
      <c r="D583" s="146">
        <v>13447</v>
      </c>
      <c r="E583" s="146">
        <v>3947</v>
      </c>
      <c r="F583" s="146">
        <v>0</v>
      </c>
      <c r="G583" s="146">
        <v>0</v>
      </c>
      <c r="H583" s="146">
        <v>9500</v>
      </c>
      <c r="I583" s="146">
        <v>0</v>
      </c>
      <c r="J583" s="146">
        <v>0</v>
      </c>
      <c r="K583" s="146">
        <v>9500</v>
      </c>
      <c r="L583" s="146">
        <v>0</v>
      </c>
      <c r="M583" s="146">
        <v>0</v>
      </c>
      <c r="N583" s="146">
        <v>5638</v>
      </c>
      <c r="O583" s="146">
        <v>9</v>
      </c>
      <c r="P583" s="147">
        <v>13</v>
      </c>
      <c r="Q583" s="152">
        <v>59.34736842105263</v>
      </c>
      <c r="R583" s="177">
        <v>59.34736842105263</v>
      </c>
    </row>
    <row r="584" spans="1:18" ht="15">
      <c r="A584" s="208" t="s">
        <v>153</v>
      </c>
      <c r="B584" s="146">
        <v>2</v>
      </c>
      <c r="C584" s="146">
        <v>0</v>
      </c>
      <c r="D584" s="146">
        <v>93264</v>
      </c>
      <c r="E584" s="146">
        <v>15964</v>
      </c>
      <c r="F584" s="146">
        <v>0</v>
      </c>
      <c r="G584" s="146">
        <v>0</v>
      </c>
      <c r="H584" s="146">
        <v>22000</v>
      </c>
      <c r="I584" s="146">
        <v>0</v>
      </c>
      <c r="J584" s="146">
        <v>0</v>
      </c>
      <c r="K584" s="146">
        <v>22000</v>
      </c>
      <c r="L584" s="146">
        <v>0</v>
      </c>
      <c r="M584" s="146">
        <v>0</v>
      </c>
      <c r="N584" s="146">
        <v>2827</v>
      </c>
      <c r="O584" s="146">
        <v>9</v>
      </c>
      <c r="P584" s="147">
        <v>13</v>
      </c>
      <c r="Q584" s="152">
        <v>12.85</v>
      </c>
      <c r="R584" s="177">
        <v>12.85</v>
      </c>
    </row>
    <row r="585" spans="1:18" s="138" customFormat="1" ht="15">
      <c r="A585" s="210" t="s">
        <v>116</v>
      </c>
      <c r="B585" s="165">
        <v>273</v>
      </c>
      <c r="C585" s="165">
        <v>54792</v>
      </c>
      <c r="D585" s="165">
        <v>4686505</v>
      </c>
      <c r="E585" s="165">
        <v>2934203</v>
      </c>
      <c r="F585" s="165">
        <v>2750</v>
      </c>
      <c r="G585" s="165">
        <v>0</v>
      </c>
      <c r="H585" s="165">
        <v>1063833</v>
      </c>
      <c r="I585" s="165">
        <v>4500</v>
      </c>
      <c r="J585" s="165">
        <v>292</v>
      </c>
      <c r="K585" s="165">
        <v>1229314</v>
      </c>
      <c r="L585" s="165">
        <v>0</v>
      </c>
      <c r="M585" s="165">
        <v>0</v>
      </c>
      <c r="N585" s="165">
        <v>779935</v>
      </c>
      <c r="O585" s="165">
        <v>9</v>
      </c>
      <c r="P585" s="166">
        <v>14</v>
      </c>
      <c r="Q585" s="211">
        <v>73.31366859272084</v>
      </c>
      <c r="R585" s="212">
        <v>63.44473421762056</v>
      </c>
    </row>
    <row r="586" spans="1:18" ht="15">
      <c r="A586" s="208" t="s">
        <v>206</v>
      </c>
      <c r="B586" s="146">
        <v>3</v>
      </c>
      <c r="C586" s="146">
        <v>0</v>
      </c>
      <c r="D586" s="146">
        <v>13434</v>
      </c>
      <c r="E586" s="146">
        <v>6427</v>
      </c>
      <c r="F586" s="146">
        <v>0</v>
      </c>
      <c r="G586" s="146">
        <v>0</v>
      </c>
      <c r="H586" s="146">
        <v>5000</v>
      </c>
      <c r="I586" s="146">
        <v>0</v>
      </c>
      <c r="J586" s="146">
        <v>0</v>
      </c>
      <c r="K586" s="146">
        <v>5000</v>
      </c>
      <c r="L586" s="146">
        <v>0</v>
      </c>
      <c r="M586" s="146">
        <v>0</v>
      </c>
      <c r="N586" s="146">
        <v>1031</v>
      </c>
      <c r="O586" s="146">
        <v>9</v>
      </c>
      <c r="P586" s="147">
        <v>14</v>
      </c>
      <c r="Q586" s="152">
        <v>20.62</v>
      </c>
      <c r="R586" s="177">
        <v>20.62</v>
      </c>
    </row>
    <row r="587" spans="1:18" ht="15">
      <c r="A587" s="208" t="s">
        <v>207</v>
      </c>
      <c r="B587" s="146">
        <v>1</v>
      </c>
      <c r="C587" s="146">
        <v>0</v>
      </c>
      <c r="D587" s="146">
        <v>9000</v>
      </c>
      <c r="E587" s="146">
        <v>4840</v>
      </c>
      <c r="F587" s="146">
        <v>0</v>
      </c>
      <c r="G587" s="146">
        <v>0</v>
      </c>
      <c r="H587" s="146">
        <v>3000</v>
      </c>
      <c r="I587" s="146">
        <v>0</v>
      </c>
      <c r="J587" s="146">
        <v>0</v>
      </c>
      <c r="K587" s="146">
        <v>3000</v>
      </c>
      <c r="L587" s="146">
        <v>0</v>
      </c>
      <c r="M587" s="146">
        <v>0</v>
      </c>
      <c r="N587" s="146">
        <v>3000</v>
      </c>
      <c r="O587" s="146">
        <v>9</v>
      </c>
      <c r="P587" s="147">
        <v>14</v>
      </c>
      <c r="Q587" s="152">
        <v>100</v>
      </c>
      <c r="R587" s="177">
        <v>100</v>
      </c>
    </row>
    <row r="588" spans="1:18" ht="15">
      <c r="A588" s="208" t="s">
        <v>208</v>
      </c>
      <c r="B588" s="146">
        <v>2</v>
      </c>
      <c r="C588" s="146">
        <v>0</v>
      </c>
      <c r="D588" s="146">
        <v>7070</v>
      </c>
      <c r="E588" s="146">
        <v>2116</v>
      </c>
      <c r="F588" s="146">
        <v>0</v>
      </c>
      <c r="G588" s="146">
        <v>0</v>
      </c>
      <c r="H588" s="146">
        <v>2800</v>
      </c>
      <c r="I588" s="146">
        <v>0</v>
      </c>
      <c r="J588" s="146">
        <v>0</v>
      </c>
      <c r="K588" s="146">
        <v>3925</v>
      </c>
      <c r="L588" s="146">
        <v>0</v>
      </c>
      <c r="M588" s="146">
        <v>0</v>
      </c>
      <c r="N588" s="146">
        <v>3811</v>
      </c>
      <c r="O588" s="146">
        <v>9</v>
      </c>
      <c r="P588" s="147">
        <v>14</v>
      </c>
      <c r="Q588" s="152">
        <v>136.10714285714286</v>
      </c>
      <c r="R588" s="177">
        <v>97.09554140127389</v>
      </c>
    </row>
    <row r="589" spans="1:18" ht="15">
      <c r="A589" s="208" t="s">
        <v>181</v>
      </c>
      <c r="B589" s="146">
        <v>2</v>
      </c>
      <c r="C589" s="146">
        <v>0</v>
      </c>
      <c r="D589" s="146">
        <v>4200</v>
      </c>
      <c r="E589" s="146">
        <v>0</v>
      </c>
      <c r="F589" s="146">
        <v>0</v>
      </c>
      <c r="G589" s="146">
        <v>0</v>
      </c>
      <c r="H589" s="146">
        <v>1000</v>
      </c>
      <c r="I589" s="146">
        <v>0</v>
      </c>
      <c r="J589" s="146">
        <v>0</v>
      </c>
      <c r="K589" s="146">
        <v>1000</v>
      </c>
      <c r="L589" s="146">
        <v>0</v>
      </c>
      <c r="M589" s="146">
        <v>0</v>
      </c>
      <c r="N589" s="146">
        <v>630</v>
      </c>
      <c r="O589" s="146">
        <v>9</v>
      </c>
      <c r="P589" s="147">
        <v>14</v>
      </c>
      <c r="Q589" s="152">
        <v>63</v>
      </c>
      <c r="R589" s="177">
        <v>63</v>
      </c>
    </row>
    <row r="590" spans="1:18" ht="15">
      <c r="A590" s="208" t="s">
        <v>209</v>
      </c>
      <c r="B590" s="146">
        <v>2</v>
      </c>
      <c r="C590" s="146">
        <v>0</v>
      </c>
      <c r="D590" s="146">
        <v>9000</v>
      </c>
      <c r="E590" s="146">
        <v>2116</v>
      </c>
      <c r="F590" s="146">
        <v>0</v>
      </c>
      <c r="G590" s="146">
        <v>0</v>
      </c>
      <c r="H590" s="146">
        <v>3500</v>
      </c>
      <c r="I590" s="146">
        <v>0</v>
      </c>
      <c r="J590" s="146">
        <v>0</v>
      </c>
      <c r="K590" s="146">
        <v>3500</v>
      </c>
      <c r="L590" s="146">
        <v>0</v>
      </c>
      <c r="M590" s="146">
        <v>0</v>
      </c>
      <c r="N590" s="146">
        <v>3500</v>
      </c>
      <c r="O590" s="146">
        <v>9</v>
      </c>
      <c r="P590" s="147">
        <v>14</v>
      </c>
      <c r="Q590" s="152">
        <v>100</v>
      </c>
      <c r="R590" s="177">
        <v>100</v>
      </c>
    </row>
    <row r="591" spans="1:18" ht="15">
      <c r="A591" s="208" t="s">
        <v>210</v>
      </c>
      <c r="B591" s="146">
        <v>1</v>
      </c>
      <c r="C591" s="146">
        <v>0</v>
      </c>
      <c r="D591" s="146">
        <v>4232</v>
      </c>
      <c r="E591" s="146">
        <v>1323</v>
      </c>
      <c r="F591" s="146">
        <v>0</v>
      </c>
      <c r="G591" s="146">
        <v>0</v>
      </c>
      <c r="H591" s="146">
        <v>1750</v>
      </c>
      <c r="I591" s="146">
        <v>0</v>
      </c>
      <c r="J591" s="146">
        <v>0</v>
      </c>
      <c r="K591" s="146">
        <v>1750</v>
      </c>
      <c r="L591" s="146">
        <v>0</v>
      </c>
      <c r="M591" s="146">
        <v>0</v>
      </c>
      <c r="N591" s="146">
        <v>1750</v>
      </c>
      <c r="O591" s="146">
        <v>9</v>
      </c>
      <c r="P591" s="147">
        <v>14</v>
      </c>
      <c r="Q591" s="152">
        <v>100</v>
      </c>
      <c r="R591" s="177">
        <v>100</v>
      </c>
    </row>
    <row r="592" spans="1:18" ht="15">
      <c r="A592" s="208" t="s">
        <v>211</v>
      </c>
      <c r="B592" s="146">
        <v>2</v>
      </c>
      <c r="C592" s="146">
        <v>0</v>
      </c>
      <c r="D592" s="146">
        <v>9985</v>
      </c>
      <c r="E592" s="146">
        <v>4920</v>
      </c>
      <c r="F592" s="146">
        <v>0</v>
      </c>
      <c r="G592" s="146">
        <v>0</v>
      </c>
      <c r="H592" s="146">
        <v>3010</v>
      </c>
      <c r="I592" s="146">
        <v>0</v>
      </c>
      <c r="J592" s="146">
        <v>0</v>
      </c>
      <c r="K592" s="146">
        <v>3010</v>
      </c>
      <c r="L592" s="146">
        <v>0</v>
      </c>
      <c r="M592" s="146">
        <v>0</v>
      </c>
      <c r="N592" s="146">
        <v>3000</v>
      </c>
      <c r="O592" s="146">
        <v>9</v>
      </c>
      <c r="P592" s="147">
        <v>14</v>
      </c>
      <c r="Q592" s="152">
        <v>99.66777408637874</v>
      </c>
      <c r="R592" s="177">
        <v>99.66777408637874</v>
      </c>
    </row>
    <row r="593" spans="1:18" ht="15">
      <c r="A593" s="208" t="s">
        <v>212</v>
      </c>
      <c r="B593" s="146">
        <v>3</v>
      </c>
      <c r="C593" s="146">
        <v>0</v>
      </c>
      <c r="D593" s="146">
        <v>14208</v>
      </c>
      <c r="E593" s="146">
        <v>6454</v>
      </c>
      <c r="F593" s="146">
        <v>0</v>
      </c>
      <c r="G593" s="146">
        <v>0</v>
      </c>
      <c r="H593" s="146">
        <v>7150</v>
      </c>
      <c r="I593" s="146">
        <v>0</v>
      </c>
      <c r="J593" s="146">
        <v>0</v>
      </c>
      <c r="K593" s="146">
        <v>7150</v>
      </c>
      <c r="L593" s="146">
        <v>0</v>
      </c>
      <c r="M593" s="146">
        <v>0</v>
      </c>
      <c r="N593" s="146">
        <v>953</v>
      </c>
      <c r="O593" s="146">
        <v>9</v>
      </c>
      <c r="P593" s="147">
        <v>14</v>
      </c>
      <c r="Q593" s="152">
        <v>13.32867132867133</v>
      </c>
      <c r="R593" s="177">
        <v>13.32867132867133</v>
      </c>
    </row>
    <row r="594" spans="1:18" ht="15">
      <c r="A594" s="208" t="s">
        <v>213</v>
      </c>
      <c r="B594" s="146">
        <v>1</v>
      </c>
      <c r="C594" s="146">
        <v>0</v>
      </c>
      <c r="D594" s="146">
        <v>4232</v>
      </c>
      <c r="E594" s="146">
        <v>1386</v>
      </c>
      <c r="F594" s="146">
        <v>0</v>
      </c>
      <c r="G594" s="146">
        <v>0</v>
      </c>
      <c r="H594" s="146">
        <v>1750</v>
      </c>
      <c r="I594" s="146">
        <v>0</v>
      </c>
      <c r="J594" s="146">
        <v>0</v>
      </c>
      <c r="K594" s="146">
        <v>1750</v>
      </c>
      <c r="L594" s="146">
        <v>0</v>
      </c>
      <c r="M594" s="146">
        <v>0</v>
      </c>
      <c r="N594" s="146">
        <v>141</v>
      </c>
      <c r="O594" s="146">
        <v>9</v>
      </c>
      <c r="P594" s="147">
        <v>14</v>
      </c>
      <c r="Q594" s="152">
        <v>8.057142857142857</v>
      </c>
      <c r="R594" s="177">
        <v>8.057142857142857</v>
      </c>
    </row>
    <row r="595" spans="1:18" ht="15">
      <c r="A595" s="208" t="s">
        <v>214</v>
      </c>
      <c r="B595" s="146">
        <v>1</v>
      </c>
      <c r="C595" s="146">
        <v>0</v>
      </c>
      <c r="D595" s="146">
        <v>4232</v>
      </c>
      <c r="E595" s="146">
        <v>1375</v>
      </c>
      <c r="F595" s="146">
        <v>0</v>
      </c>
      <c r="G595" s="146">
        <v>0</v>
      </c>
      <c r="H595" s="146">
        <v>1750</v>
      </c>
      <c r="I595" s="146">
        <v>0</v>
      </c>
      <c r="J595" s="146">
        <v>0</v>
      </c>
      <c r="K595" s="146">
        <v>1750</v>
      </c>
      <c r="L595" s="146">
        <v>0</v>
      </c>
      <c r="M595" s="146">
        <v>0</v>
      </c>
      <c r="N595" s="146">
        <v>1121</v>
      </c>
      <c r="O595" s="146">
        <v>9</v>
      </c>
      <c r="P595" s="147">
        <v>14</v>
      </c>
      <c r="Q595" s="152">
        <v>64.05714285714285</v>
      </c>
      <c r="R595" s="177">
        <v>64.05714285714285</v>
      </c>
    </row>
    <row r="596" spans="1:18" ht="15">
      <c r="A596" s="208" t="s">
        <v>215</v>
      </c>
      <c r="B596" s="146">
        <v>3</v>
      </c>
      <c r="C596" s="146">
        <v>0</v>
      </c>
      <c r="D596" s="146">
        <v>50200</v>
      </c>
      <c r="E596" s="146">
        <v>0</v>
      </c>
      <c r="F596" s="146">
        <v>0</v>
      </c>
      <c r="G596" s="146">
        <v>0</v>
      </c>
      <c r="H596" s="146">
        <v>14230</v>
      </c>
      <c r="I596" s="146">
        <v>0</v>
      </c>
      <c r="J596" s="146">
        <v>0</v>
      </c>
      <c r="K596" s="146">
        <v>14230</v>
      </c>
      <c r="L596" s="146">
        <v>0</v>
      </c>
      <c r="M596" s="146">
        <v>0</v>
      </c>
      <c r="N596" s="146">
        <v>10200</v>
      </c>
      <c r="O596" s="146">
        <v>9</v>
      </c>
      <c r="P596" s="147">
        <v>14</v>
      </c>
      <c r="Q596" s="152">
        <v>71.67955024595925</v>
      </c>
      <c r="R596" s="177">
        <v>71.67955024595925</v>
      </c>
    </row>
    <row r="597" spans="1:18" ht="15">
      <c r="A597" s="208" t="s">
        <v>216</v>
      </c>
      <c r="B597" s="146">
        <v>8</v>
      </c>
      <c r="C597" s="146">
        <v>0</v>
      </c>
      <c r="D597" s="146">
        <v>93282</v>
      </c>
      <c r="E597" s="146">
        <v>37290</v>
      </c>
      <c r="F597" s="146">
        <v>0</v>
      </c>
      <c r="G597" s="146">
        <v>0</v>
      </c>
      <c r="H597" s="146">
        <v>27674</v>
      </c>
      <c r="I597" s="146">
        <v>0</v>
      </c>
      <c r="J597" s="146">
        <v>0</v>
      </c>
      <c r="K597" s="146">
        <v>28488</v>
      </c>
      <c r="L597" s="146">
        <v>0</v>
      </c>
      <c r="M597" s="146">
        <v>0</v>
      </c>
      <c r="N597" s="146">
        <v>15082</v>
      </c>
      <c r="O597" s="146">
        <v>9</v>
      </c>
      <c r="P597" s="147">
        <v>14</v>
      </c>
      <c r="Q597" s="152">
        <v>54.49880754498807</v>
      </c>
      <c r="R597" s="177">
        <v>52.94158944116821</v>
      </c>
    </row>
    <row r="598" spans="1:18" ht="15">
      <c r="A598" s="208" t="s">
        <v>217</v>
      </c>
      <c r="B598" s="146">
        <v>1</v>
      </c>
      <c r="C598" s="146">
        <v>0</v>
      </c>
      <c r="D598" s="146">
        <v>4000</v>
      </c>
      <c r="E598" s="146">
        <v>106</v>
      </c>
      <c r="F598" s="146">
        <v>0</v>
      </c>
      <c r="G598" s="146">
        <v>0</v>
      </c>
      <c r="H598" s="146">
        <v>1200</v>
      </c>
      <c r="I598" s="146">
        <v>0</v>
      </c>
      <c r="J598" s="146">
        <v>0</v>
      </c>
      <c r="K598" s="146">
        <v>1200</v>
      </c>
      <c r="L598" s="146">
        <v>0</v>
      </c>
      <c r="M598" s="146">
        <v>0</v>
      </c>
      <c r="N598" s="146">
        <v>1200</v>
      </c>
      <c r="O598" s="146">
        <v>9</v>
      </c>
      <c r="P598" s="147">
        <v>14</v>
      </c>
      <c r="Q598" s="152">
        <v>100</v>
      </c>
      <c r="R598" s="177">
        <v>100</v>
      </c>
    </row>
    <row r="599" spans="1:18" ht="15">
      <c r="A599" s="208" t="s">
        <v>218</v>
      </c>
      <c r="B599" s="146">
        <v>1</v>
      </c>
      <c r="C599" s="146">
        <v>0</v>
      </c>
      <c r="D599" s="146">
        <v>4232</v>
      </c>
      <c r="E599" s="146">
        <v>1375</v>
      </c>
      <c r="F599" s="146">
        <v>0</v>
      </c>
      <c r="G599" s="146">
        <v>0</v>
      </c>
      <c r="H599" s="146">
        <v>1500</v>
      </c>
      <c r="I599" s="146">
        <v>0</v>
      </c>
      <c r="J599" s="146">
        <v>0</v>
      </c>
      <c r="K599" s="146">
        <v>2539</v>
      </c>
      <c r="L599" s="146">
        <v>0</v>
      </c>
      <c r="M599" s="146">
        <v>0</v>
      </c>
      <c r="N599" s="146">
        <v>1521</v>
      </c>
      <c r="O599" s="146">
        <v>9</v>
      </c>
      <c r="P599" s="147">
        <v>14</v>
      </c>
      <c r="Q599" s="152">
        <v>101.4</v>
      </c>
      <c r="R599" s="177">
        <v>59.90547459629776</v>
      </c>
    </row>
    <row r="600" spans="1:18" ht="15">
      <c r="A600" s="208" t="s">
        <v>219</v>
      </c>
      <c r="B600" s="146">
        <v>3</v>
      </c>
      <c r="C600" s="146">
        <v>0</v>
      </c>
      <c r="D600" s="146">
        <v>12775</v>
      </c>
      <c r="E600" s="146">
        <v>2116</v>
      </c>
      <c r="F600" s="146">
        <v>0</v>
      </c>
      <c r="G600" s="146">
        <v>0</v>
      </c>
      <c r="H600" s="146">
        <v>4000</v>
      </c>
      <c r="I600" s="146">
        <v>0</v>
      </c>
      <c r="J600" s="146">
        <v>0</v>
      </c>
      <c r="K600" s="146">
        <v>7011</v>
      </c>
      <c r="L600" s="146">
        <v>0</v>
      </c>
      <c r="M600" s="146">
        <v>0</v>
      </c>
      <c r="N600" s="146">
        <v>6609</v>
      </c>
      <c r="O600" s="146">
        <v>9</v>
      </c>
      <c r="P600" s="147">
        <v>14</v>
      </c>
      <c r="Q600" s="152">
        <v>165.225</v>
      </c>
      <c r="R600" s="177">
        <v>94.26615318784766</v>
      </c>
    </row>
    <row r="601" spans="1:18" ht="15">
      <c r="A601" s="208" t="s">
        <v>315</v>
      </c>
      <c r="B601" s="146">
        <v>1</v>
      </c>
      <c r="C601" s="146">
        <v>0</v>
      </c>
      <c r="D601" s="146">
        <v>9628</v>
      </c>
      <c r="E601" s="146">
        <v>2442</v>
      </c>
      <c r="F601" s="146">
        <v>0</v>
      </c>
      <c r="G601" s="146">
        <v>0</v>
      </c>
      <c r="H601" s="146">
        <v>2500</v>
      </c>
      <c r="I601" s="146">
        <v>0</v>
      </c>
      <c r="J601" s="146">
        <v>0</v>
      </c>
      <c r="K601" s="146">
        <v>12500</v>
      </c>
      <c r="L601" s="146">
        <v>0</v>
      </c>
      <c r="M601" s="146">
        <v>0</v>
      </c>
      <c r="N601" s="146">
        <v>1843</v>
      </c>
      <c r="O601" s="146">
        <v>9</v>
      </c>
      <c r="P601" s="147">
        <v>14</v>
      </c>
      <c r="Q601" s="152">
        <v>73.72</v>
      </c>
      <c r="R601" s="177">
        <v>14.743999999999998</v>
      </c>
    </row>
    <row r="602" spans="1:18" ht="15">
      <c r="A602" s="208" t="s">
        <v>220</v>
      </c>
      <c r="B602" s="146">
        <v>2</v>
      </c>
      <c r="C602" s="146">
        <v>0</v>
      </c>
      <c r="D602" s="146">
        <v>8050</v>
      </c>
      <c r="E602" s="146">
        <v>3089</v>
      </c>
      <c r="F602" s="146">
        <v>0</v>
      </c>
      <c r="G602" s="146">
        <v>0</v>
      </c>
      <c r="H602" s="146">
        <v>3050</v>
      </c>
      <c r="I602" s="146">
        <v>0</v>
      </c>
      <c r="J602" s="146">
        <v>0</v>
      </c>
      <c r="K602" s="146">
        <v>4311</v>
      </c>
      <c r="L602" s="146">
        <v>0</v>
      </c>
      <c r="M602" s="146">
        <v>0</v>
      </c>
      <c r="N602" s="146">
        <v>2763</v>
      </c>
      <c r="O602" s="146">
        <v>9</v>
      </c>
      <c r="P602" s="147">
        <v>14</v>
      </c>
      <c r="Q602" s="152">
        <v>90.59016393442623</v>
      </c>
      <c r="R602" s="177">
        <v>64.09185803757829</v>
      </c>
    </row>
    <row r="603" spans="1:18" ht="15">
      <c r="A603" s="208" t="s">
        <v>221</v>
      </c>
      <c r="B603" s="146">
        <v>1</v>
      </c>
      <c r="C603" s="146">
        <v>0</v>
      </c>
      <c r="D603" s="146">
        <v>4000</v>
      </c>
      <c r="E603" s="146">
        <v>106</v>
      </c>
      <c r="F603" s="146">
        <v>0</v>
      </c>
      <c r="G603" s="146">
        <v>0</v>
      </c>
      <c r="H603" s="146">
        <v>1200</v>
      </c>
      <c r="I603" s="146">
        <v>0</v>
      </c>
      <c r="J603" s="146">
        <v>0</v>
      </c>
      <c r="K603" s="146">
        <v>2535</v>
      </c>
      <c r="L603" s="146">
        <v>0</v>
      </c>
      <c r="M603" s="146">
        <v>0</v>
      </c>
      <c r="N603" s="146">
        <v>228</v>
      </c>
      <c r="O603" s="146">
        <v>9</v>
      </c>
      <c r="P603" s="147">
        <v>14</v>
      </c>
      <c r="Q603" s="152">
        <v>19</v>
      </c>
      <c r="R603" s="177">
        <v>8.994082840236686</v>
      </c>
    </row>
    <row r="604" spans="1:18" ht="15">
      <c r="A604" s="208" t="s">
        <v>222</v>
      </c>
      <c r="B604" s="146">
        <v>1</v>
      </c>
      <c r="C604" s="146">
        <v>0</v>
      </c>
      <c r="D604" s="146">
        <v>4000</v>
      </c>
      <c r="E604" s="146">
        <v>1852</v>
      </c>
      <c r="F604" s="146">
        <v>0</v>
      </c>
      <c r="G604" s="146">
        <v>0</v>
      </c>
      <c r="H604" s="146">
        <v>1500</v>
      </c>
      <c r="I604" s="146">
        <v>0</v>
      </c>
      <c r="J604" s="146">
        <v>0</v>
      </c>
      <c r="K604" s="146">
        <v>1500</v>
      </c>
      <c r="L604" s="146">
        <v>0</v>
      </c>
      <c r="M604" s="146">
        <v>0</v>
      </c>
      <c r="N604" s="146">
        <v>0</v>
      </c>
      <c r="O604" s="146">
        <v>9</v>
      </c>
      <c r="P604" s="147">
        <v>14</v>
      </c>
      <c r="Q604" s="152">
        <v>0</v>
      </c>
      <c r="R604" s="177">
        <v>0</v>
      </c>
    </row>
    <row r="605" spans="1:18" ht="15">
      <c r="A605" s="208" t="s">
        <v>223</v>
      </c>
      <c r="B605" s="146">
        <v>1</v>
      </c>
      <c r="C605" s="146">
        <v>0</v>
      </c>
      <c r="D605" s="146">
        <v>4000</v>
      </c>
      <c r="E605" s="146">
        <v>106</v>
      </c>
      <c r="F605" s="146">
        <v>0</v>
      </c>
      <c r="G605" s="146">
        <v>0</v>
      </c>
      <c r="H605" s="146">
        <v>1200</v>
      </c>
      <c r="I605" s="146">
        <v>0</v>
      </c>
      <c r="J605" s="146">
        <v>0</v>
      </c>
      <c r="K605" s="146">
        <v>1200</v>
      </c>
      <c r="L605" s="146">
        <v>0</v>
      </c>
      <c r="M605" s="146">
        <v>0</v>
      </c>
      <c r="N605" s="146">
        <v>0</v>
      </c>
      <c r="O605" s="146">
        <v>9</v>
      </c>
      <c r="P605" s="147">
        <v>14</v>
      </c>
      <c r="Q605" s="152">
        <v>0</v>
      </c>
      <c r="R605" s="177">
        <v>0</v>
      </c>
    </row>
    <row r="606" spans="1:18" ht="15">
      <c r="A606" s="208" t="s">
        <v>224</v>
      </c>
      <c r="B606" s="146">
        <v>1</v>
      </c>
      <c r="C606" s="146">
        <v>0</v>
      </c>
      <c r="D606" s="146">
        <v>4232</v>
      </c>
      <c r="E606" s="146">
        <v>1323</v>
      </c>
      <c r="F606" s="146">
        <v>0</v>
      </c>
      <c r="G606" s="146">
        <v>0</v>
      </c>
      <c r="H606" s="146">
        <v>1500</v>
      </c>
      <c r="I606" s="146">
        <v>0</v>
      </c>
      <c r="J606" s="146">
        <v>0</v>
      </c>
      <c r="K606" s="146">
        <v>1500</v>
      </c>
      <c r="L606" s="146">
        <v>0</v>
      </c>
      <c r="M606" s="146">
        <v>0</v>
      </c>
      <c r="N606" s="146">
        <v>662</v>
      </c>
      <c r="O606" s="146">
        <v>9</v>
      </c>
      <c r="P606" s="147">
        <v>14</v>
      </c>
      <c r="Q606" s="152">
        <v>44.13333333333333</v>
      </c>
      <c r="R606" s="177">
        <v>44.13333333333333</v>
      </c>
    </row>
    <row r="607" spans="1:18" ht="15">
      <c r="A607" s="208" t="s">
        <v>225</v>
      </c>
      <c r="B607" s="146">
        <v>1</v>
      </c>
      <c r="C607" s="146">
        <v>0</v>
      </c>
      <c r="D607" s="146">
        <v>4232</v>
      </c>
      <c r="E607" s="146">
        <v>1323</v>
      </c>
      <c r="F607" s="146">
        <v>0</v>
      </c>
      <c r="G607" s="146">
        <v>0</v>
      </c>
      <c r="H607" s="146">
        <v>1500</v>
      </c>
      <c r="I607" s="146">
        <v>0</v>
      </c>
      <c r="J607" s="146">
        <v>0</v>
      </c>
      <c r="K607" s="146">
        <v>1500</v>
      </c>
      <c r="L607" s="146">
        <v>0</v>
      </c>
      <c r="M607" s="146">
        <v>0</v>
      </c>
      <c r="N607" s="146">
        <v>0</v>
      </c>
      <c r="O607" s="146">
        <v>9</v>
      </c>
      <c r="P607" s="147">
        <v>14</v>
      </c>
      <c r="Q607" s="152">
        <v>0</v>
      </c>
      <c r="R607" s="177">
        <v>0</v>
      </c>
    </row>
    <row r="608" spans="1:18" ht="15">
      <c r="A608" s="208" t="s">
        <v>226</v>
      </c>
      <c r="B608" s="146">
        <v>1</v>
      </c>
      <c r="C608" s="146">
        <v>0</v>
      </c>
      <c r="D608" s="146">
        <v>4232</v>
      </c>
      <c r="E608" s="146">
        <v>1323</v>
      </c>
      <c r="F608" s="146">
        <v>0</v>
      </c>
      <c r="G608" s="146">
        <v>0</v>
      </c>
      <c r="H608" s="146">
        <v>1500</v>
      </c>
      <c r="I608" s="146">
        <v>0</v>
      </c>
      <c r="J608" s="146">
        <v>0</v>
      </c>
      <c r="K608" s="146">
        <v>1500</v>
      </c>
      <c r="L608" s="146">
        <v>0</v>
      </c>
      <c r="M608" s="146">
        <v>0</v>
      </c>
      <c r="N608" s="146">
        <v>171</v>
      </c>
      <c r="O608" s="146">
        <v>9</v>
      </c>
      <c r="P608" s="147">
        <v>14</v>
      </c>
      <c r="Q608" s="152">
        <v>11.4</v>
      </c>
      <c r="R608" s="177">
        <v>11.4</v>
      </c>
    </row>
    <row r="609" spans="1:18" ht="15">
      <c r="A609" s="208" t="s">
        <v>227</v>
      </c>
      <c r="B609" s="146">
        <v>4</v>
      </c>
      <c r="C609" s="146">
        <v>0</v>
      </c>
      <c r="D609" s="146">
        <v>27325</v>
      </c>
      <c r="E609" s="146">
        <v>15705</v>
      </c>
      <c r="F609" s="146">
        <v>0</v>
      </c>
      <c r="G609" s="146">
        <v>0</v>
      </c>
      <c r="H609" s="146">
        <v>7500</v>
      </c>
      <c r="I609" s="146">
        <v>0</v>
      </c>
      <c r="J609" s="146">
        <v>0</v>
      </c>
      <c r="K609" s="146">
        <v>9032</v>
      </c>
      <c r="L609" s="146">
        <v>0</v>
      </c>
      <c r="M609" s="146">
        <v>0</v>
      </c>
      <c r="N609" s="146">
        <v>5237</v>
      </c>
      <c r="O609" s="146">
        <v>9</v>
      </c>
      <c r="P609" s="147">
        <v>14</v>
      </c>
      <c r="Q609" s="152">
        <v>69.82666666666667</v>
      </c>
      <c r="R609" s="177">
        <v>57.98272807794509</v>
      </c>
    </row>
    <row r="610" spans="1:18" ht="15">
      <c r="A610" s="208" t="s">
        <v>346</v>
      </c>
      <c r="B610" s="146">
        <v>1</v>
      </c>
      <c r="C610" s="146">
        <v>0</v>
      </c>
      <c r="D610" s="146">
        <v>36938</v>
      </c>
      <c r="E610" s="146">
        <v>29438</v>
      </c>
      <c r="F610" s="146">
        <v>0</v>
      </c>
      <c r="G610" s="146">
        <v>0</v>
      </c>
      <c r="H610" s="146">
        <v>7500</v>
      </c>
      <c r="I610" s="146">
        <v>0</v>
      </c>
      <c r="J610" s="146">
        <v>0</v>
      </c>
      <c r="K610" s="146">
        <v>7500</v>
      </c>
      <c r="L610" s="146">
        <v>0</v>
      </c>
      <c r="M610" s="146">
        <v>0</v>
      </c>
      <c r="N610" s="146">
        <v>6333</v>
      </c>
      <c r="O610" s="146">
        <v>9</v>
      </c>
      <c r="P610" s="147">
        <v>14</v>
      </c>
      <c r="Q610" s="152">
        <v>84.44</v>
      </c>
      <c r="R610" s="177">
        <v>84.44</v>
      </c>
    </row>
    <row r="611" spans="1:18" ht="15">
      <c r="A611" s="208" t="s">
        <v>228</v>
      </c>
      <c r="B611" s="146">
        <v>1</v>
      </c>
      <c r="C611" s="146">
        <v>0</v>
      </c>
      <c r="D611" s="146">
        <v>9000</v>
      </c>
      <c r="E611" s="146">
        <v>4655</v>
      </c>
      <c r="F611" s="146">
        <v>0</v>
      </c>
      <c r="G611" s="146">
        <v>0</v>
      </c>
      <c r="H611" s="146">
        <v>2500</v>
      </c>
      <c r="I611" s="146">
        <v>0</v>
      </c>
      <c r="J611" s="146">
        <v>0</v>
      </c>
      <c r="K611" s="146">
        <v>2500</v>
      </c>
      <c r="L611" s="146">
        <v>0</v>
      </c>
      <c r="M611" s="146">
        <v>0</v>
      </c>
      <c r="N611" s="146">
        <v>2500</v>
      </c>
      <c r="O611" s="146">
        <v>9</v>
      </c>
      <c r="P611" s="147">
        <v>14</v>
      </c>
      <c r="Q611" s="152">
        <v>100</v>
      </c>
      <c r="R611" s="177">
        <v>100</v>
      </c>
    </row>
    <row r="612" spans="1:18" ht="15">
      <c r="A612" s="208" t="s">
        <v>229</v>
      </c>
      <c r="B612" s="146">
        <v>2</v>
      </c>
      <c r="C612" s="146">
        <v>0</v>
      </c>
      <c r="D612" s="146">
        <v>10950</v>
      </c>
      <c r="E612" s="146">
        <v>6180</v>
      </c>
      <c r="F612" s="146">
        <v>0</v>
      </c>
      <c r="G612" s="146">
        <v>0</v>
      </c>
      <c r="H612" s="146">
        <v>4070</v>
      </c>
      <c r="I612" s="146">
        <v>0</v>
      </c>
      <c r="J612" s="146">
        <v>0</v>
      </c>
      <c r="K612" s="146">
        <v>4770</v>
      </c>
      <c r="L612" s="146">
        <v>0</v>
      </c>
      <c r="M612" s="146">
        <v>0</v>
      </c>
      <c r="N612" s="146">
        <v>1597</v>
      </c>
      <c r="O612" s="146">
        <v>9</v>
      </c>
      <c r="P612" s="147">
        <v>14</v>
      </c>
      <c r="Q612" s="152">
        <v>39.23832923832924</v>
      </c>
      <c r="R612" s="177">
        <v>33.48008385744235</v>
      </c>
    </row>
    <row r="613" spans="1:18" ht="15">
      <c r="A613" s="208" t="s">
        <v>230</v>
      </c>
      <c r="B613" s="146">
        <v>2</v>
      </c>
      <c r="C613" s="146">
        <v>0</v>
      </c>
      <c r="D613" s="146">
        <v>7000</v>
      </c>
      <c r="E613" s="146">
        <v>0</v>
      </c>
      <c r="F613" s="146">
        <v>0</v>
      </c>
      <c r="G613" s="146">
        <v>0</v>
      </c>
      <c r="H613" s="146">
        <v>2200</v>
      </c>
      <c r="I613" s="146">
        <v>0</v>
      </c>
      <c r="J613" s="146">
        <v>0</v>
      </c>
      <c r="K613" s="146">
        <v>2200</v>
      </c>
      <c r="L613" s="146">
        <v>0</v>
      </c>
      <c r="M613" s="146">
        <v>0</v>
      </c>
      <c r="N613" s="146">
        <v>2200</v>
      </c>
      <c r="O613" s="146">
        <v>9</v>
      </c>
      <c r="P613" s="147">
        <v>14</v>
      </c>
      <c r="Q613" s="152">
        <v>100</v>
      </c>
      <c r="R613" s="177">
        <v>100</v>
      </c>
    </row>
    <row r="614" spans="1:18" ht="15">
      <c r="A614" s="208" t="s">
        <v>231</v>
      </c>
      <c r="B614" s="146">
        <v>2</v>
      </c>
      <c r="C614" s="146">
        <v>0</v>
      </c>
      <c r="D614" s="146">
        <v>11500</v>
      </c>
      <c r="E614" s="146">
        <v>0</v>
      </c>
      <c r="F614" s="146">
        <v>0</v>
      </c>
      <c r="G614" s="146">
        <v>0</v>
      </c>
      <c r="H614" s="146">
        <v>4700</v>
      </c>
      <c r="I614" s="146">
        <v>0</v>
      </c>
      <c r="J614" s="146">
        <v>0</v>
      </c>
      <c r="K614" s="146">
        <v>4700</v>
      </c>
      <c r="L614" s="146">
        <v>0</v>
      </c>
      <c r="M614" s="146">
        <v>0</v>
      </c>
      <c r="N614" s="146">
        <v>4700</v>
      </c>
      <c r="O614" s="146">
        <v>9</v>
      </c>
      <c r="P614" s="147">
        <v>14</v>
      </c>
      <c r="Q614" s="152">
        <v>100</v>
      </c>
      <c r="R614" s="177">
        <v>100</v>
      </c>
    </row>
    <row r="615" spans="1:18" ht="15">
      <c r="A615" s="208" t="s">
        <v>232</v>
      </c>
      <c r="B615" s="146">
        <v>2</v>
      </c>
      <c r="C615" s="146">
        <v>0</v>
      </c>
      <c r="D615" s="146">
        <v>8564</v>
      </c>
      <c r="E615" s="146">
        <v>2010</v>
      </c>
      <c r="F615" s="146">
        <v>0</v>
      </c>
      <c r="G615" s="146">
        <v>0</v>
      </c>
      <c r="H615" s="146">
        <v>3100</v>
      </c>
      <c r="I615" s="146">
        <v>0</v>
      </c>
      <c r="J615" s="146">
        <v>0</v>
      </c>
      <c r="K615" s="146">
        <v>3100</v>
      </c>
      <c r="L615" s="146">
        <v>0</v>
      </c>
      <c r="M615" s="146">
        <v>0</v>
      </c>
      <c r="N615" s="146">
        <v>0</v>
      </c>
      <c r="O615" s="146">
        <v>9</v>
      </c>
      <c r="P615" s="147">
        <v>14</v>
      </c>
      <c r="Q615" s="152">
        <v>0</v>
      </c>
      <c r="R615" s="177">
        <v>0</v>
      </c>
    </row>
    <row r="616" spans="1:18" ht="15">
      <c r="A616" s="208" t="s">
        <v>233</v>
      </c>
      <c r="B616" s="146">
        <v>1</v>
      </c>
      <c r="C616" s="146">
        <v>0</v>
      </c>
      <c r="D616" s="146">
        <v>4232</v>
      </c>
      <c r="E616" s="146">
        <v>1323</v>
      </c>
      <c r="F616" s="146">
        <v>0</v>
      </c>
      <c r="G616" s="146">
        <v>0</v>
      </c>
      <c r="H616" s="146">
        <v>1500</v>
      </c>
      <c r="I616" s="146">
        <v>0</v>
      </c>
      <c r="J616" s="146">
        <v>0</v>
      </c>
      <c r="K616" s="146">
        <v>1500</v>
      </c>
      <c r="L616" s="146">
        <v>0</v>
      </c>
      <c r="M616" s="146">
        <v>0</v>
      </c>
      <c r="N616" s="146">
        <v>1500</v>
      </c>
      <c r="O616" s="146">
        <v>9</v>
      </c>
      <c r="P616" s="147">
        <v>14</v>
      </c>
      <c r="Q616" s="152">
        <v>100</v>
      </c>
      <c r="R616" s="177">
        <v>100</v>
      </c>
    </row>
    <row r="617" spans="1:18" ht="15">
      <c r="A617" s="208" t="s">
        <v>234</v>
      </c>
      <c r="B617" s="146">
        <v>2</v>
      </c>
      <c r="C617" s="146">
        <v>0</v>
      </c>
      <c r="D617" s="146">
        <v>15987</v>
      </c>
      <c r="E617" s="146">
        <v>10027</v>
      </c>
      <c r="F617" s="146">
        <v>0</v>
      </c>
      <c r="G617" s="146">
        <v>0</v>
      </c>
      <c r="H617" s="146">
        <v>5960</v>
      </c>
      <c r="I617" s="146">
        <v>0</v>
      </c>
      <c r="J617" s="146">
        <v>0</v>
      </c>
      <c r="K617" s="146">
        <v>5960</v>
      </c>
      <c r="L617" s="146">
        <v>0</v>
      </c>
      <c r="M617" s="146">
        <v>0</v>
      </c>
      <c r="N617" s="146">
        <v>1175</v>
      </c>
      <c r="O617" s="146">
        <v>9</v>
      </c>
      <c r="P617" s="147">
        <v>14</v>
      </c>
      <c r="Q617" s="152">
        <v>19.71476510067114</v>
      </c>
      <c r="R617" s="177">
        <v>19.71476510067114</v>
      </c>
    </row>
    <row r="618" spans="1:18" ht="15">
      <c r="A618" s="208" t="s">
        <v>187</v>
      </c>
      <c r="B618" s="146">
        <v>1</v>
      </c>
      <c r="C618" s="146">
        <v>0</v>
      </c>
      <c r="D618" s="146">
        <v>5000</v>
      </c>
      <c r="E618" s="146">
        <v>0</v>
      </c>
      <c r="F618" s="146">
        <v>0</v>
      </c>
      <c r="G618" s="146">
        <v>0</v>
      </c>
      <c r="H618" s="146">
        <v>5000</v>
      </c>
      <c r="I618" s="146">
        <v>0</v>
      </c>
      <c r="J618" s="146">
        <v>0</v>
      </c>
      <c r="K618" s="146">
        <v>5000</v>
      </c>
      <c r="L618" s="146">
        <v>0</v>
      </c>
      <c r="M618" s="146">
        <v>0</v>
      </c>
      <c r="N618" s="146">
        <v>467</v>
      </c>
      <c r="O618" s="146">
        <v>9</v>
      </c>
      <c r="P618" s="147">
        <v>14</v>
      </c>
      <c r="Q618" s="152">
        <v>9.34</v>
      </c>
      <c r="R618" s="177">
        <v>9.34</v>
      </c>
    </row>
    <row r="619" spans="1:18" ht="15">
      <c r="A619" s="208" t="s">
        <v>235</v>
      </c>
      <c r="B619" s="146">
        <v>2</v>
      </c>
      <c r="C619" s="146">
        <v>0</v>
      </c>
      <c r="D619" s="146">
        <v>13400</v>
      </c>
      <c r="E619" s="146">
        <v>3782</v>
      </c>
      <c r="F619" s="146">
        <v>0</v>
      </c>
      <c r="G619" s="146">
        <v>0</v>
      </c>
      <c r="H619" s="146">
        <v>6700</v>
      </c>
      <c r="I619" s="146">
        <v>0</v>
      </c>
      <c r="J619" s="146">
        <v>0</v>
      </c>
      <c r="K619" s="146">
        <v>6700</v>
      </c>
      <c r="L619" s="146">
        <v>0</v>
      </c>
      <c r="M619" s="146">
        <v>0</v>
      </c>
      <c r="N619" s="146">
        <v>0</v>
      </c>
      <c r="O619" s="146">
        <v>9</v>
      </c>
      <c r="P619" s="147">
        <v>14</v>
      </c>
      <c r="Q619" s="152">
        <v>0</v>
      </c>
      <c r="R619" s="177">
        <v>0</v>
      </c>
    </row>
    <row r="620" spans="1:18" ht="15">
      <c r="A620" s="208" t="s">
        <v>236</v>
      </c>
      <c r="B620" s="146">
        <v>4</v>
      </c>
      <c r="C620" s="146">
        <v>0</v>
      </c>
      <c r="D620" s="146">
        <v>95948</v>
      </c>
      <c r="E620" s="146">
        <v>49700</v>
      </c>
      <c r="F620" s="146">
        <v>0</v>
      </c>
      <c r="G620" s="146">
        <v>0</v>
      </c>
      <c r="H620" s="146">
        <v>22600</v>
      </c>
      <c r="I620" s="146">
        <v>0</v>
      </c>
      <c r="J620" s="146">
        <v>0</v>
      </c>
      <c r="K620" s="146">
        <v>26505</v>
      </c>
      <c r="L620" s="146">
        <v>0</v>
      </c>
      <c r="M620" s="146">
        <v>0</v>
      </c>
      <c r="N620" s="146">
        <v>12174</v>
      </c>
      <c r="O620" s="146">
        <v>9</v>
      </c>
      <c r="P620" s="147">
        <v>14</v>
      </c>
      <c r="Q620" s="152">
        <v>53.86725663716814</v>
      </c>
      <c r="R620" s="177">
        <v>45.93095642331635</v>
      </c>
    </row>
    <row r="621" spans="1:18" ht="15">
      <c r="A621" s="208" t="s">
        <v>237</v>
      </c>
      <c r="B621" s="146">
        <v>2</v>
      </c>
      <c r="C621" s="146">
        <v>0</v>
      </c>
      <c r="D621" s="146">
        <v>8050</v>
      </c>
      <c r="E621" s="146">
        <v>3174</v>
      </c>
      <c r="F621" s="146">
        <v>0</v>
      </c>
      <c r="G621" s="146">
        <v>0</v>
      </c>
      <c r="H621" s="146">
        <v>3050</v>
      </c>
      <c r="I621" s="146">
        <v>0</v>
      </c>
      <c r="J621" s="146">
        <v>0</v>
      </c>
      <c r="K621" s="146">
        <v>3050</v>
      </c>
      <c r="L621" s="146">
        <v>0</v>
      </c>
      <c r="M621" s="146">
        <v>0</v>
      </c>
      <c r="N621" s="146">
        <v>0</v>
      </c>
      <c r="O621" s="146">
        <v>9</v>
      </c>
      <c r="P621" s="147">
        <v>14</v>
      </c>
      <c r="Q621" s="152">
        <v>0</v>
      </c>
      <c r="R621" s="177">
        <v>0</v>
      </c>
    </row>
    <row r="622" spans="1:18" ht="15">
      <c r="A622" s="208" t="s">
        <v>238</v>
      </c>
      <c r="B622" s="146">
        <v>2</v>
      </c>
      <c r="C622" s="146">
        <v>0</v>
      </c>
      <c r="D622" s="146">
        <v>5450</v>
      </c>
      <c r="E622" s="146">
        <v>1629</v>
      </c>
      <c r="F622" s="146">
        <v>0</v>
      </c>
      <c r="G622" s="146">
        <v>0</v>
      </c>
      <c r="H622" s="146">
        <v>2000</v>
      </c>
      <c r="I622" s="146">
        <v>0</v>
      </c>
      <c r="J622" s="146">
        <v>0</v>
      </c>
      <c r="K622" s="146">
        <v>2150</v>
      </c>
      <c r="L622" s="146">
        <v>0</v>
      </c>
      <c r="M622" s="146">
        <v>0</v>
      </c>
      <c r="N622" s="146">
        <v>2140</v>
      </c>
      <c r="O622" s="146">
        <v>9</v>
      </c>
      <c r="P622" s="147">
        <v>14</v>
      </c>
      <c r="Q622" s="152">
        <v>107</v>
      </c>
      <c r="R622" s="177">
        <v>99.53488372093024</v>
      </c>
    </row>
    <row r="623" spans="1:18" ht="15">
      <c r="A623" s="208" t="s">
        <v>239</v>
      </c>
      <c r="B623" s="146">
        <v>7</v>
      </c>
      <c r="C623" s="146">
        <v>0</v>
      </c>
      <c r="D623" s="146">
        <v>54086</v>
      </c>
      <c r="E623" s="146">
        <v>23453</v>
      </c>
      <c r="F623" s="146">
        <v>0</v>
      </c>
      <c r="G623" s="146">
        <v>0</v>
      </c>
      <c r="H623" s="146">
        <v>16080</v>
      </c>
      <c r="I623" s="146">
        <v>0</v>
      </c>
      <c r="J623" s="146">
        <v>0</v>
      </c>
      <c r="K623" s="146">
        <v>19710</v>
      </c>
      <c r="L623" s="146">
        <v>0</v>
      </c>
      <c r="M623" s="146">
        <v>0</v>
      </c>
      <c r="N623" s="146">
        <v>19710</v>
      </c>
      <c r="O623" s="146">
        <v>9</v>
      </c>
      <c r="P623" s="147">
        <v>14</v>
      </c>
      <c r="Q623" s="152">
        <v>122.57462686567165</v>
      </c>
      <c r="R623" s="177">
        <v>100</v>
      </c>
    </row>
    <row r="624" spans="1:18" ht="15">
      <c r="A624" s="208" t="s">
        <v>137</v>
      </c>
      <c r="B624" s="146">
        <v>1</v>
      </c>
      <c r="C624" s="146">
        <v>0</v>
      </c>
      <c r="D624" s="146">
        <v>8139</v>
      </c>
      <c r="E624" s="146">
        <v>5638</v>
      </c>
      <c r="F624" s="146">
        <v>0</v>
      </c>
      <c r="G624" s="146">
        <v>0</v>
      </c>
      <c r="H624" s="146">
        <v>2500</v>
      </c>
      <c r="I624" s="146">
        <v>0</v>
      </c>
      <c r="J624" s="146">
        <v>0</v>
      </c>
      <c r="K624" s="146">
        <v>2500</v>
      </c>
      <c r="L624" s="146">
        <v>0</v>
      </c>
      <c r="M624" s="146">
        <v>0</v>
      </c>
      <c r="N624" s="146">
        <v>0</v>
      </c>
      <c r="O624" s="146">
        <v>9</v>
      </c>
      <c r="P624" s="147">
        <v>14</v>
      </c>
      <c r="Q624" s="152">
        <v>0</v>
      </c>
      <c r="R624" s="177">
        <v>0</v>
      </c>
    </row>
    <row r="625" spans="1:18" ht="15">
      <c r="A625" s="208" t="s">
        <v>240</v>
      </c>
      <c r="B625" s="146">
        <v>2</v>
      </c>
      <c r="C625" s="146">
        <v>0</v>
      </c>
      <c r="D625" s="146">
        <v>15000</v>
      </c>
      <c r="E625" s="146">
        <v>5290</v>
      </c>
      <c r="F625" s="146">
        <v>0</v>
      </c>
      <c r="G625" s="146">
        <v>0</v>
      </c>
      <c r="H625" s="146">
        <v>5500</v>
      </c>
      <c r="I625" s="146">
        <v>0</v>
      </c>
      <c r="J625" s="146">
        <v>0</v>
      </c>
      <c r="K625" s="146">
        <v>6500</v>
      </c>
      <c r="L625" s="146">
        <v>0</v>
      </c>
      <c r="M625" s="146">
        <v>0</v>
      </c>
      <c r="N625" s="146">
        <v>6500</v>
      </c>
      <c r="O625" s="146">
        <v>9</v>
      </c>
      <c r="P625" s="147">
        <v>14</v>
      </c>
      <c r="Q625" s="152">
        <v>118.18181818181819</v>
      </c>
      <c r="R625" s="177">
        <v>100</v>
      </c>
    </row>
    <row r="626" spans="1:18" ht="15">
      <c r="A626" s="208" t="s">
        <v>241</v>
      </c>
      <c r="B626" s="146">
        <v>1</v>
      </c>
      <c r="C626" s="146">
        <v>0</v>
      </c>
      <c r="D626" s="146">
        <v>4232</v>
      </c>
      <c r="E626" s="146">
        <v>1323</v>
      </c>
      <c r="F626" s="146">
        <v>0</v>
      </c>
      <c r="G626" s="146">
        <v>0</v>
      </c>
      <c r="H626" s="146">
        <v>500</v>
      </c>
      <c r="I626" s="146">
        <v>0</v>
      </c>
      <c r="J626" s="146">
        <v>0</v>
      </c>
      <c r="K626" s="146">
        <v>1750</v>
      </c>
      <c r="L626" s="146">
        <v>0</v>
      </c>
      <c r="M626" s="146">
        <v>0</v>
      </c>
      <c r="N626" s="146">
        <v>745</v>
      </c>
      <c r="O626" s="146">
        <v>9</v>
      </c>
      <c r="P626" s="147">
        <v>14</v>
      </c>
      <c r="Q626" s="152">
        <v>149</v>
      </c>
      <c r="R626" s="177">
        <v>42.57142857142857</v>
      </c>
    </row>
    <row r="627" spans="1:18" ht="15">
      <c r="A627" s="208" t="s">
        <v>242</v>
      </c>
      <c r="B627" s="146">
        <v>2</v>
      </c>
      <c r="C627" s="146">
        <v>0</v>
      </c>
      <c r="D627" s="146">
        <v>9000</v>
      </c>
      <c r="E627" s="146">
        <v>2116</v>
      </c>
      <c r="F627" s="146">
        <v>0</v>
      </c>
      <c r="G627" s="146">
        <v>0</v>
      </c>
      <c r="H627" s="146">
        <v>4000</v>
      </c>
      <c r="I627" s="146">
        <v>0</v>
      </c>
      <c r="J627" s="146">
        <v>0</v>
      </c>
      <c r="K627" s="146">
        <v>4000</v>
      </c>
      <c r="L627" s="146">
        <v>0</v>
      </c>
      <c r="M627" s="146">
        <v>0</v>
      </c>
      <c r="N627" s="146">
        <v>4000</v>
      </c>
      <c r="O627" s="146">
        <v>9</v>
      </c>
      <c r="P627" s="147">
        <v>14</v>
      </c>
      <c r="Q627" s="152">
        <v>100</v>
      </c>
      <c r="R627" s="177">
        <v>100</v>
      </c>
    </row>
    <row r="628" spans="1:18" ht="15">
      <c r="A628" s="208" t="s">
        <v>244</v>
      </c>
      <c r="B628" s="146">
        <v>5</v>
      </c>
      <c r="C628" s="146">
        <v>0</v>
      </c>
      <c r="D628" s="146">
        <v>35721</v>
      </c>
      <c r="E628" s="146">
        <v>12712</v>
      </c>
      <c r="F628" s="146">
        <v>0</v>
      </c>
      <c r="G628" s="146">
        <v>0</v>
      </c>
      <c r="H628" s="146">
        <v>13610</v>
      </c>
      <c r="I628" s="146">
        <v>0</v>
      </c>
      <c r="J628" s="146">
        <v>0</v>
      </c>
      <c r="K628" s="146">
        <v>14609</v>
      </c>
      <c r="L628" s="146">
        <v>0</v>
      </c>
      <c r="M628" s="146">
        <v>0</v>
      </c>
      <c r="N628" s="146">
        <v>14609</v>
      </c>
      <c r="O628" s="146">
        <v>9</v>
      </c>
      <c r="P628" s="147">
        <v>14</v>
      </c>
      <c r="Q628" s="152">
        <v>107.34019103600293</v>
      </c>
      <c r="R628" s="177">
        <v>100</v>
      </c>
    </row>
    <row r="629" spans="1:18" ht="15">
      <c r="A629" s="208" t="s">
        <v>245</v>
      </c>
      <c r="B629" s="146">
        <v>3</v>
      </c>
      <c r="C629" s="146">
        <v>0</v>
      </c>
      <c r="D629" s="146">
        <v>14406</v>
      </c>
      <c r="E629" s="146">
        <v>2836</v>
      </c>
      <c r="F629" s="146">
        <v>0</v>
      </c>
      <c r="G629" s="146">
        <v>0</v>
      </c>
      <c r="H629" s="146">
        <v>5950</v>
      </c>
      <c r="I629" s="146">
        <v>0</v>
      </c>
      <c r="J629" s="146">
        <v>0</v>
      </c>
      <c r="K629" s="146">
        <v>7676</v>
      </c>
      <c r="L629" s="146">
        <v>0</v>
      </c>
      <c r="M629" s="146">
        <v>0</v>
      </c>
      <c r="N629" s="146">
        <v>7676</v>
      </c>
      <c r="O629" s="146">
        <v>9</v>
      </c>
      <c r="P629" s="147">
        <v>14</v>
      </c>
      <c r="Q629" s="152">
        <v>129.00840336134453</v>
      </c>
      <c r="R629" s="177">
        <v>100</v>
      </c>
    </row>
    <row r="630" spans="1:18" ht="15">
      <c r="A630" s="208" t="s">
        <v>246</v>
      </c>
      <c r="B630" s="146">
        <v>2</v>
      </c>
      <c r="C630" s="146">
        <v>0</v>
      </c>
      <c r="D630" s="146">
        <v>10579</v>
      </c>
      <c r="E630" s="146">
        <v>5406</v>
      </c>
      <c r="F630" s="146">
        <v>0</v>
      </c>
      <c r="G630" s="146">
        <v>0</v>
      </c>
      <c r="H630" s="146">
        <v>3050</v>
      </c>
      <c r="I630" s="146">
        <v>0</v>
      </c>
      <c r="J630" s="146">
        <v>0</v>
      </c>
      <c r="K630" s="146">
        <v>3579</v>
      </c>
      <c r="L630" s="146">
        <v>0</v>
      </c>
      <c r="M630" s="146">
        <v>0</v>
      </c>
      <c r="N630" s="146">
        <v>3579</v>
      </c>
      <c r="O630" s="146">
        <v>9</v>
      </c>
      <c r="P630" s="147">
        <v>14</v>
      </c>
      <c r="Q630" s="152">
        <v>117.34426229508198</v>
      </c>
      <c r="R630" s="177">
        <v>100</v>
      </c>
    </row>
    <row r="631" spans="1:18" ht="15">
      <c r="A631" s="208" t="s">
        <v>247</v>
      </c>
      <c r="B631" s="146">
        <v>1</v>
      </c>
      <c r="C631" s="146">
        <v>0</v>
      </c>
      <c r="D631" s="146">
        <v>13685</v>
      </c>
      <c r="E631" s="146">
        <v>7321</v>
      </c>
      <c r="F631" s="146">
        <v>0</v>
      </c>
      <c r="G631" s="146">
        <v>0</v>
      </c>
      <c r="H631" s="146">
        <v>3500</v>
      </c>
      <c r="I631" s="146">
        <v>0</v>
      </c>
      <c r="J631" s="146">
        <v>0</v>
      </c>
      <c r="K631" s="146">
        <v>0</v>
      </c>
      <c r="L631" s="146">
        <v>0</v>
      </c>
      <c r="M631" s="146">
        <v>0</v>
      </c>
      <c r="N631" s="146">
        <v>0</v>
      </c>
      <c r="O631" s="146">
        <v>9</v>
      </c>
      <c r="P631" s="147">
        <v>14</v>
      </c>
      <c r="Q631" s="152">
        <v>0</v>
      </c>
      <c r="R631" s="177">
        <v>0</v>
      </c>
    </row>
    <row r="632" spans="1:18" ht="15">
      <c r="A632" s="208" t="s">
        <v>123</v>
      </c>
      <c r="B632" s="146">
        <v>5</v>
      </c>
      <c r="C632" s="146">
        <v>0</v>
      </c>
      <c r="D632" s="146">
        <v>100330</v>
      </c>
      <c r="E632" s="146">
        <v>9945</v>
      </c>
      <c r="F632" s="146">
        <v>0</v>
      </c>
      <c r="G632" s="146">
        <v>0</v>
      </c>
      <c r="H632" s="146">
        <v>23000</v>
      </c>
      <c r="I632" s="146">
        <v>0</v>
      </c>
      <c r="J632" s="146">
        <v>0</v>
      </c>
      <c r="K632" s="146">
        <v>23000</v>
      </c>
      <c r="L632" s="146">
        <v>0</v>
      </c>
      <c r="M632" s="146">
        <v>0</v>
      </c>
      <c r="N632" s="146">
        <v>22629</v>
      </c>
      <c r="O632" s="146">
        <v>9</v>
      </c>
      <c r="P632" s="147">
        <v>14</v>
      </c>
      <c r="Q632" s="152">
        <v>98.38695652173914</v>
      </c>
      <c r="R632" s="177">
        <v>98.38695652173914</v>
      </c>
    </row>
    <row r="633" spans="1:18" ht="15">
      <c r="A633" s="208" t="s">
        <v>248</v>
      </c>
      <c r="B633" s="146">
        <v>1</v>
      </c>
      <c r="C633" s="146">
        <v>0</v>
      </c>
      <c r="D633" s="146">
        <v>4232</v>
      </c>
      <c r="E633" s="146">
        <v>2116</v>
      </c>
      <c r="F633" s="146">
        <v>0</v>
      </c>
      <c r="G633" s="146">
        <v>0</v>
      </c>
      <c r="H633" s="146">
        <v>2116</v>
      </c>
      <c r="I633" s="146">
        <v>0</v>
      </c>
      <c r="J633" s="146">
        <v>0</v>
      </c>
      <c r="K633" s="146">
        <v>2116</v>
      </c>
      <c r="L633" s="146">
        <v>0</v>
      </c>
      <c r="M633" s="146">
        <v>0</v>
      </c>
      <c r="N633" s="146">
        <v>2116</v>
      </c>
      <c r="O633" s="146">
        <v>9</v>
      </c>
      <c r="P633" s="147">
        <v>14</v>
      </c>
      <c r="Q633" s="152">
        <v>100</v>
      </c>
      <c r="R633" s="177">
        <v>100</v>
      </c>
    </row>
    <row r="634" spans="1:18" ht="15">
      <c r="A634" s="208" t="s">
        <v>249</v>
      </c>
      <c r="B634" s="146">
        <v>1</v>
      </c>
      <c r="C634" s="146">
        <v>0</v>
      </c>
      <c r="D634" s="146">
        <v>4761</v>
      </c>
      <c r="E634" s="146">
        <v>1852</v>
      </c>
      <c r="F634" s="146">
        <v>0</v>
      </c>
      <c r="G634" s="146">
        <v>0</v>
      </c>
      <c r="H634" s="146">
        <v>1500</v>
      </c>
      <c r="I634" s="146">
        <v>0</v>
      </c>
      <c r="J634" s="146">
        <v>0</v>
      </c>
      <c r="K634" s="146">
        <v>2350</v>
      </c>
      <c r="L634" s="146">
        <v>0</v>
      </c>
      <c r="M634" s="146">
        <v>0</v>
      </c>
      <c r="N634" s="146">
        <v>1505</v>
      </c>
      <c r="O634" s="146">
        <v>9</v>
      </c>
      <c r="P634" s="147">
        <v>14</v>
      </c>
      <c r="Q634" s="152">
        <v>100.33333333333334</v>
      </c>
      <c r="R634" s="177">
        <v>64.04255319148936</v>
      </c>
    </row>
    <row r="635" spans="1:18" ht="15">
      <c r="A635" s="208" t="s">
        <v>250</v>
      </c>
      <c r="B635" s="146">
        <v>7</v>
      </c>
      <c r="C635" s="146">
        <v>0</v>
      </c>
      <c r="D635" s="146">
        <v>108728</v>
      </c>
      <c r="E635" s="146">
        <v>63345</v>
      </c>
      <c r="F635" s="146">
        <v>0</v>
      </c>
      <c r="G635" s="146">
        <v>0</v>
      </c>
      <c r="H635" s="146">
        <v>29600</v>
      </c>
      <c r="I635" s="146">
        <v>0</v>
      </c>
      <c r="J635" s="146">
        <v>0</v>
      </c>
      <c r="K635" s="146">
        <v>32064</v>
      </c>
      <c r="L635" s="146">
        <v>0</v>
      </c>
      <c r="M635" s="146">
        <v>0</v>
      </c>
      <c r="N635" s="146">
        <v>16654</v>
      </c>
      <c r="O635" s="146">
        <v>9</v>
      </c>
      <c r="P635" s="147">
        <v>14</v>
      </c>
      <c r="Q635" s="152">
        <v>56.263513513513516</v>
      </c>
      <c r="R635" s="177">
        <v>51.93987025948103</v>
      </c>
    </row>
    <row r="636" spans="1:18" ht="15">
      <c r="A636" s="208" t="s">
        <v>252</v>
      </c>
      <c r="B636" s="146">
        <v>3</v>
      </c>
      <c r="C636" s="146">
        <v>0</v>
      </c>
      <c r="D636" s="146">
        <v>13728</v>
      </c>
      <c r="E636" s="146">
        <v>4688</v>
      </c>
      <c r="F636" s="146">
        <v>0</v>
      </c>
      <c r="G636" s="146">
        <v>0</v>
      </c>
      <c r="H636" s="146">
        <v>3040</v>
      </c>
      <c r="I636" s="146">
        <v>0</v>
      </c>
      <c r="J636" s="146">
        <v>0</v>
      </c>
      <c r="K636" s="146">
        <v>3040</v>
      </c>
      <c r="L636" s="146">
        <v>0</v>
      </c>
      <c r="M636" s="146">
        <v>0</v>
      </c>
      <c r="N636" s="146">
        <v>1641</v>
      </c>
      <c r="O636" s="146">
        <v>9</v>
      </c>
      <c r="P636" s="147">
        <v>14</v>
      </c>
      <c r="Q636" s="152">
        <v>53.98026315789474</v>
      </c>
      <c r="R636" s="177">
        <v>53.98026315789474</v>
      </c>
    </row>
    <row r="637" spans="1:18" ht="15">
      <c r="A637" s="208" t="s">
        <v>253</v>
      </c>
      <c r="B637" s="146">
        <v>2</v>
      </c>
      <c r="C637" s="146">
        <v>0</v>
      </c>
      <c r="D637" s="146">
        <v>11050</v>
      </c>
      <c r="E637" s="146">
        <v>4846</v>
      </c>
      <c r="F637" s="146">
        <v>0</v>
      </c>
      <c r="G637" s="146">
        <v>0</v>
      </c>
      <c r="H637" s="146">
        <v>3050</v>
      </c>
      <c r="I637" s="146">
        <v>0</v>
      </c>
      <c r="J637" s="146">
        <v>0</v>
      </c>
      <c r="K637" s="146">
        <v>3050</v>
      </c>
      <c r="L637" s="146">
        <v>0</v>
      </c>
      <c r="M637" s="146">
        <v>0</v>
      </c>
      <c r="N637" s="146">
        <v>3000</v>
      </c>
      <c r="O637" s="146">
        <v>9</v>
      </c>
      <c r="P637" s="147">
        <v>14</v>
      </c>
      <c r="Q637" s="152">
        <v>98.36065573770492</v>
      </c>
      <c r="R637" s="177">
        <v>98.36065573770492</v>
      </c>
    </row>
    <row r="638" spans="1:18" ht="15">
      <c r="A638" s="208" t="s">
        <v>254</v>
      </c>
      <c r="B638" s="146">
        <v>1</v>
      </c>
      <c r="C638" s="146">
        <v>0</v>
      </c>
      <c r="D638" s="146">
        <v>3000</v>
      </c>
      <c r="E638" s="146">
        <v>106</v>
      </c>
      <c r="F638" s="146">
        <v>0</v>
      </c>
      <c r="G638" s="146">
        <v>0</v>
      </c>
      <c r="H638" s="146">
        <v>1200</v>
      </c>
      <c r="I638" s="146">
        <v>0</v>
      </c>
      <c r="J638" s="146">
        <v>0</v>
      </c>
      <c r="K638" s="146">
        <v>1200</v>
      </c>
      <c r="L638" s="146">
        <v>0</v>
      </c>
      <c r="M638" s="146">
        <v>0</v>
      </c>
      <c r="N638" s="146">
        <v>106</v>
      </c>
      <c r="O638" s="146">
        <v>9</v>
      </c>
      <c r="P638" s="147">
        <v>14</v>
      </c>
      <c r="Q638" s="152">
        <v>8.833333333333334</v>
      </c>
      <c r="R638" s="177">
        <v>8.833333333333334</v>
      </c>
    </row>
    <row r="639" spans="1:18" ht="15">
      <c r="A639" s="208" t="s">
        <v>255</v>
      </c>
      <c r="B639" s="146">
        <v>2</v>
      </c>
      <c r="C639" s="146">
        <v>0</v>
      </c>
      <c r="D639" s="146">
        <v>8945</v>
      </c>
      <c r="E639" s="146">
        <v>2115</v>
      </c>
      <c r="F639" s="146">
        <v>0</v>
      </c>
      <c r="G639" s="146">
        <v>0</v>
      </c>
      <c r="H639" s="146">
        <v>6830</v>
      </c>
      <c r="I639" s="146">
        <v>0</v>
      </c>
      <c r="J639" s="146">
        <v>0</v>
      </c>
      <c r="K639" s="146">
        <v>6830</v>
      </c>
      <c r="L639" s="146">
        <v>0</v>
      </c>
      <c r="M639" s="146">
        <v>0</v>
      </c>
      <c r="N639" s="146">
        <v>6830</v>
      </c>
      <c r="O639" s="146">
        <v>9</v>
      </c>
      <c r="P639" s="147">
        <v>14</v>
      </c>
      <c r="Q639" s="152">
        <v>100</v>
      </c>
      <c r="R639" s="177">
        <v>100</v>
      </c>
    </row>
    <row r="640" spans="1:18" ht="15">
      <c r="A640" s="208" t="s">
        <v>256</v>
      </c>
      <c r="B640" s="146">
        <v>10</v>
      </c>
      <c r="C640" s="146">
        <v>0</v>
      </c>
      <c r="D640" s="146">
        <v>226898</v>
      </c>
      <c r="E640" s="146">
        <v>145349</v>
      </c>
      <c r="F640" s="146">
        <v>0</v>
      </c>
      <c r="G640" s="146">
        <v>0</v>
      </c>
      <c r="H640" s="146">
        <v>22285</v>
      </c>
      <c r="I640" s="146">
        <v>0</v>
      </c>
      <c r="J640" s="146">
        <v>0</v>
      </c>
      <c r="K640" s="146">
        <v>71835</v>
      </c>
      <c r="L640" s="146">
        <v>0</v>
      </c>
      <c r="M640" s="146">
        <v>0</v>
      </c>
      <c r="N640" s="146">
        <v>22873</v>
      </c>
      <c r="O640" s="146">
        <v>9</v>
      </c>
      <c r="P640" s="147">
        <v>14</v>
      </c>
      <c r="Q640" s="152">
        <v>102.63854610724704</v>
      </c>
      <c r="R640" s="177">
        <v>31.841024570195586</v>
      </c>
    </row>
    <row r="641" spans="1:18" ht="15">
      <c r="A641" s="208" t="s">
        <v>257</v>
      </c>
      <c r="B641" s="146">
        <v>4</v>
      </c>
      <c r="C641" s="146">
        <v>0</v>
      </c>
      <c r="D641" s="146">
        <v>38150</v>
      </c>
      <c r="E641" s="146">
        <v>5289</v>
      </c>
      <c r="F641" s="146">
        <v>0</v>
      </c>
      <c r="G641" s="146">
        <v>0</v>
      </c>
      <c r="H641" s="146">
        <v>17985</v>
      </c>
      <c r="I641" s="146">
        <v>0</v>
      </c>
      <c r="J641" s="146">
        <v>0</v>
      </c>
      <c r="K641" s="146">
        <v>30035</v>
      </c>
      <c r="L641" s="146">
        <v>0</v>
      </c>
      <c r="M641" s="146">
        <v>0</v>
      </c>
      <c r="N641" s="146">
        <v>24920</v>
      </c>
      <c r="O641" s="146">
        <v>9</v>
      </c>
      <c r="P641" s="147">
        <v>14</v>
      </c>
      <c r="Q641" s="152">
        <v>138.55991103697525</v>
      </c>
      <c r="R641" s="177">
        <v>82.96986848676544</v>
      </c>
    </row>
    <row r="642" spans="1:18" ht="15">
      <c r="A642" s="208" t="s">
        <v>258</v>
      </c>
      <c r="B642" s="146">
        <v>1</v>
      </c>
      <c r="C642" s="146">
        <v>0</v>
      </c>
      <c r="D642" s="146">
        <v>4464</v>
      </c>
      <c r="E642" s="146">
        <v>4454</v>
      </c>
      <c r="F642" s="146">
        <v>0</v>
      </c>
      <c r="G642" s="146">
        <v>0</v>
      </c>
      <c r="H642" s="146">
        <v>10</v>
      </c>
      <c r="I642" s="146">
        <v>0</v>
      </c>
      <c r="J642" s="146">
        <v>0</v>
      </c>
      <c r="K642" s="146">
        <v>10</v>
      </c>
      <c r="L642" s="146">
        <v>0</v>
      </c>
      <c r="M642" s="146">
        <v>0</v>
      </c>
      <c r="N642" s="146">
        <v>10</v>
      </c>
      <c r="O642" s="146">
        <v>9</v>
      </c>
      <c r="P642" s="147">
        <v>14</v>
      </c>
      <c r="Q642" s="152">
        <v>100</v>
      </c>
      <c r="R642" s="177">
        <v>100</v>
      </c>
    </row>
    <row r="643" spans="1:18" ht="15">
      <c r="A643" s="208" t="s">
        <v>259</v>
      </c>
      <c r="B643" s="146">
        <v>2</v>
      </c>
      <c r="C643" s="146">
        <v>0</v>
      </c>
      <c r="D643" s="146">
        <v>10195</v>
      </c>
      <c r="E643" s="146">
        <v>9543</v>
      </c>
      <c r="F643" s="146">
        <v>0</v>
      </c>
      <c r="G643" s="146">
        <v>0</v>
      </c>
      <c r="H643" s="146">
        <v>360</v>
      </c>
      <c r="I643" s="146">
        <v>0</v>
      </c>
      <c r="J643" s="146">
        <v>292</v>
      </c>
      <c r="K643" s="146">
        <v>652</v>
      </c>
      <c r="L643" s="146">
        <v>0</v>
      </c>
      <c r="M643" s="146">
        <v>0</v>
      </c>
      <c r="N643" s="146">
        <v>651</v>
      </c>
      <c r="O643" s="146">
        <v>9</v>
      </c>
      <c r="P643" s="147">
        <v>14</v>
      </c>
      <c r="Q643" s="152">
        <v>180.83333333333334</v>
      </c>
      <c r="R643" s="177">
        <v>99.84662576687117</v>
      </c>
    </row>
    <row r="644" spans="1:18" ht="15">
      <c r="A644" s="208" t="s">
        <v>261</v>
      </c>
      <c r="B644" s="146">
        <v>1</v>
      </c>
      <c r="C644" s="146">
        <v>0</v>
      </c>
      <c r="D644" s="146">
        <v>7500</v>
      </c>
      <c r="E644" s="146">
        <v>2116</v>
      </c>
      <c r="F644" s="146">
        <v>0</v>
      </c>
      <c r="G644" s="146">
        <v>0</v>
      </c>
      <c r="H644" s="146">
        <v>2000</v>
      </c>
      <c r="I644" s="146">
        <v>0</v>
      </c>
      <c r="J644" s="146">
        <v>0</v>
      </c>
      <c r="K644" s="146">
        <v>2000</v>
      </c>
      <c r="L644" s="146">
        <v>0</v>
      </c>
      <c r="M644" s="146">
        <v>0</v>
      </c>
      <c r="N644" s="146">
        <v>0</v>
      </c>
      <c r="O644" s="146">
        <v>9</v>
      </c>
      <c r="P644" s="147">
        <v>14</v>
      </c>
      <c r="Q644" s="152">
        <v>0</v>
      </c>
      <c r="R644" s="177">
        <v>0</v>
      </c>
    </row>
    <row r="645" spans="1:18" ht="15">
      <c r="A645" s="208" t="s">
        <v>262</v>
      </c>
      <c r="B645" s="146">
        <v>1</v>
      </c>
      <c r="C645" s="146">
        <v>0</v>
      </c>
      <c r="D645" s="146">
        <v>5000</v>
      </c>
      <c r="E645" s="146">
        <v>0</v>
      </c>
      <c r="F645" s="146">
        <v>0</v>
      </c>
      <c r="G645" s="146">
        <v>0</v>
      </c>
      <c r="H645" s="146">
        <v>2500</v>
      </c>
      <c r="I645" s="146">
        <v>0</v>
      </c>
      <c r="J645" s="146">
        <v>0</v>
      </c>
      <c r="K645" s="146">
        <v>5000</v>
      </c>
      <c r="L645" s="146">
        <v>0</v>
      </c>
      <c r="M645" s="146">
        <v>0</v>
      </c>
      <c r="N645" s="146">
        <v>5000</v>
      </c>
      <c r="O645" s="146">
        <v>9</v>
      </c>
      <c r="P645" s="147">
        <v>14</v>
      </c>
      <c r="Q645" s="152">
        <v>200</v>
      </c>
      <c r="R645" s="177">
        <v>100</v>
      </c>
    </row>
    <row r="646" spans="1:18" ht="15">
      <c r="A646" s="208" t="s">
        <v>263</v>
      </c>
      <c r="B646" s="146">
        <v>1</v>
      </c>
      <c r="C646" s="146">
        <v>0</v>
      </c>
      <c r="D646" s="146">
        <v>4000</v>
      </c>
      <c r="E646" s="146">
        <v>1323</v>
      </c>
      <c r="F646" s="146">
        <v>0</v>
      </c>
      <c r="G646" s="146">
        <v>0</v>
      </c>
      <c r="H646" s="146">
        <v>1500</v>
      </c>
      <c r="I646" s="146">
        <v>0</v>
      </c>
      <c r="J646" s="146">
        <v>0</v>
      </c>
      <c r="K646" s="146">
        <v>1500</v>
      </c>
      <c r="L646" s="146">
        <v>0</v>
      </c>
      <c r="M646" s="146">
        <v>0</v>
      </c>
      <c r="N646" s="146">
        <v>1500</v>
      </c>
      <c r="O646" s="146">
        <v>9</v>
      </c>
      <c r="P646" s="147">
        <v>14</v>
      </c>
      <c r="Q646" s="152">
        <v>100</v>
      </c>
      <c r="R646" s="177">
        <v>100</v>
      </c>
    </row>
    <row r="647" spans="1:18" ht="15">
      <c r="A647" s="208" t="s">
        <v>265</v>
      </c>
      <c r="B647" s="146">
        <v>2</v>
      </c>
      <c r="C647" s="146">
        <v>0</v>
      </c>
      <c r="D647" s="146">
        <v>8057</v>
      </c>
      <c r="E647" s="146">
        <v>5957</v>
      </c>
      <c r="F647" s="146">
        <v>0</v>
      </c>
      <c r="G647" s="146">
        <v>0</v>
      </c>
      <c r="H647" s="146">
        <v>2100</v>
      </c>
      <c r="I647" s="146">
        <v>0</v>
      </c>
      <c r="J647" s="146">
        <v>0</v>
      </c>
      <c r="K647" s="146">
        <v>3100</v>
      </c>
      <c r="L647" s="146">
        <v>0</v>
      </c>
      <c r="M647" s="146">
        <v>0</v>
      </c>
      <c r="N647" s="146">
        <v>2680</v>
      </c>
      <c r="O647" s="146">
        <v>9</v>
      </c>
      <c r="P647" s="147">
        <v>14</v>
      </c>
      <c r="Q647" s="152">
        <v>127.6190476190476</v>
      </c>
      <c r="R647" s="177">
        <v>86.45161290322581</v>
      </c>
    </row>
    <row r="648" spans="1:18" ht="15">
      <c r="A648" s="208" t="s">
        <v>266</v>
      </c>
      <c r="B648" s="146">
        <v>2</v>
      </c>
      <c r="C648" s="146">
        <v>0</v>
      </c>
      <c r="D648" s="146">
        <v>4282</v>
      </c>
      <c r="E648" s="146">
        <v>1375</v>
      </c>
      <c r="F648" s="146">
        <v>0</v>
      </c>
      <c r="G648" s="146">
        <v>0</v>
      </c>
      <c r="H648" s="146">
        <v>1550</v>
      </c>
      <c r="I648" s="146">
        <v>0</v>
      </c>
      <c r="J648" s="146">
        <v>0</v>
      </c>
      <c r="K648" s="146">
        <v>1550</v>
      </c>
      <c r="L648" s="146">
        <v>0</v>
      </c>
      <c r="M648" s="146">
        <v>0</v>
      </c>
      <c r="N648" s="146">
        <v>1500</v>
      </c>
      <c r="O648" s="146">
        <v>9</v>
      </c>
      <c r="P648" s="147">
        <v>14</v>
      </c>
      <c r="Q648" s="152">
        <v>96.7741935483871</v>
      </c>
      <c r="R648" s="177">
        <v>96.7741935483871</v>
      </c>
    </row>
    <row r="649" spans="1:18" ht="15">
      <c r="A649" s="208" t="s">
        <v>267</v>
      </c>
      <c r="B649" s="146">
        <v>2</v>
      </c>
      <c r="C649" s="146">
        <v>0</v>
      </c>
      <c r="D649" s="146">
        <v>4007</v>
      </c>
      <c r="E649" s="146">
        <v>106</v>
      </c>
      <c r="F649" s="146">
        <v>0</v>
      </c>
      <c r="G649" s="146">
        <v>0</v>
      </c>
      <c r="H649" s="146">
        <v>1200</v>
      </c>
      <c r="I649" s="146">
        <v>0</v>
      </c>
      <c r="J649" s="146">
        <v>0</v>
      </c>
      <c r="K649" s="146">
        <v>1200</v>
      </c>
      <c r="L649" s="146">
        <v>0</v>
      </c>
      <c r="M649" s="146">
        <v>0</v>
      </c>
      <c r="N649" s="146">
        <v>0</v>
      </c>
      <c r="O649" s="146">
        <v>9</v>
      </c>
      <c r="P649" s="147">
        <v>14</v>
      </c>
      <c r="Q649" s="152">
        <v>0</v>
      </c>
      <c r="R649" s="177">
        <v>0</v>
      </c>
    </row>
    <row r="650" spans="1:18" ht="15">
      <c r="A650" s="208" t="s">
        <v>268</v>
      </c>
      <c r="B650" s="146">
        <v>3</v>
      </c>
      <c r="C650" s="146">
        <v>0</v>
      </c>
      <c r="D650" s="146">
        <v>14304</v>
      </c>
      <c r="E650" s="146">
        <v>5999</v>
      </c>
      <c r="F650" s="146">
        <v>0</v>
      </c>
      <c r="G650" s="146">
        <v>0</v>
      </c>
      <c r="H650" s="146">
        <v>4010</v>
      </c>
      <c r="I650" s="146">
        <v>0</v>
      </c>
      <c r="J650" s="146">
        <v>0</v>
      </c>
      <c r="K650" s="146">
        <v>5305</v>
      </c>
      <c r="L650" s="146">
        <v>0</v>
      </c>
      <c r="M650" s="146">
        <v>0</v>
      </c>
      <c r="N650" s="146">
        <v>5305</v>
      </c>
      <c r="O650" s="146">
        <v>9</v>
      </c>
      <c r="P650" s="147">
        <v>14</v>
      </c>
      <c r="Q650" s="152">
        <v>132.29426433915214</v>
      </c>
      <c r="R650" s="177">
        <v>100</v>
      </c>
    </row>
    <row r="651" spans="1:18" ht="15">
      <c r="A651" s="208" t="s">
        <v>193</v>
      </c>
      <c r="B651" s="146">
        <v>1</v>
      </c>
      <c r="C651" s="146">
        <v>0</v>
      </c>
      <c r="D651" s="146">
        <v>4165</v>
      </c>
      <c r="E651" s="146">
        <v>3665</v>
      </c>
      <c r="F651" s="146">
        <v>0</v>
      </c>
      <c r="G651" s="146">
        <v>0</v>
      </c>
      <c r="H651" s="146">
        <v>500</v>
      </c>
      <c r="I651" s="146">
        <v>0</v>
      </c>
      <c r="J651" s="146">
        <v>0</v>
      </c>
      <c r="K651" s="146">
        <v>500</v>
      </c>
      <c r="L651" s="146">
        <v>0</v>
      </c>
      <c r="M651" s="146">
        <v>0</v>
      </c>
      <c r="N651" s="146">
        <v>500</v>
      </c>
      <c r="O651" s="146">
        <v>9</v>
      </c>
      <c r="P651" s="147">
        <v>14</v>
      </c>
      <c r="Q651" s="152">
        <v>100</v>
      </c>
      <c r="R651" s="177">
        <v>100</v>
      </c>
    </row>
    <row r="652" spans="1:18" ht="15">
      <c r="A652" s="208" t="s">
        <v>269</v>
      </c>
      <c r="B652" s="146">
        <v>1</v>
      </c>
      <c r="C652" s="146">
        <v>0</v>
      </c>
      <c r="D652" s="146">
        <v>4000</v>
      </c>
      <c r="E652" s="146">
        <v>106</v>
      </c>
      <c r="F652" s="146">
        <v>0</v>
      </c>
      <c r="G652" s="146">
        <v>0</v>
      </c>
      <c r="H652" s="146">
        <v>1200</v>
      </c>
      <c r="I652" s="146">
        <v>0</v>
      </c>
      <c r="J652" s="146">
        <v>0</v>
      </c>
      <c r="K652" s="146">
        <v>1200</v>
      </c>
      <c r="L652" s="146">
        <v>0</v>
      </c>
      <c r="M652" s="146">
        <v>0</v>
      </c>
      <c r="N652" s="146">
        <v>1200</v>
      </c>
      <c r="O652" s="146">
        <v>9</v>
      </c>
      <c r="P652" s="147">
        <v>14</v>
      </c>
      <c r="Q652" s="152">
        <v>100</v>
      </c>
      <c r="R652" s="177">
        <v>100</v>
      </c>
    </row>
    <row r="653" spans="1:18" ht="15">
      <c r="A653" s="208" t="s">
        <v>270</v>
      </c>
      <c r="B653" s="146">
        <v>2</v>
      </c>
      <c r="C653" s="146">
        <v>0</v>
      </c>
      <c r="D653" s="146">
        <v>6570</v>
      </c>
      <c r="E653" s="146">
        <v>1587</v>
      </c>
      <c r="F653" s="146">
        <v>0</v>
      </c>
      <c r="G653" s="146">
        <v>0</v>
      </c>
      <c r="H653" s="146">
        <v>4983</v>
      </c>
      <c r="I653" s="146">
        <v>0</v>
      </c>
      <c r="J653" s="146">
        <v>0</v>
      </c>
      <c r="K653" s="146">
        <v>4983</v>
      </c>
      <c r="L653" s="146">
        <v>0</v>
      </c>
      <c r="M653" s="146">
        <v>0</v>
      </c>
      <c r="N653" s="146">
        <v>3643</v>
      </c>
      <c r="O653" s="146">
        <v>9</v>
      </c>
      <c r="P653" s="147">
        <v>14</v>
      </c>
      <c r="Q653" s="152">
        <v>73.1085691350592</v>
      </c>
      <c r="R653" s="177">
        <v>73.1085691350592</v>
      </c>
    </row>
    <row r="654" spans="1:18" ht="15">
      <c r="A654" s="208" t="s">
        <v>271</v>
      </c>
      <c r="B654" s="146">
        <v>1</v>
      </c>
      <c r="C654" s="146">
        <v>0</v>
      </c>
      <c r="D654" s="146">
        <v>5290</v>
      </c>
      <c r="E654" s="146">
        <v>2206</v>
      </c>
      <c r="F654" s="146">
        <v>0</v>
      </c>
      <c r="G654" s="146">
        <v>0</v>
      </c>
      <c r="H654" s="146">
        <v>2000</v>
      </c>
      <c r="I654" s="146">
        <v>0</v>
      </c>
      <c r="J654" s="146">
        <v>0</v>
      </c>
      <c r="K654" s="146">
        <v>2040</v>
      </c>
      <c r="L654" s="146">
        <v>0</v>
      </c>
      <c r="M654" s="146">
        <v>0</v>
      </c>
      <c r="N654" s="146">
        <v>0</v>
      </c>
      <c r="O654" s="146">
        <v>9</v>
      </c>
      <c r="P654" s="147">
        <v>14</v>
      </c>
      <c r="Q654" s="152">
        <v>0</v>
      </c>
      <c r="R654" s="177">
        <v>0</v>
      </c>
    </row>
    <row r="655" spans="1:18" ht="15">
      <c r="A655" s="208" t="s">
        <v>272</v>
      </c>
      <c r="B655" s="146">
        <v>2</v>
      </c>
      <c r="C655" s="146">
        <v>0</v>
      </c>
      <c r="D655" s="146">
        <v>14450</v>
      </c>
      <c r="E655" s="146">
        <v>5957</v>
      </c>
      <c r="F655" s="146">
        <v>0</v>
      </c>
      <c r="G655" s="146">
        <v>0</v>
      </c>
      <c r="H655" s="146">
        <v>5500</v>
      </c>
      <c r="I655" s="146">
        <v>0</v>
      </c>
      <c r="J655" s="146">
        <v>0</v>
      </c>
      <c r="K655" s="146">
        <v>6394</v>
      </c>
      <c r="L655" s="146">
        <v>0</v>
      </c>
      <c r="M655" s="146">
        <v>0</v>
      </c>
      <c r="N655" s="146">
        <v>6394</v>
      </c>
      <c r="O655" s="146">
        <v>9</v>
      </c>
      <c r="P655" s="147">
        <v>14</v>
      </c>
      <c r="Q655" s="152">
        <v>116.25454545454545</v>
      </c>
      <c r="R655" s="177">
        <v>100</v>
      </c>
    </row>
    <row r="656" spans="1:18" ht="15">
      <c r="A656" s="208" t="s">
        <v>273</v>
      </c>
      <c r="B656" s="146">
        <v>2</v>
      </c>
      <c r="C656" s="146">
        <v>0</v>
      </c>
      <c r="D656" s="146">
        <v>8924</v>
      </c>
      <c r="E656" s="146">
        <v>4682</v>
      </c>
      <c r="F656" s="146">
        <v>0</v>
      </c>
      <c r="G656" s="146">
        <v>0</v>
      </c>
      <c r="H656" s="146">
        <v>2010</v>
      </c>
      <c r="I656" s="146">
        <v>0</v>
      </c>
      <c r="J656" s="146">
        <v>0</v>
      </c>
      <c r="K656" s="146">
        <v>2010</v>
      </c>
      <c r="L656" s="146">
        <v>0</v>
      </c>
      <c r="M656" s="146">
        <v>0</v>
      </c>
      <c r="N656" s="146">
        <v>2010</v>
      </c>
      <c r="O656" s="146">
        <v>9</v>
      </c>
      <c r="P656" s="147">
        <v>14</v>
      </c>
      <c r="Q656" s="152">
        <v>100</v>
      </c>
      <c r="R656" s="177">
        <v>100</v>
      </c>
    </row>
    <row r="657" spans="1:18" ht="15">
      <c r="A657" s="208" t="s">
        <v>146</v>
      </c>
      <c r="B657" s="146">
        <v>1</v>
      </c>
      <c r="C657" s="146">
        <v>0</v>
      </c>
      <c r="D657" s="146">
        <v>25226</v>
      </c>
      <c r="E657" s="146">
        <v>9640</v>
      </c>
      <c r="F657" s="146">
        <v>0</v>
      </c>
      <c r="G657" s="146">
        <v>0</v>
      </c>
      <c r="H657" s="146">
        <v>10535</v>
      </c>
      <c r="I657" s="146">
        <v>0</v>
      </c>
      <c r="J657" s="146">
        <v>0</v>
      </c>
      <c r="K657" s="146">
        <v>10535</v>
      </c>
      <c r="L657" s="146">
        <v>0</v>
      </c>
      <c r="M657" s="146">
        <v>0</v>
      </c>
      <c r="N657" s="146">
        <v>5862</v>
      </c>
      <c r="O657" s="146">
        <v>9</v>
      </c>
      <c r="P657" s="147">
        <v>14</v>
      </c>
      <c r="Q657" s="152">
        <v>55.643094447081154</v>
      </c>
      <c r="R657" s="177">
        <v>55.643094447081154</v>
      </c>
    </row>
    <row r="658" spans="1:18" ht="15">
      <c r="A658" s="208" t="s">
        <v>274</v>
      </c>
      <c r="B658" s="146">
        <v>2</v>
      </c>
      <c r="C658" s="146">
        <v>0</v>
      </c>
      <c r="D658" s="146">
        <v>19936</v>
      </c>
      <c r="E658" s="146">
        <v>18896</v>
      </c>
      <c r="F658" s="146">
        <v>0</v>
      </c>
      <c r="G658" s="146">
        <v>0</v>
      </c>
      <c r="H658" s="146">
        <v>1040</v>
      </c>
      <c r="I658" s="146">
        <v>0</v>
      </c>
      <c r="J658" s="146">
        <v>0</v>
      </c>
      <c r="K658" s="146">
        <v>1040</v>
      </c>
      <c r="L658" s="146">
        <v>0</v>
      </c>
      <c r="M658" s="146">
        <v>0</v>
      </c>
      <c r="N658" s="146">
        <v>1040</v>
      </c>
      <c r="O658" s="146">
        <v>9</v>
      </c>
      <c r="P658" s="147">
        <v>14</v>
      </c>
      <c r="Q658" s="152">
        <v>100</v>
      </c>
      <c r="R658" s="177">
        <v>100</v>
      </c>
    </row>
    <row r="659" spans="1:18" ht="15">
      <c r="A659" s="208" t="s">
        <v>275</v>
      </c>
      <c r="B659" s="146">
        <v>2</v>
      </c>
      <c r="C659" s="146">
        <v>0</v>
      </c>
      <c r="D659" s="146">
        <v>9042</v>
      </c>
      <c r="E659" s="146">
        <v>3148</v>
      </c>
      <c r="F659" s="146">
        <v>0</v>
      </c>
      <c r="G659" s="146">
        <v>0</v>
      </c>
      <c r="H659" s="146">
        <v>3010</v>
      </c>
      <c r="I659" s="146">
        <v>0</v>
      </c>
      <c r="J659" s="146">
        <v>0</v>
      </c>
      <c r="K659" s="146">
        <v>4738</v>
      </c>
      <c r="L659" s="146">
        <v>0</v>
      </c>
      <c r="M659" s="146">
        <v>0</v>
      </c>
      <c r="N659" s="146">
        <v>770</v>
      </c>
      <c r="O659" s="146">
        <v>9</v>
      </c>
      <c r="P659" s="147">
        <v>14</v>
      </c>
      <c r="Q659" s="152">
        <v>25.581395348837212</v>
      </c>
      <c r="R659" s="177">
        <v>16.251582946390883</v>
      </c>
    </row>
    <row r="660" spans="1:18" ht="15">
      <c r="A660" s="208" t="s">
        <v>276</v>
      </c>
      <c r="B660" s="146">
        <v>1</v>
      </c>
      <c r="C660" s="146">
        <v>0</v>
      </c>
      <c r="D660" s="146">
        <v>4232</v>
      </c>
      <c r="E660" s="146">
        <v>1323</v>
      </c>
      <c r="F660" s="146">
        <v>0</v>
      </c>
      <c r="G660" s="146">
        <v>0</v>
      </c>
      <c r="H660" s="146">
        <v>1500</v>
      </c>
      <c r="I660" s="146">
        <v>0</v>
      </c>
      <c r="J660" s="146">
        <v>0</v>
      </c>
      <c r="K660" s="146">
        <v>2100</v>
      </c>
      <c r="L660" s="146">
        <v>0</v>
      </c>
      <c r="M660" s="146">
        <v>0</v>
      </c>
      <c r="N660" s="146">
        <v>890</v>
      </c>
      <c r="O660" s="146">
        <v>9</v>
      </c>
      <c r="P660" s="147">
        <v>14</v>
      </c>
      <c r="Q660" s="152">
        <v>59.333333333333336</v>
      </c>
      <c r="R660" s="177">
        <v>42.38095238095238</v>
      </c>
    </row>
    <row r="661" spans="1:18" ht="15">
      <c r="A661" s="208" t="s">
        <v>277</v>
      </c>
      <c r="B661" s="146">
        <v>1</v>
      </c>
      <c r="C661" s="146">
        <v>0</v>
      </c>
      <c r="D661" s="146">
        <v>6348</v>
      </c>
      <c r="E661" s="146">
        <v>2116</v>
      </c>
      <c r="F661" s="146">
        <v>0</v>
      </c>
      <c r="G661" s="146">
        <v>0</v>
      </c>
      <c r="H661" s="146">
        <v>2000</v>
      </c>
      <c r="I661" s="146">
        <v>0</v>
      </c>
      <c r="J661" s="146">
        <v>0</v>
      </c>
      <c r="K661" s="146">
        <v>2000</v>
      </c>
      <c r="L661" s="146">
        <v>0</v>
      </c>
      <c r="M661" s="146">
        <v>0</v>
      </c>
      <c r="N661" s="146">
        <v>1135</v>
      </c>
      <c r="O661" s="146">
        <v>9</v>
      </c>
      <c r="P661" s="147">
        <v>14</v>
      </c>
      <c r="Q661" s="152">
        <v>56.75</v>
      </c>
      <c r="R661" s="177">
        <v>56.75</v>
      </c>
    </row>
    <row r="662" spans="1:18" ht="15">
      <c r="A662" s="208" t="s">
        <v>278</v>
      </c>
      <c r="B662" s="146">
        <v>1</v>
      </c>
      <c r="C662" s="146">
        <v>0</v>
      </c>
      <c r="D662" s="146">
        <v>4232</v>
      </c>
      <c r="E662" s="146">
        <v>0</v>
      </c>
      <c r="F662" s="146">
        <v>0</v>
      </c>
      <c r="G662" s="146">
        <v>0</v>
      </c>
      <c r="H662" s="146">
        <v>1500</v>
      </c>
      <c r="I662" s="146">
        <v>0</v>
      </c>
      <c r="J662" s="146">
        <v>0</v>
      </c>
      <c r="K662" s="146">
        <v>1500</v>
      </c>
      <c r="L662" s="146">
        <v>0</v>
      </c>
      <c r="M662" s="146">
        <v>0</v>
      </c>
      <c r="N662" s="146">
        <v>0</v>
      </c>
      <c r="O662" s="146">
        <v>9</v>
      </c>
      <c r="P662" s="147">
        <v>14</v>
      </c>
      <c r="Q662" s="152">
        <v>0</v>
      </c>
      <c r="R662" s="177">
        <v>0</v>
      </c>
    </row>
    <row r="663" spans="1:18" ht="15">
      <c r="A663" s="208" t="s">
        <v>279</v>
      </c>
      <c r="B663" s="146">
        <v>1</v>
      </c>
      <c r="C663" s="146">
        <v>0</v>
      </c>
      <c r="D663" s="146">
        <v>8000</v>
      </c>
      <c r="E663" s="146">
        <v>2116</v>
      </c>
      <c r="F663" s="146">
        <v>0</v>
      </c>
      <c r="G663" s="146">
        <v>0</v>
      </c>
      <c r="H663" s="146">
        <v>3000</v>
      </c>
      <c r="I663" s="146">
        <v>0</v>
      </c>
      <c r="J663" s="146">
        <v>0</v>
      </c>
      <c r="K663" s="146">
        <v>3940</v>
      </c>
      <c r="L663" s="146">
        <v>0</v>
      </c>
      <c r="M663" s="146">
        <v>0</v>
      </c>
      <c r="N663" s="146">
        <v>3940</v>
      </c>
      <c r="O663" s="146">
        <v>9</v>
      </c>
      <c r="P663" s="147">
        <v>14</v>
      </c>
      <c r="Q663" s="152">
        <v>131.33333333333331</v>
      </c>
      <c r="R663" s="177">
        <v>100</v>
      </c>
    </row>
    <row r="664" spans="1:18" ht="15">
      <c r="A664" s="208" t="s">
        <v>280</v>
      </c>
      <c r="B664" s="146">
        <v>2</v>
      </c>
      <c r="C664" s="146">
        <v>0</v>
      </c>
      <c r="D664" s="146">
        <v>13100</v>
      </c>
      <c r="E664" s="146">
        <v>2116</v>
      </c>
      <c r="F664" s="146">
        <v>0</v>
      </c>
      <c r="G664" s="146">
        <v>0</v>
      </c>
      <c r="H664" s="146">
        <v>8600</v>
      </c>
      <c r="I664" s="146">
        <v>0</v>
      </c>
      <c r="J664" s="146">
        <v>0</v>
      </c>
      <c r="K664" s="146">
        <v>8600</v>
      </c>
      <c r="L664" s="146">
        <v>0</v>
      </c>
      <c r="M664" s="146">
        <v>0</v>
      </c>
      <c r="N664" s="146">
        <v>8600</v>
      </c>
      <c r="O664" s="146">
        <v>9</v>
      </c>
      <c r="P664" s="147">
        <v>14</v>
      </c>
      <c r="Q664" s="152">
        <v>100</v>
      </c>
      <c r="R664" s="177">
        <v>100</v>
      </c>
    </row>
    <row r="665" spans="1:18" ht="15">
      <c r="A665" s="208" t="s">
        <v>281</v>
      </c>
      <c r="B665" s="146">
        <v>1</v>
      </c>
      <c r="C665" s="146">
        <v>0</v>
      </c>
      <c r="D665" s="146">
        <v>4232</v>
      </c>
      <c r="E665" s="146">
        <v>2116</v>
      </c>
      <c r="F665" s="146">
        <v>0</v>
      </c>
      <c r="G665" s="146">
        <v>0</v>
      </c>
      <c r="H665" s="146">
        <v>2116</v>
      </c>
      <c r="I665" s="146">
        <v>0</v>
      </c>
      <c r="J665" s="146">
        <v>0</v>
      </c>
      <c r="K665" s="146">
        <v>0</v>
      </c>
      <c r="L665" s="146">
        <v>0</v>
      </c>
      <c r="M665" s="146">
        <v>0</v>
      </c>
      <c r="N665" s="146">
        <v>0</v>
      </c>
      <c r="O665" s="146">
        <v>9</v>
      </c>
      <c r="P665" s="147">
        <v>14</v>
      </c>
      <c r="Q665" s="152">
        <v>0</v>
      </c>
      <c r="R665" s="177">
        <v>0</v>
      </c>
    </row>
    <row r="666" spans="1:18" ht="15">
      <c r="A666" s="208" t="s">
        <v>282</v>
      </c>
      <c r="B666" s="146">
        <v>9</v>
      </c>
      <c r="C666" s="146">
        <v>10667</v>
      </c>
      <c r="D666" s="146">
        <v>129881</v>
      </c>
      <c r="E666" s="146">
        <v>94751</v>
      </c>
      <c r="F666" s="146">
        <v>0</v>
      </c>
      <c r="G666" s="146">
        <v>0</v>
      </c>
      <c r="H666" s="146">
        <v>8140</v>
      </c>
      <c r="I666" s="146">
        <v>0</v>
      </c>
      <c r="J666" s="146">
        <v>0</v>
      </c>
      <c r="K666" s="146">
        <v>10140</v>
      </c>
      <c r="L666" s="146">
        <v>0</v>
      </c>
      <c r="M666" s="146">
        <v>0</v>
      </c>
      <c r="N666" s="146">
        <v>6459</v>
      </c>
      <c r="O666" s="146">
        <v>9</v>
      </c>
      <c r="P666" s="147">
        <v>14</v>
      </c>
      <c r="Q666" s="152">
        <v>79.34889434889435</v>
      </c>
      <c r="R666" s="177">
        <v>63.69822485207101</v>
      </c>
    </row>
    <row r="667" spans="1:18" ht="15">
      <c r="A667" s="208" t="s">
        <v>283</v>
      </c>
      <c r="B667" s="146">
        <v>2</v>
      </c>
      <c r="C667" s="146">
        <v>0</v>
      </c>
      <c r="D667" s="146">
        <v>3961</v>
      </c>
      <c r="E667" s="146">
        <v>0</v>
      </c>
      <c r="F667" s="146">
        <v>0</v>
      </c>
      <c r="G667" s="146">
        <v>0</v>
      </c>
      <c r="H667" s="146">
        <v>3961</v>
      </c>
      <c r="I667" s="146">
        <v>0</v>
      </c>
      <c r="J667" s="146">
        <v>0</v>
      </c>
      <c r="K667" s="146">
        <v>3961</v>
      </c>
      <c r="L667" s="146">
        <v>0</v>
      </c>
      <c r="M667" s="146">
        <v>0</v>
      </c>
      <c r="N667" s="146">
        <v>1413</v>
      </c>
      <c r="O667" s="146">
        <v>9</v>
      </c>
      <c r="P667" s="147">
        <v>14</v>
      </c>
      <c r="Q667" s="152">
        <v>35.67280989649079</v>
      </c>
      <c r="R667" s="177">
        <v>35.67280989649079</v>
      </c>
    </row>
    <row r="668" spans="1:18" ht="15">
      <c r="A668" s="208" t="s">
        <v>284</v>
      </c>
      <c r="B668" s="146">
        <v>1</v>
      </c>
      <c r="C668" s="146">
        <v>0</v>
      </c>
      <c r="D668" s="146">
        <v>4232</v>
      </c>
      <c r="E668" s="146">
        <v>2433</v>
      </c>
      <c r="F668" s="146">
        <v>0</v>
      </c>
      <c r="G668" s="146">
        <v>0</v>
      </c>
      <c r="H668" s="146">
        <v>1700</v>
      </c>
      <c r="I668" s="146">
        <v>0</v>
      </c>
      <c r="J668" s="146">
        <v>0</v>
      </c>
      <c r="K668" s="146">
        <v>3656</v>
      </c>
      <c r="L668" s="146">
        <v>0</v>
      </c>
      <c r="M668" s="146">
        <v>0</v>
      </c>
      <c r="N668" s="146">
        <v>3127</v>
      </c>
      <c r="O668" s="146">
        <v>9</v>
      </c>
      <c r="P668" s="147">
        <v>14</v>
      </c>
      <c r="Q668" s="152">
        <v>183.94117647058823</v>
      </c>
      <c r="R668" s="177">
        <v>85.53063457330416</v>
      </c>
    </row>
    <row r="669" spans="1:18" ht="15">
      <c r="A669" s="208" t="s">
        <v>286</v>
      </c>
      <c r="B669" s="146">
        <v>2</v>
      </c>
      <c r="C669" s="146">
        <v>0</v>
      </c>
      <c r="D669" s="146">
        <v>9175</v>
      </c>
      <c r="E669" s="146">
        <v>2116</v>
      </c>
      <c r="F669" s="146">
        <v>0</v>
      </c>
      <c r="G669" s="146">
        <v>0</v>
      </c>
      <c r="H669" s="146">
        <v>3800</v>
      </c>
      <c r="I669" s="146">
        <v>0</v>
      </c>
      <c r="J669" s="146">
        <v>0</v>
      </c>
      <c r="K669" s="146">
        <v>4175</v>
      </c>
      <c r="L669" s="146">
        <v>0</v>
      </c>
      <c r="M669" s="146">
        <v>0</v>
      </c>
      <c r="N669" s="146">
        <v>0</v>
      </c>
      <c r="O669" s="146">
        <v>9</v>
      </c>
      <c r="P669" s="147">
        <v>14</v>
      </c>
      <c r="Q669" s="152">
        <v>0</v>
      </c>
      <c r="R669" s="177">
        <v>0</v>
      </c>
    </row>
    <row r="670" spans="1:18" ht="15">
      <c r="A670" s="208" t="s">
        <v>287</v>
      </c>
      <c r="B670" s="146">
        <v>2</v>
      </c>
      <c r="C670" s="146">
        <v>0</v>
      </c>
      <c r="D670" s="146">
        <v>5260</v>
      </c>
      <c r="E670" s="146">
        <v>2105</v>
      </c>
      <c r="F670" s="146">
        <v>0</v>
      </c>
      <c r="G670" s="146">
        <v>0</v>
      </c>
      <c r="H670" s="146">
        <v>1500</v>
      </c>
      <c r="I670" s="146">
        <v>0</v>
      </c>
      <c r="J670" s="146">
        <v>0</v>
      </c>
      <c r="K670" s="146">
        <v>1610</v>
      </c>
      <c r="L670" s="146">
        <v>0</v>
      </c>
      <c r="M670" s="146">
        <v>0</v>
      </c>
      <c r="N670" s="146">
        <v>0</v>
      </c>
      <c r="O670" s="146">
        <v>9</v>
      </c>
      <c r="P670" s="147">
        <v>14</v>
      </c>
      <c r="Q670" s="152">
        <v>0</v>
      </c>
      <c r="R670" s="177">
        <v>0</v>
      </c>
    </row>
    <row r="671" spans="1:18" ht="15">
      <c r="A671" s="208" t="s">
        <v>312</v>
      </c>
      <c r="B671" s="146">
        <v>2</v>
      </c>
      <c r="C671" s="146">
        <v>0</v>
      </c>
      <c r="D671" s="146">
        <v>17715</v>
      </c>
      <c r="E671" s="146">
        <v>8814</v>
      </c>
      <c r="F671" s="146">
        <v>0</v>
      </c>
      <c r="G671" s="146">
        <v>0</v>
      </c>
      <c r="H671" s="146">
        <v>6540</v>
      </c>
      <c r="I671" s="146">
        <v>0</v>
      </c>
      <c r="J671" s="146">
        <v>0</v>
      </c>
      <c r="K671" s="146">
        <v>6540</v>
      </c>
      <c r="L671" s="146">
        <v>0</v>
      </c>
      <c r="M671" s="146">
        <v>0</v>
      </c>
      <c r="N671" s="146">
        <v>5540</v>
      </c>
      <c r="O671" s="146">
        <v>9</v>
      </c>
      <c r="P671" s="147">
        <v>14</v>
      </c>
      <c r="Q671" s="152">
        <v>84.70948012232415</v>
      </c>
      <c r="R671" s="177">
        <v>84.70948012232415</v>
      </c>
    </row>
    <row r="672" spans="1:18" ht="15">
      <c r="A672" s="208" t="s">
        <v>288</v>
      </c>
      <c r="B672" s="146">
        <v>3</v>
      </c>
      <c r="C672" s="146">
        <v>0</v>
      </c>
      <c r="D672" s="146">
        <v>8368</v>
      </c>
      <c r="E672" s="146">
        <v>1058</v>
      </c>
      <c r="F672" s="146">
        <v>0</v>
      </c>
      <c r="G672" s="146">
        <v>0</v>
      </c>
      <c r="H672" s="146">
        <v>3810</v>
      </c>
      <c r="I672" s="146">
        <v>0</v>
      </c>
      <c r="J672" s="146">
        <v>0</v>
      </c>
      <c r="K672" s="146">
        <v>3810</v>
      </c>
      <c r="L672" s="146">
        <v>0</v>
      </c>
      <c r="M672" s="146">
        <v>0</v>
      </c>
      <c r="N672" s="146">
        <v>2281</v>
      </c>
      <c r="O672" s="146">
        <v>9</v>
      </c>
      <c r="P672" s="147">
        <v>14</v>
      </c>
      <c r="Q672" s="152">
        <v>59.868766404199484</v>
      </c>
      <c r="R672" s="177">
        <v>59.868766404199484</v>
      </c>
    </row>
    <row r="673" spans="1:18" ht="15">
      <c r="A673" s="208" t="s">
        <v>153</v>
      </c>
      <c r="B673" s="146">
        <v>1</v>
      </c>
      <c r="C673" s="146">
        <v>0</v>
      </c>
      <c r="D673" s="146">
        <v>1379</v>
      </c>
      <c r="E673" s="146">
        <v>529</v>
      </c>
      <c r="F673" s="146">
        <v>0</v>
      </c>
      <c r="G673" s="146">
        <v>0</v>
      </c>
      <c r="H673" s="146">
        <v>850</v>
      </c>
      <c r="I673" s="146">
        <v>0</v>
      </c>
      <c r="J673" s="146">
        <v>0</v>
      </c>
      <c r="K673" s="146">
        <v>850</v>
      </c>
      <c r="L673" s="146">
        <v>0</v>
      </c>
      <c r="M673" s="146">
        <v>0</v>
      </c>
      <c r="N673" s="146">
        <v>333</v>
      </c>
      <c r="O673" s="146">
        <v>9</v>
      </c>
      <c r="P673" s="147">
        <v>14</v>
      </c>
      <c r="Q673" s="152">
        <v>39.1764705882353</v>
      </c>
      <c r="R673" s="177">
        <v>39.1764705882353</v>
      </c>
    </row>
    <row r="674" spans="1:18" ht="15">
      <c r="A674" s="208" t="s">
        <v>289</v>
      </c>
      <c r="B674" s="146">
        <v>3</v>
      </c>
      <c r="C674" s="146">
        <v>0</v>
      </c>
      <c r="D674" s="146">
        <v>27300</v>
      </c>
      <c r="E674" s="146">
        <v>6401</v>
      </c>
      <c r="F674" s="146">
        <v>0</v>
      </c>
      <c r="G674" s="146">
        <v>0</v>
      </c>
      <c r="H674" s="146">
        <v>11380</v>
      </c>
      <c r="I674" s="146">
        <v>0</v>
      </c>
      <c r="J674" s="146">
        <v>0</v>
      </c>
      <c r="K674" s="146">
        <v>11380</v>
      </c>
      <c r="L674" s="146">
        <v>0</v>
      </c>
      <c r="M674" s="146">
        <v>0</v>
      </c>
      <c r="N674" s="146">
        <v>11380</v>
      </c>
      <c r="O674" s="146">
        <v>9</v>
      </c>
      <c r="P674" s="147">
        <v>14</v>
      </c>
      <c r="Q674" s="152">
        <v>100</v>
      </c>
      <c r="R674" s="177">
        <v>100</v>
      </c>
    </row>
    <row r="675" spans="1:18" ht="15">
      <c r="A675" s="208" t="s">
        <v>290</v>
      </c>
      <c r="B675" s="146">
        <v>1</v>
      </c>
      <c r="C675" s="146">
        <v>0</v>
      </c>
      <c r="D675" s="146">
        <v>4000</v>
      </c>
      <c r="E675" s="146">
        <v>0</v>
      </c>
      <c r="F675" s="146">
        <v>0</v>
      </c>
      <c r="G675" s="146">
        <v>0</v>
      </c>
      <c r="H675" s="146">
        <v>1200</v>
      </c>
      <c r="I675" s="146">
        <v>0</v>
      </c>
      <c r="J675" s="146">
        <v>0</v>
      </c>
      <c r="K675" s="146">
        <v>1200</v>
      </c>
      <c r="L675" s="146">
        <v>0</v>
      </c>
      <c r="M675" s="146">
        <v>0</v>
      </c>
      <c r="N675" s="146">
        <v>0</v>
      </c>
      <c r="O675" s="146">
        <v>9</v>
      </c>
      <c r="P675" s="147">
        <v>14</v>
      </c>
      <c r="Q675" s="152">
        <v>0</v>
      </c>
      <c r="R675" s="177">
        <v>0</v>
      </c>
    </row>
    <row r="676" spans="1:18" ht="15">
      <c r="A676" s="208" t="s">
        <v>291</v>
      </c>
      <c r="B676" s="146">
        <v>1</v>
      </c>
      <c r="C676" s="146">
        <v>0</v>
      </c>
      <c r="D676" s="146">
        <v>11580</v>
      </c>
      <c r="E676" s="146">
        <v>5401</v>
      </c>
      <c r="F676" s="146">
        <v>0</v>
      </c>
      <c r="G676" s="146">
        <v>0</v>
      </c>
      <c r="H676" s="146">
        <v>3000</v>
      </c>
      <c r="I676" s="146">
        <v>0</v>
      </c>
      <c r="J676" s="146">
        <v>0</v>
      </c>
      <c r="K676" s="146">
        <v>3000</v>
      </c>
      <c r="L676" s="146">
        <v>0</v>
      </c>
      <c r="M676" s="146">
        <v>0</v>
      </c>
      <c r="N676" s="146">
        <v>3000</v>
      </c>
      <c r="O676" s="146">
        <v>9</v>
      </c>
      <c r="P676" s="147">
        <v>14</v>
      </c>
      <c r="Q676" s="152">
        <v>100</v>
      </c>
      <c r="R676" s="177">
        <v>100</v>
      </c>
    </row>
    <row r="677" spans="1:18" ht="15">
      <c r="A677" s="208" t="s">
        <v>292</v>
      </c>
      <c r="B677" s="146">
        <v>3</v>
      </c>
      <c r="C677" s="146">
        <v>0</v>
      </c>
      <c r="D677" s="146">
        <v>11740</v>
      </c>
      <c r="E677" s="146">
        <v>1640</v>
      </c>
      <c r="F677" s="146">
        <v>0</v>
      </c>
      <c r="G677" s="146">
        <v>0</v>
      </c>
      <c r="H677" s="146">
        <v>4100</v>
      </c>
      <c r="I677" s="146">
        <v>0</v>
      </c>
      <c r="J677" s="146">
        <v>0</v>
      </c>
      <c r="K677" s="146">
        <v>4100</v>
      </c>
      <c r="L677" s="146">
        <v>0</v>
      </c>
      <c r="M677" s="146">
        <v>0</v>
      </c>
      <c r="N677" s="146">
        <v>1250</v>
      </c>
      <c r="O677" s="146">
        <v>9</v>
      </c>
      <c r="P677" s="147">
        <v>14</v>
      </c>
      <c r="Q677" s="152">
        <v>30.48780487804878</v>
      </c>
      <c r="R677" s="177">
        <v>30.48780487804878</v>
      </c>
    </row>
    <row r="678" spans="1:18" ht="15">
      <c r="A678" s="208" t="s">
        <v>293</v>
      </c>
      <c r="B678" s="146">
        <v>1</v>
      </c>
      <c r="C678" s="146">
        <v>0</v>
      </c>
      <c r="D678" s="146">
        <v>3400</v>
      </c>
      <c r="E678" s="146">
        <v>0</v>
      </c>
      <c r="F678" s="146">
        <v>0</v>
      </c>
      <c r="G678" s="146">
        <v>0</v>
      </c>
      <c r="H678" s="146">
        <v>1200</v>
      </c>
      <c r="I678" s="146">
        <v>0</v>
      </c>
      <c r="J678" s="146">
        <v>0</v>
      </c>
      <c r="K678" s="146">
        <v>1200</v>
      </c>
      <c r="L678" s="146">
        <v>0</v>
      </c>
      <c r="M678" s="146">
        <v>0</v>
      </c>
      <c r="N678" s="146">
        <v>0</v>
      </c>
      <c r="O678" s="146">
        <v>9</v>
      </c>
      <c r="P678" s="147">
        <v>14</v>
      </c>
      <c r="Q678" s="152">
        <v>0</v>
      </c>
      <c r="R678" s="177">
        <v>0</v>
      </c>
    </row>
    <row r="679" spans="1:18" ht="15">
      <c r="A679" s="208" t="s">
        <v>134</v>
      </c>
      <c r="B679" s="146">
        <v>1</v>
      </c>
      <c r="C679" s="146">
        <v>0</v>
      </c>
      <c r="D679" s="146">
        <v>14365</v>
      </c>
      <c r="E679" s="146">
        <v>7517</v>
      </c>
      <c r="F679" s="146">
        <v>0</v>
      </c>
      <c r="G679" s="146">
        <v>0</v>
      </c>
      <c r="H679" s="146">
        <v>6848</v>
      </c>
      <c r="I679" s="146">
        <v>0</v>
      </c>
      <c r="J679" s="146">
        <v>0</v>
      </c>
      <c r="K679" s="146">
        <v>6848</v>
      </c>
      <c r="L679" s="146">
        <v>0</v>
      </c>
      <c r="M679" s="146">
        <v>0</v>
      </c>
      <c r="N679" s="146">
        <v>6298</v>
      </c>
      <c r="O679" s="146">
        <v>9</v>
      </c>
      <c r="P679" s="147">
        <v>14</v>
      </c>
      <c r="Q679" s="152">
        <v>91.96845794392523</v>
      </c>
      <c r="R679" s="177">
        <v>91.96845794392523</v>
      </c>
    </row>
    <row r="680" spans="1:18" ht="15">
      <c r="A680" s="208" t="s">
        <v>295</v>
      </c>
      <c r="B680" s="146">
        <v>2</v>
      </c>
      <c r="C680" s="146">
        <v>0</v>
      </c>
      <c r="D680" s="146">
        <v>10100</v>
      </c>
      <c r="E680" s="146">
        <v>0</v>
      </c>
      <c r="F680" s="146">
        <v>0</v>
      </c>
      <c r="G680" s="146">
        <v>0</v>
      </c>
      <c r="H680" s="146">
        <v>4100</v>
      </c>
      <c r="I680" s="146">
        <v>0</v>
      </c>
      <c r="J680" s="146">
        <v>0</v>
      </c>
      <c r="K680" s="146">
        <v>4100</v>
      </c>
      <c r="L680" s="146">
        <v>0</v>
      </c>
      <c r="M680" s="146">
        <v>0</v>
      </c>
      <c r="N680" s="146">
        <v>4100</v>
      </c>
      <c r="O680" s="146">
        <v>9</v>
      </c>
      <c r="P680" s="147">
        <v>14</v>
      </c>
      <c r="Q680" s="152">
        <v>100</v>
      </c>
      <c r="R680" s="177">
        <v>100</v>
      </c>
    </row>
    <row r="681" spans="1:18" ht="15">
      <c r="A681" s="208" t="s">
        <v>296</v>
      </c>
      <c r="B681" s="146">
        <v>1</v>
      </c>
      <c r="C681" s="146">
        <v>0</v>
      </c>
      <c r="D681" s="146">
        <v>4232</v>
      </c>
      <c r="E681" s="146">
        <v>1323</v>
      </c>
      <c r="F681" s="146">
        <v>0</v>
      </c>
      <c r="G681" s="146">
        <v>0</v>
      </c>
      <c r="H681" s="146">
        <v>1500</v>
      </c>
      <c r="I681" s="146">
        <v>0</v>
      </c>
      <c r="J681" s="146">
        <v>0</v>
      </c>
      <c r="K681" s="146">
        <v>1500</v>
      </c>
      <c r="L681" s="146">
        <v>0</v>
      </c>
      <c r="M681" s="146">
        <v>0</v>
      </c>
      <c r="N681" s="146">
        <v>0</v>
      </c>
      <c r="O681" s="146">
        <v>9</v>
      </c>
      <c r="P681" s="147">
        <v>14</v>
      </c>
      <c r="Q681" s="152">
        <v>0</v>
      </c>
      <c r="R681" s="177">
        <v>0</v>
      </c>
    </row>
    <row r="682" spans="1:18" ht="15">
      <c r="A682" s="208" t="s">
        <v>347</v>
      </c>
      <c r="B682" s="146">
        <v>3</v>
      </c>
      <c r="C682" s="146">
        <v>0</v>
      </c>
      <c r="D682" s="146">
        <v>3848</v>
      </c>
      <c r="E682" s="146">
        <v>1748</v>
      </c>
      <c r="F682" s="146">
        <v>0</v>
      </c>
      <c r="G682" s="146">
        <v>0</v>
      </c>
      <c r="H682" s="146">
        <v>2100</v>
      </c>
      <c r="I682" s="146">
        <v>0</v>
      </c>
      <c r="J682" s="146">
        <v>0</v>
      </c>
      <c r="K682" s="146">
        <v>2100</v>
      </c>
      <c r="L682" s="146">
        <v>0</v>
      </c>
      <c r="M682" s="146">
        <v>0</v>
      </c>
      <c r="N682" s="146">
        <v>1251</v>
      </c>
      <c r="O682" s="146">
        <v>9</v>
      </c>
      <c r="P682" s="147">
        <v>14</v>
      </c>
      <c r="Q682" s="152">
        <v>59.57142857142858</v>
      </c>
      <c r="R682" s="177">
        <v>59.57142857142858</v>
      </c>
    </row>
    <row r="683" spans="1:18" ht="15">
      <c r="A683" s="208" t="s">
        <v>326</v>
      </c>
      <c r="B683" s="146">
        <v>54</v>
      </c>
      <c r="C683" s="146">
        <v>19434</v>
      </c>
      <c r="D683" s="146">
        <v>2866131</v>
      </c>
      <c r="E683" s="146">
        <v>2143804</v>
      </c>
      <c r="F683" s="146">
        <v>0</v>
      </c>
      <c r="G683" s="146">
        <v>0</v>
      </c>
      <c r="H683" s="146">
        <v>549000</v>
      </c>
      <c r="I683" s="146">
        <v>0</v>
      </c>
      <c r="J683" s="146">
        <v>0</v>
      </c>
      <c r="K683" s="146">
        <v>604511</v>
      </c>
      <c r="L683" s="146">
        <v>0</v>
      </c>
      <c r="M683" s="146">
        <v>0</v>
      </c>
      <c r="N683" s="146">
        <v>396268</v>
      </c>
      <c r="O683" s="146">
        <v>9</v>
      </c>
      <c r="P683" s="147">
        <v>14</v>
      </c>
      <c r="Q683" s="152">
        <v>72.1799635701275</v>
      </c>
      <c r="R683" s="177">
        <v>65.55182618678568</v>
      </c>
    </row>
    <row r="684" spans="1:18" ht="15">
      <c r="A684" s="208" t="s">
        <v>348</v>
      </c>
      <c r="B684" s="146">
        <v>5</v>
      </c>
      <c r="C684" s="146">
        <v>24691</v>
      </c>
      <c r="D684" s="146">
        <v>75914</v>
      </c>
      <c r="E684" s="146">
        <v>39764</v>
      </c>
      <c r="F684" s="146">
        <v>2750</v>
      </c>
      <c r="G684" s="146">
        <v>0</v>
      </c>
      <c r="H684" s="146">
        <v>28900</v>
      </c>
      <c r="I684" s="146">
        <v>4500</v>
      </c>
      <c r="J684" s="146">
        <v>0</v>
      </c>
      <c r="K684" s="146">
        <v>28900</v>
      </c>
      <c r="L684" s="146">
        <v>0</v>
      </c>
      <c r="M684" s="146">
        <v>0</v>
      </c>
      <c r="N684" s="146">
        <v>13208</v>
      </c>
      <c r="O684" s="146">
        <v>9</v>
      </c>
      <c r="P684" s="147">
        <v>14</v>
      </c>
      <c r="Q684" s="152">
        <v>45.70242214532872</v>
      </c>
      <c r="R684" s="177">
        <v>45.70242214532872</v>
      </c>
    </row>
    <row r="685" spans="1:18" ht="15">
      <c r="A685" s="208" t="s">
        <v>297</v>
      </c>
      <c r="B685" s="146">
        <v>2</v>
      </c>
      <c r="C685" s="146">
        <v>0</v>
      </c>
      <c r="D685" s="146">
        <v>12926</v>
      </c>
      <c r="E685" s="146">
        <v>0</v>
      </c>
      <c r="F685" s="146">
        <v>0</v>
      </c>
      <c r="G685" s="146">
        <v>0</v>
      </c>
      <c r="H685" s="146">
        <v>7000</v>
      </c>
      <c r="I685" s="146">
        <v>0</v>
      </c>
      <c r="J685" s="146">
        <v>0</v>
      </c>
      <c r="K685" s="146">
        <v>7426</v>
      </c>
      <c r="L685" s="146">
        <v>0</v>
      </c>
      <c r="M685" s="146">
        <v>0</v>
      </c>
      <c r="N685" s="146">
        <v>4926</v>
      </c>
      <c r="O685" s="146">
        <v>9</v>
      </c>
      <c r="P685" s="147">
        <v>14</v>
      </c>
      <c r="Q685" s="152">
        <v>70.37142857142857</v>
      </c>
      <c r="R685" s="177">
        <v>66.334500403986</v>
      </c>
    </row>
    <row r="686" spans="1:18" ht="15">
      <c r="A686" s="208" t="s">
        <v>298</v>
      </c>
      <c r="B686" s="146">
        <v>2</v>
      </c>
      <c r="C686" s="146">
        <v>0</v>
      </c>
      <c r="D686" s="146">
        <v>5330</v>
      </c>
      <c r="E686" s="146">
        <v>2116</v>
      </c>
      <c r="F686" s="146">
        <v>0</v>
      </c>
      <c r="G686" s="146">
        <v>0</v>
      </c>
      <c r="H686" s="146">
        <v>1530</v>
      </c>
      <c r="I686" s="146">
        <v>0</v>
      </c>
      <c r="J686" s="146">
        <v>0</v>
      </c>
      <c r="K686" s="146">
        <v>4040</v>
      </c>
      <c r="L686" s="146">
        <v>0</v>
      </c>
      <c r="M686" s="146">
        <v>0</v>
      </c>
      <c r="N686" s="146">
        <v>4040</v>
      </c>
      <c r="O686" s="146">
        <v>9</v>
      </c>
      <c r="P686" s="147">
        <v>14</v>
      </c>
      <c r="Q686" s="152">
        <v>264.0522875816993</v>
      </c>
      <c r="R686" s="177">
        <v>100</v>
      </c>
    </row>
    <row r="687" spans="1:18" ht="15">
      <c r="A687" s="208" t="s">
        <v>299</v>
      </c>
      <c r="B687" s="146">
        <v>1</v>
      </c>
      <c r="C687" s="146">
        <v>0</v>
      </c>
      <c r="D687" s="146">
        <v>4232</v>
      </c>
      <c r="E687" s="146">
        <v>1323</v>
      </c>
      <c r="F687" s="146">
        <v>0</v>
      </c>
      <c r="G687" s="146">
        <v>0</v>
      </c>
      <c r="H687" s="146">
        <v>1750</v>
      </c>
      <c r="I687" s="146">
        <v>0</v>
      </c>
      <c r="J687" s="146">
        <v>0</v>
      </c>
      <c r="K687" s="146">
        <v>1750</v>
      </c>
      <c r="L687" s="146">
        <v>0</v>
      </c>
      <c r="M687" s="146">
        <v>0</v>
      </c>
      <c r="N687" s="146">
        <v>1065</v>
      </c>
      <c r="O687" s="146">
        <v>9</v>
      </c>
      <c r="P687" s="147">
        <v>14</v>
      </c>
      <c r="Q687" s="152">
        <v>60.857142857142854</v>
      </c>
      <c r="R687" s="177">
        <v>60.857142857142854</v>
      </c>
    </row>
    <row r="688" spans="1:18" ht="15">
      <c r="A688" s="208" t="s">
        <v>301</v>
      </c>
      <c r="B688" s="146">
        <v>2</v>
      </c>
      <c r="C688" s="146">
        <v>0</v>
      </c>
      <c r="D688" s="146">
        <v>9510</v>
      </c>
      <c r="E688" s="146">
        <v>0</v>
      </c>
      <c r="F688" s="146">
        <v>0</v>
      </c>
      <c r="G688" s="146">
        <v>0</v>
      </c>
      <c r="H688" s="146">
        <v>3510</v>
      </c>
      <c r="I688" s="146">
        <v>0</v>
      </c>
      <c r="J688" s="146">
        <v>0</v>
      </c>
      <c r="K688" s="146">
        <v>3510</v>
      </c>
      <c r="L688" s="146">
        <v>0</v>
      </c>
      <c r="M688" s="146">
        <v>0</v>
      </c>
      <c r="N688" s="146">
        <v>38</v>
      </c>
      <c r="O688" s="146">
        <v>9</v>
      </c>
      <c r="P688" s="147">
        <v>14</v>
      </c>
      <c r="Q688" s="152">
        <v>1.0826210826210827</v>
      </c>
      <c r="R688" s="177">
        <v>1.0826210826210827</v>
      </c>
    </row>
    <row r="689" spans="1:18" ht="15">
      <c r="A689" s="208" t="s">
        <v>304</v>
      </c>
      <c r="B689" s="146">
        <v>2</v>
      </c>
      <c r="C689" s="146">
        <v>0</v>
      </c>
      <c r="D689" s="146">
        <v>11900</v>
      </c>
      <c r="E689" s="146">
        <v>4036</v>
      </c>
      <c r="F689" s="146">
        <v>0</v>
      </c>
      <c r="G689" s="146">
        <v>0</v>
      </c>
      <c r="H689" s="146">
        <v>4750</v>
      </c>
      <c r="I689" s="146">
        <v>0</v>
      </c>
      <c r="J689" s="146">
        <v>0</v>
      </c>
      <c r="K689" s="146">
        <v>4750</v>
      </c>
      <c r="L689" s="146">
        <v>0</v>
      </c>
      <c r="M689" s="146">
        <v>0</v>
      </c>
      <c r="N689" s="146">
        <v>2996</v>
      </c>
      <c r="O689" s="146">
        <v>9</v>
      </c>
      <c r="P689" s="147">
        <v>14</v>
      </c>
      <c r="Q689" s="152">
        <v>63.07368421052632</v>
      </c>
      <c r="R689" s="177">
        <v>63.07368421052632</v>
      </c>
    </row>
    <row r="690" spans="1:18" s="138" customFormat="1" ht="15">
      <c r="A690" s="210" t="s">
        <v>115</v>
      </c>
      <c r="B690" s="165">
        <v>35</v>
      </c>
      <c r="C690" s="165">
        <v>198077</v>
      </c>
      <c r="D690" s="165">
        <v>1727684</v>
      </c>
      <c r="E690" s="165">
        <v>562696</v>
      </c>
      <c r="F690" s="165">
        <v>1816</v>
      </c>
      <c r="G690" s="165">
        <v>0</v>
      </c>
      <c r="H690" s="165">
        <v>394265</v>
      </c>
      <c r="I690" s="165">
        <v>1816</v>
      </c>
      <c r="J690" s="165">
        <v>0</v>
      </c>
      <c r="K690" s="165">
        <v>390780</v>
      </c>
      <c r="L690" s="165">
        <v>0</v>
      </c>
      <c r="M690" s="165">
        <v>0</v>
      </c>
      <c r="N690" s="165">
        <v>335310</v>
      </c>
      <c r="O690" s="165">
        <v>9</v>
      </c>
      <c r="P690" s="166">
        <v>15</v>
      </c>
      <c r="Q690" s="211">
        <v>85.04685934587143</v>
      </c>
      <c r="R690" s="212">
        <v>85.80531245201904</v>
      </c>
    </row>
    <row r="691" spans="1:18" ht="15">
      <c r="A691" s="208" t="s">
        <v>349</v>
      </c>
      <c r="B691" s="146">
        <v>3</v>
      </c>
      <c r="C691" s="146">
        <v>0</v>
      </c>
      <c r="D691" s="146">
        <v>3000</v>
      </c>
      <c r="E691" s="146">
        <v>0</v>
      </c>
      <c r="F691" s="146">
        <v>0</v>
      </c>
      <c r="G691" s="146">
        <v>0</v>
      </c>
      <c r="H691" s="146">
        <v>2500</v>
      </c>
      <c r="I691" s="146">
        <v>0</v>
      </c>
      <c r="J691" s="146">
        <v>0</v>
      </c>
      <c r="K691" s="146">
        <v>2500</v>
      </c>
      <c r="L691" s="146">
        <v>0</v>
      </c>
      <c r="M691" s="146">
        <v>0</v>
      </c>
      <c r="N691" s="146">
        <v>2206</v>
      </c>
      <c r="O691" s="146">
        <v>9</v>
      </c>
      <c r="P691" s="147">
        <v>15</v>
      </c>
      <c r="Q691" s="152">
        <v>88.24</v>
      </c>
      <c r="R691" s="177">
        <v>88.24</v>
      </c>
    </row>
    <row r="692" spans="1:18" ht="15">
      <c r="A692" s="208" t="s">
        <v>185</v>
      </c>
      <c r="B692" s="146">
        <v>5</v>
      </c>
      <c r="C692" s="146">
        <v>30807</v>
      </c>
      <c r="D692" s="146">
        <v>136715</v>
      </c>
      <c r="E692" s="146">
        <v>45415</v>
      </c>
      <c r="F692" s="146">
        <v>0</v>
      </c>
      <c r="G692" s="146">
        <v>0</v>
      </c>
      <c r="H692" s="146">
        <v>35603</v>
      </c>
      <c r="I692" s="146">
        <v>0</v>
      </c>
      <c r="J692" s="146">
        <v>0</v>
      </c>
      <c r="K692" s="146">
        <v>32703</v>
      </c>
      <c r="L692" s="146">
        <v>0</v>
      </c>
      <c r="M692" s="146">
        <v>0</v>
      </c>
      <c r="N692" s="146">
        <v>27761</v>
      </c>
      <c r="O692" s="146">
        <v>9</v>
      </c>
      <c r="P692" s="147">
        <v>15</v>
      </c>
      <c r="Q692" s="152">
        <v>77.9737662556526</v>
      </c>
      <c r="R692" s="177">
        <v>84.88823655322142</v>
      </c>
    </row>
    <row r="693" spans="1:18" ht="15">
      <c r="A693" s="208" t="s">
        <v>187</v>
      </c>
      <c r="B693" s="146">
        <v>1</v>
      </c>
      <c r="C693" s="146">
        <v>0</v>
      </c>
      <c r="D693" s="146">
        <v>714824</v>
      </c>
      <c r="E693" s="146">
        <v>312747</v>
      </c>
      <c r="F693" s="146">
        <v>0</v>
      </c>
      <c r="G693" s="146">
        <v>0</v>
      </c>
      <c r="H693" s="146">
        <v>200000</v>
      </c>
      <c r="I693" s="146">
        <v>0</v>
      </c>
      <c r="J693" s="146">
        <v>0</v>
      </c>
      <c r="K693" s="146">
        <v>200000</v>
      </c>
      <c r="L693" s="146">
        <v>0</v>
      </c>
      <c r="M693" s="146">
        <v>0</v>
      </c>
      <c r="N693" s="146">
        <v>198418</v>
      </c>
      <c r="O693" s="146">
        <v>9</v>
      </c>
      <c r="P693" s="147">
        <v>15</v>
      </c>
      <c r="Q693" s="152">
        <v>99.209</v>
      </c>
      <c r="R693" s="177">
        <v>99.209</v>
      </c>
    </row>
    <row r="694" spans="1:18" ht="15">
      <c r="A694" s="208" t="s">
        <v>122</v>
      </c>
      <c r="B694" s="146">
        <v>4</v>
      </c>
      <c r="C694" s="146">
        <v>11392</v>
      </c>
      <c r="D694" s="146">
        <v>16649</v>
      </c>
      <c r="E694" s="146">
        <v>211</v>
      </c>
      <c r="F694" s="146">
        <v>0</v>
      </c>
      <c r="G694" s="146">
        <v>0</v>
      </c>
      <c r="H694" s="146">
        <v>4805</v>
      </c>
      <c r="I694" s="146">
        <v>0</v>
      </c>
      <c r="J694" s="146">
        <v>0</v>
      </c>
      <c r="K694" s="146">
        <v>4805</v>
      </c>
      <c r="L694" s="146">
        <v>0</v>
      </c>
      <c r="M694" s="146">
        <v>0</v>
      </c>
      <c r="N694" s="146">
        <v>5289</v>
      </c>
      <c r="O694" s="146">
        <v>9</v>
      </c>
      <c r="P694" s="147">
        <v>15</v>
      </c>
      <c r="Q694" s="152">
        <v>110.07284079084287</v>
      </c>
      <c r="R694" s="177">
        <v>110.07284079084287</v>
      </c>
    </row>
    <row r="695" spans="1:18" ht="15">
      <c r="A695" s="208" t="s">
        <v>350</v>
      </c>
      <c r="B695" s="146">
        <v>2</v>
      </c>
      <c r="C695" s="146">
        <v>0</v>
      </c>
      <c r="D695" s="146">
        <v>900</v>
      </c>
      <c r="E695" s="146">
        <v>0</v>
      </c>
      <c r="F695" s="146">
        <v>0</v>
      </c>
      <c r="G695" s="146">
        <v>0</v>
      </c>
      <c r="H695" s="146">
        <v>900</v>
      </c>
      <c r="I695" s="146">
        <v>0</v>
      </c>
      <c r="J695" s="146">
        <v>0</v>
      </c>
      <c r="K695" s="146">
        <v>900</v>
      </c>
      <c r="L695" s="146">
        <v>0</v>
      </c>
      <c r="M695" s="146">
        <v>0</v>
      </c>
      <c r="N695" s="146">
        <v>282</v>
      </c>
      <c r="O695" s="146">
        <v>9</v>
      </c>
      <c r="P695" s="147">
        <v>15</v>
      </c>
      <c r="Q695" s="152">
        <v>31.333333333333336</v>
      </c>
      <c r="R695" s="177">
        <v>31.333333333333336</v>
      </c>
    </row>
    <row r="696" spans="1:18" ht="15">
      <c r="A696" s="208" t="s">
        <v>351</v>
      </c>
      <c r="B696" s="146">
        <v>3</v>
      </c>
      <c r="C696" s="146">
        <v>7200</v>
      </c>
      <c r="D696" s="146">
        <v>10420</v>
      </c>
      <c r="E696" s="146">
        <v>0</v>
      </c>
      <c r="F696" s="146">
        <v>0</v>
      </c>
      <c r="G696" s="146">
        <v>0</v>
      </c>
      <c r="H696" s="146">
        <v>3120</v>
      </c>
      <c r="I696" s="146">
        <v>0</v>
      </c>
      <c r="J696" s="146">
        <v>0</v>
      </c>
      <c r="K696" s="146">
        <v>3120</v>
      </c>
      <c r="L696" s="146">
        <v>0</v>
      </c>
      <c r="M696" s="146">
        <v>0</v>
      </c>
      <c r="N696" s="146">
        <v>2481</v>
      </c>
      <c r="O696" s="146">
        <v>9</v>
      </c>
      <c r="P696" s="147">
        <v>15</v>
      </c>
      <c r="Q696" s="152">
        <v>79.51923076923076</v>
      </c>
      <c r="R696" s="177">
        <v>79.51923076923076</v>
      </c>
    </row>
    <row r="697" spans="1:18" ht="15">
      <c r="A697" s="208" t="s">
        <v>352</v>
      </c>
      <c r="B697" s="146">
        <v>9</v>
      </c>
      <c r="C697" s="146">
        <v>0</v>
      </c>
      <c r="D697" s="146">
        <v>470578</v>
      </c>
      <c r="E697" s="146">
        <v>81188</v>
      </c>
      <c r="F697" s="146">
        <v>0</v>
      </c>
      <c r="G697" s="146">
        <v>0</v>
      </c>
      <c r="H697" s="146">
        <v>86525</v>
      </c>
      <c r="I697" s="146">
        <v>0</v>
      </c>
      <c r="J697" s="146">
        <v>0</v>
      </c>
      <c r="K697" s="146">
        <v>85540</v>
      </c>
      <c r="L697" s="146">
        <v>0</v>
      </c>
      <c r="M697" s="146">
        <v>0</v>
      </c>
      <c r="N697" s="146">
        <v>53257</v>
      </c>
      <c r="O697" s="146">
        <v>9</v>
      </c>
      <c r="P697" s="147">
        <v>15</v>
      </c>
      <c r="Q697" s="152">
        <v>61.55099682172782</v>
      </c>
      <c r="R697" s="177">
        <v>62.25976151508067</v>
      </c>
    </row>
    <row r="698" spans="1:18" ht="15">
      <c r="A698" s="208" t="s">
        <v>336</v>
      </c>
      <c r="B698" s="146">
        <v>3</v>
      </c>
      <c r="C698" s="146">
        <v>33746</v>
      </c>
      <c r="D698" s="146">
        <v>38260</v>
      </c>
      <c r="E698" s="146">
        <v>8275</v>
      </c>
      <c r="F698" s="146">
        <v>1816</v>
      </c>
      <c r="G698" s="146">
        <v>0</v>
      </c>
      <c r="H698" s="146">
        <v>3430</v>
      </c>
      <c r="I698" s="146">
        <v>1816</v>
      </c>
      <c r="J698" s="146">
        <v>0</v>
      </c>
      <c r="K698" s="146">
        <v>3430</v>
      </c>
      <c r="L698" s="146">
        <v>0</v>
      </c>
      <c r="M698" s="146">
        <v>0</v>
      </c>
      <c r="N698" s="146">
        <v>763</v>
      </c>
      <c r="O698" s="146">
        <v>9</v>
      </c>
      <c r="P698" s="147">
        <v>15</v>
      </c>
      <c r="Q698" s="152">
        <v>22.244897959183675</v>
      </c>
      <c r="R698" s="177">
        <v>22.244897959183675</v>
      </c>
    </row>
    <row r="699" spans="1:18" ht="15">
      <c r="A699" s="208" t="s">
        <v>353</v>
      </c>
      <c r="B699" s="146">
        <v>2</v>
      </c>
      <c r="C699" s="146">
        <v>0</v>
      </c>
      <c r="D699" s="146">
        <v>38070</v>
      </c>
      <c r="E699" s="146">
        <v>22671</v>
      </c>
      <c r="F699" s="146">
        <v>0</v>
      </c>
      <c r="G699" s="146">
        <v>0</v>
      </c>
      <c r="H699" s="146">
        <v>12622</v>
      </c>
      <c r="I699" s="146">
        <v>0</v>
      </c>
      <c r="J699" s="146">
        <v>0</v>
      </c>
      <c r="K699" s="146">
        <v>12622</v>
      </c>
      <c r="L699" s="146">
        <v>0</v>
      </c>
      <c r="M699" s="146">
        <v>0</v>
      </c>
      <c r="N699" s="146">
        <v>9684</v>
      </c>
      <c r="O699" s="146">
        <v>9</v>
      </c>
      <c r="P699" s="147">
        <v>15</v>
      </c>
      <c r="Q699" s="152">
        <v>76.7231817461575</v>
      </c>
      <c r="R699" s="177">
        <v>76.7231817461575</v>
      </c>
    </row>
    <row r="700" spans="1:18" ht="15">
      <c r="A700" s="208" t="s">
        <v>323</v>
      </c>
      <c r="B700" s="146">
        <v>3</v>
      </c>
      <c r="C700" s="146">
        <v>114932</v>
      </c>
      <c r="D700" s="146">
        <v>298268</v>
      </c>
      <c r="E700" s="146">
        <v>92189</v>
      </c>
      <c r="F700" s="146">
        <v>0</v>
      </c>
      <c r="G700" s="146">
        <v>0</v>
      </c>
      <c r="H700" s="146">
        <v>44760</v>
      </c>
      <c r="I700" s="146">
        <v>0</v>
      </c>
      <c r="J700" s="146">
        <v>0</v>
      </c>
      <c r="K700" s="146">
        <v>45160</v>
      </c>
      <c r="L700" s="146">
        <v>0</v>
      </c>
      <c r="M700" s="146">
        <v>0</v>
      </c>
      <c r="N700" s="146">
        <v>35169</v>
      </c>
      <c r="O700" s="146">
        <v>9</v>
      </c>
      <c r="P700" s="147">
        <v>15</v>
      </c>
      <c r="Q700" s="152">
        <v>78.57238605898124</v>
      </c>
      <c r="R700" s="177">
        <v>77.87643932683791</v>
      </c>
    </row>
    <row r="701" spans="1:18" s="138" customFormat="1" ht="15">
      <c r="A701" s="210" t="s">
        <v>104</v>
      </c>
      <c r="B701" s="165">
        <v>27</v>
      </c>
      <c r="C701" s="165">
        <v>0</v>
      </c>
      <c r="D701" s="165">
        <v>62161</v>
      </c>
      <c r="E701" s="165">
        <v>26602</v>
      </c>
      <c r="F701" s="165">
        <v>0</v>
      </c>
      <c r="G701" s="165">
        <v>0</v>
      </c>
      <c r="H701" s="165">
        <v>20977</v>
      </c>
      <c r="I701" s="165">
        <v>0</v>
      </c>
      <c r="J701" s="165">
        <v>0</v>
      </c>
      <c r="K701" s="165">
        <v>21414</v>
      </c>
      <c r="L701" s="165">
        <v>0</v>
      </c>
      <c r="M701" s="165">
        <v>0</v>
      </c>
      <c r="N701" s="165">
        <v>8557</v>
      </c>
      <c r="O701" s="165">
        <v>9</v>
      </c>
      <c r="P701" s="166">
        <v>16</v>
      </c>
      <c r="Q701" s="211">
        <v>40.79229632454593</v>
      </c>
      <c r="R701" s="212">
        <v>39.959839357429715</v>
      </c>
    </row>
    <row r="702" spans="1:18" ht="15">
      <c r="A702" s="208" t="s">
        <v>181</v>
      </c>
      <c r="B702" s="146">
        <v>22</v>
      </c>
      <c r="C702" s="146">
        <v>0</v>
      </c>
      <c r="D702" s="146">
        <v>38205</v>
      </c>
      <c r="E702" s="146">
        <v>11973</v>
      </c>
      <c r="F702" s="146">
        <v>0</v>
      </c>
      <c r="G702" s="146">
        <v>0</v>
      </c>
      <c r="H702" s="146">
        <v>16650</v>
      </c>
      <c r="I702" s="146">
        <v>0</v>
      </c>
      <c r="J702" s="146">
        <v>0</v>
      </c>
      <c r="K702" s="146">
        <v>16650</v>
      </c>
      <c r="L702" s="146">
        <v>0</v>
      </c>
      <c r="M702" s="146">
        <v>0</v>
      </c>
      <c r="N702" s="146">
        <v>5390</v>
      </c>
      <c r="O702" s="146">
        <v>9</v>
      </c>
      <c r="P702" s="147">
        <v>16</v>
      </c>
      <c r="Q702" s="152">
        <v>32.37237237237237</v>
      </c>
      <c r="R702" s="177">
        <v>32.37237237237237</v>
      </c>
    </row>
    <row r="703" spans="1:18" ht="15">
      <c r="A703" s="208" t="s">
        <v>227</v>
      </c>
      <c r="B703" s="146">
        <v>3</v>
      </c>
      <c r="C703" s="146">
        <v>0</v>
      </c>
      <c r="D703" s="146">
        <v>23529</v>
      </c>
      <c r="E703" s="146">
        <v>14629</v>
      </c>
      <c r="F703" s="146">
        <v>0</v>
      </c>
      <c r="G703" s="146">
        <v>0</v>
      </c>
      <c r="H703" s="146">
        <v>4000</v>
      </c>
      <c r="I703" s="146">
        <v>0</v>
      </c>
      <c r="J703" s="146">
        <v>0</v>
      </c>
      <c r="K703" s="146">
        <v>4437</v>
      </c>
      <c r="L703" s="146">
        <v>0</v>
      </c>
      <c r="M703" s="146">
        <v>0</v>
      </c>
      <c r="N703" s="146">
        <v>2969</v>
      </c>
      <c r="O703" s="146">
        <v>9</v>
      </c>
      <c r="P703" s="147">
        <v>16</v>
      </c>
      <c r="Q703" s="152">
        <v>74.225</v>
      </c>
      <c r="R703" s="177">
        <v>66.91458192472392</v>
      </c>
    </row>
    <row r="704" spans="1:18" ht="15">
      <c r="A704" s="208" t="s">
        <v>195</v>
      </c>
      <c r="B704" s="146">
        <v>1</v>
      </c>
      <c r="C704" s="146">
        <v>0</v>
      </c>
      <c r="D704" s="146">
        <v>177</v>
      </c>
      <c r="E704" s="146">
        <v>0</v>
      </c>
      <c r="F704" s="146">
        <v>0</v>
      </c>
      <c r="G704" s="146">
        <v>0</v>
      </c>
      <c r="H704" s="146">
        <v>177</v>
      </c>
      <c r="I704" s="146">
        <v>0</v>
      </c>
      <c r="J704" s="146">
        <v>0</v>
      </c>
      <c r="K704" s="146">
        <v>177</v>
      </c>
      <c r="L704" s="146">
        <v>0</v>
      </c>
      <c r="M704" s="146">
        <v>0</v>
      </c>
      <c r="N704" s="146">
        <v>144</v>
      </c>
      <c r="O704" s="146">
        <v>9</v>
      </c>
      <c r="P704" s="147">
        <v>16</v>
      </c>
      <c r="Q704" s="152">
        <v>81.35593220338984</v>
      </c>
      <c r="R704" s="177">
        <v>81.35593220338984</v>
      </c>
    </row>
    <row r="705" spans="1:18" ht="15">
      <c r="A705" s="209" t="s">
        <v>282</v>
      </c>
      <c r="B705" s="148">
        <v>1</v>
      </c>
      <c r="C705" s="148">
        <v>0</v>
      </c>
      <c r="D705" s="148">
        <v>250</v>
      </c>
      <c r="E705" s="148">
        <v>0</v>
      </c>
      <c r="F705" s="148">
        <v>0</v>
      </c>
      <c r="G705" s="148">
        <v>0</v>
      </c>
      <c r="H705" s="148">
        <v>150</v>
      </c>
      <c r="I705" s="148">
        <v>0</v>
      </c>
      <c r="J705" s="148">
        <v>0</v>
      </c>
      <c r="K705" s="148">
        <v>150</v>
      </c>
      <c r="L705" s="148">
        <v>0</v>
      </c>
      <c r="M705" s="148">
        <v>0</v>
      </c>
      <c r="N705" s="148">
        <v>54</v>
      </c>
      <c r="O705" s="148">
        <v>9</v>
      </c>
      <c r="P705" s="149">
        <v>16</v>
      </c>
      <c r="Q705" s="205">
        <v>36</v>
      </c>
      <c r="R705" s="206">
        <v>36</v>
      </c>
    </row>
    <row r="706" spans="1:19" s="190" customFormat="1" ht="15">
      <c r="A706" s="187" t="s">
        <v>49</v>
      </c>
      <c r="B706" s="188">
        <v>2583</v>
      </c>
      <c r="C706" s="188">
        <v>64485937</v>
      </c>
      <c r="D706" s="188">
        <v>327947655</v>
      </c>
      <c r="E706" s="188">
        <v>140501184</v>
      </c>
      <c r="F706" s="188">
        <v>3925434</v>
      </c>
      <c r="G706" s="188">
        <v>1376888</v>
      </c>
      <c r="H706" s="188">
        <v>31286345</v>
      </c>
      <c r="I706" s="188">
        <v>4393188</v>
      </c>
      <c r="J706" s="188">
        <v>1487820</v>
      </c>
      <c r="K706" s="188">
        <v>42813158</v>
      </c>
      <c r="L706" s="188">
        <v>3392727</v>
      </c>
      <c r="M706" s="188">
        <v>862839</v>
      </c>
      <c r="N706" s="188">
        <v>35803412</v>
      </c>
      <c r="O706" s="188">
        <v>5.7776091081593925</v>
      </c>
      <c r="P706" s="188">
        <v>5.660721062618596</v>
      </c>
      <c r="Q706" s="189">
        <v>114.43782263476288</v>
      </c>
      <c r="R706" s="189">
        <v>83.62712229730869</v>
      </c>
      <c r="S706" s="207"/>
    </row>
  </sheetData>
  <mergeCells count="15">
    <mergeCell ref="I4:K4"/>
    <mergeCell ref="L4:N4"/>
    <mergeCell ref="A2:R2"/>
    <mergeCell ref="Q4:R5"/>
    <mergeCell ref="F5:G5"/>
    <mergeCell ref="H5:H6"/>
    <mergeCell ref="I5:J5"/>
    <mergeCell ref="K5:K6"/>
    <mergeCell ref="L5:M5"/>
    <mergeCell ref="N5:N6"/>
    <mergeCell ref="A4:A6"/>
    <mergeCell ref="B4:B6"/>
    <mergeCell ref="C4:D5"/>
    <mergeCell ref="E4:E6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9" r:id="rId1"/>
  <headerFooter>
    <oddFooter>&amp;C&amp;P</oddFooter>
  </headerFooter>
  <rowBreaks count="5" manualBreakCount="5">
    <brk id="116" max="16383" man="1"/>
    <brk id="188" max="16383" man="1"/>
    <brk id="305" max="16383" man="1"/>
    <brk id="422" max="16383" man="1"/>
    <brk id="5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6"/>
  <sheetViews>
    <sheetView view="pageBreakPreview" zoomScale="85" zoomScaleSheetLayoutView="85" workbookViewId="0" topLeftCell="A1">
      <selection activeCell="H16" sqref="H16"/>
    </sheetView>
  </sheetViews>
  <sheetFormatPr defaultColWidth="9.140625" defaultRowHeight="15"/>
  <cols>
    <col min="1" max="1" width="14.7109375" style="0" customWidth="1"/>
    <col min="2" max="2" width="12.8515625" style="0" customWidth="1"/>
    <col min="3" max="3" width="11.7109375" style="0" customWidth="1"/>
    <col min="4" max="4" width="14.00390625" style="0" customWidth="1"/>
    <col min="5" max="5" width="12.8515625" style="0" customWidth="1"/>
    <col min="7" max="7" width="11.7109375" style="0" customWidth="1"/>
    <col min="8" max="8" width="12.7109375" style="0" customWidth="1"/>
    <col min="9" max="9" width="10.57421875" style="0" customWidth="1"/>
    <col min="10" max="10" width="11.421875" style="0" customWidth="1"/>
    <col min="11" max="11" width="12.00390625" style="0" customWidth="1"/>
    <col min="12" max="12" width="10.421875" style="0" customWidth="1"/>
    <col min="13" max="13" width="11.28125" style="0" customWidth="1"/>
    <col min="14" max="14" width="16.7109375" style="0" customWidth="1"/>
    <col min="15" max="15" width="13.421875" style="0" customWidth="1"/>
    <col min="16" max="16" width="15.421875" style="0" customWidth="1"/>
    <col min="17" max="17" width="11.57421875" style="0" customWidth="1"/>
    <col min="19" max="19" width="11.57421875" style="0" customWidth="1"/>
    <col min="20" max="20" width="13.140625" style="0" customWidth="1"/>
    <col min="21" max="21" width="12.140625" style="0" customWidth="1"/>
    <col min="22" max="22" width="12.8515625" style="0" customWidth="1"/>
  </cols>
  <sheetData>
    <row r="2" spans="1:22" ht="15">
      <c r="A2" s="376" t="s">
        <v>455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</row>
    <row r="3" spans="1:22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6" t="s">
        <v>0</v>
      </c>
    </row>
    <row r="4" spans="1:22" ht="15">
      <c r="A4" s="164"/>
      <c r="B4" s="377" t="s">
        <v>33</v>
      </c>
      <c r="C4" s="377"/>
      <c r="D4" s="377"/>
      <c r="E4" s="377" t="s">
        <v>34</v>
      </c>
      <c r="F4" s="377"/>
      <c r="G4" s="377"/>
      <c r="H4" s="377" t="s">
        <v>35</v>
      </c>
      <c r="I4" s="377"/>
      <c r="J4" s="377"/>
      <c r="K4" s="377" t="s">
        <v>36</v>
      </c>
      <c r="L4" s="377"/>
      <c r="M4" s="377"/>
      <c r="N4" s="377" t="s">
        <v>37</v>
      </c>
      <c r="O4" s="377"/>
      <c r="P4" s="377"/>
      <c r="Q4" s="377" t="s">
        <v>38</v>
      </c>
      <c r="R4" s="377"/>
      <c r="S4" s="377"/>
      <c r="T4" s="377" t="s">
        <v>39</v>
      </c>
      <c r="U4" s="377"/>
      <c r="V4" s="377"/>
    </row>
    <row r="5" spans="1:22" ht="15">
      <c r="A5" s="137" t="s">
        <v>40</v>
      </c>
      <c r="B5" s="137" t="s">
        <v>41</v>
      </c>
      <c r="C5" s="137" t="s">
        <v>42</v>
      </c>
      <c r="D5" s="137" t="s">
        <v>43</v>
      </c>
      <c r="E5" s="137" t="s">
        <v>41</v>
      </c>
      <c r="F5" s="137" t="s">
        <v>42</v>
      </c>
      <c r="G5" s="137" t="s">
        <v>43</v>
      </c>
      <c r="H5" s="137" t="s">
        <v>41</v>
      </c>
      <c r="I5" s="137" t="s">
        <v>42</v>
      </c>
      <c r="J5" s="137" t="s">
        <v>43</v>
      </c>
      <c r="K5" s="137" t="s">
        <v>41</v>
      </c>
      <c r="L5" s="137" t="s">
        <v>42</v>
      </c>
      <c r="M5" s="137" t="s">
        <v>43</v>
      </c>
      <c r="N5" s="137" t="s">
        <v>41</v>
      </c>
      <c r="O5" s="137" t="s">
        <v>42</v>
      </c>
      <c r="P5" s="137" t="s">
        <v>43</v>
      </c>
      <c r="Q5" s="137" t="s">
        <v>41</v>
      </c>
      <c r="R5" s="137" t="s">
        <v>42</v>
      </c>
      <c r="S5" s="137" t="s">
        <v>43</v>
      </c>
      <c r="T5" s="137" t="s">
        <v>41</v>
      </c>
      <c r="U5" s="137" t="s">
        <v>42</v>
      </c>
      <c r="V5" s="137" t="s">
        <v>43</v>
      </c>
    </row>
    <row r="6" spans="1:22" ht="15">
      <c r="A6" s="193" t="s">
        <v>54</v>
      </c>
      <c r="B6" s="150">
        <v>4246930</v>
      </c>
      <c r="C6" s="150">
        <v>4238764</v>
      </c>
      <c r="D6" s="150">
        <v>4010917</v>
      </c>
      <c r="E6" s="150">
        <v>109600</v>
      </c>
      <c r="F6" s="150">
        <v>165300</v>
      </c>
      <c r="G6" s="150">
        <v>131293</v>
      </c>
      <c r="H6" s="150">
        <v>0</v>
      </c>
      <c r="I6" s="150">
        <v>0</v>
      </c>
      <c r="J6" s="150">
        <v>0</v>
      </c>
      <c r="K6" s="150">
        <v>191000</v>
      </c>
      <c r="L6" s="150">
        <v>191000</v>
      </c>
      <c r="M6" s="150">
        <v>164178</v>
      </c>
      <c r="N6" s="150">
        <v>1000</v>
      </c>
      <c r="O6" s="150">
        <v>1000</v>
      </c>
      <c r="P6" s="150">
        <v>984</v>
      </c>
      <c r="Q6" s="150">
        <v>0</v>
      </c>
      <c r="R6" s="150">
        <v>0</v>
      </c>
      <c r="S6" s="150">
        <v>0</v>
      </c>
      <c r="T6" s="150">
        <f>SUM(B6,E6,H6,K6,N6,Q6)</f>
        <v>4548530</v>
      </c>
      <c r="U6" s="150">
        <f>SUM(C6,F6,I6,L6,O6,R6)</f>
        <v>4596064</v>
      </c>
      <c r="V6" s="247">
        <f>SUM(D6,G6,J6,M6,P6,S6)</f>
        <v>4307372</v>
      </c>
    </row>
    <row r="7" spans="1:22" ht="15">
      <c r="A7" s="193" t="s">
        <v>59</v>
      </c>
      <c r="B7" s="146">
        <v>109680</v>
      </c>
      <c r="C7" s="146">
        <v>132012</v>
      </c>
      <c r="D7" s="146">
        <v>107715</v>
      </c>
      <c r="E7" s="146">
        <v>0</v>
      </c>
      <c r="F7" s="146">
        <v>0</v>
      </c>
      <c r="G7" s="146">
        <v>0</v>
      </c>
      <c r="H7" s="146">
        <v>0</v>
      </c>
      <c r="I7" s="146">
        <v>0</v>
      </c>
      <c r="J7" s="146">
        <v>0</v>
      </c>
      <c r="K7" s="146">
        <v>1536000</v>
      </c>
      <c r="L7" s="146">
        <v>1568700</v>
      </c>
      <c r="M7" s="146">
        <v>1160250</v>
      </c>
      <c r="N7" s="146">
        <v>0</v>
      </c>
      <c r="O7" s="146">
        <v>0</v>
      </c>
      <c r="P7" s="146">
        <v>0</v>
      </c>
      <c r="Q7" s="146">
        <v>0</v>
      </c>
      <c r="R7" s="146">
        <v>0</v>
      </c>
      <c r="S7" s="146">
        <v>0</v>
      </c>
      <c r="T7" s="146">
        <f aca="true" t="shared" si="0" ref="T7:T16">SUM(B7,E7,H7,K7,N7,Q7)</f>
        <v>1645680</v>
      </c>
      <c r="U7" s="146">
        <f aca="true" t="shared" si="1" ref="U7:U16">SUM(C7,F7,I7,L7,O7,R7)</f>
        <v>1700712</v>
      </c>
      <c r="V7" s="248">
        <f aca="true" t="shared" si="2" ref="V7:V16">SUM(D7,G7,J7,M7,P7,S7)</f>
        <v>1267965</v>
      </c>
    </row>
    <row r="8" spans="1:22" ht="15">
      <c r="A8" s="193" t="s">
        <v>52</v>
      </c>
      <c r="B8" s="146">
        <v>42500</v>
      </c>
      <c r="C8" s="146">
        <v>52800</v>
      </c>
      <c r="D8" s="146">
        <v>29711</v>
      </c>
      <c r="E8" s="146">
        <v>6550</v>
      </c>
      <c r="F8" s="146">
        <v>7285</v>
      </c>
      <c r="G8" s="146">
        <v>4242</v>
      </c>
      <c r="H8" s="146">
        <v>0</v>
      </c>
      <c r="I8" s="146">
        <v>0</v>
      </c>
      <c r="J8" s="146">
        <v>0</v>
      </c>
      <c r="K8" s="146">
        <v>309210</v>
      </c>
      <c r="L8" s="146">
        <v>370010</v>
      </c>
      <c r="M8" s="146">
        <v>157515</v>
      </c>
      <c r="N8" s="146">
        <v>42200</v>
      </c>
      <c r="O8" s="146">
        <v>42200</v>
      </c>
      <c r="P8" s="146">
        <v>29273</v>
      </c>
      <c r="Q8" s="146">
        <v>0</v>
      </c>
      <c r="R8" s="146">
        <v>0</v>
      </c>
      <c r="S8" s="146">
        <v>0</v>
      </c>
      <c r="T8" s="146">
        <f t="shared" si="0"/>
        <v>400460</v>
      </c>
      <c r="U8" s="146">
        <f t="shared" si="1"/>
        <v>472295</v>
      </c>
      <c r="V8" s="248">
        <f t="shared" si="2"/>
        <v>220741</v>
      </c>
    </row>
    <row r="9" spans="1:22" ht="15">
      <c r="A9" s="193" t="s">
        <v>57</v>
      </c>
      <c r="B9" s="146">
        <v>1530312</v>
      </c>
      <c r="C9" s="146">
        <v>1679892</v>
      </c>
      <c r="D9" s="146">
        <v>1647976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1302675</v>
      </c>
      <c r="L9" s="146">
        <v>1305675</v>
      </c>
      <c r="M9" s="146">
        <v>773493</v>
      </c>
      <c r="N9" s="146">
        <v>300040</v>
      </c>
      <c r="O9" s="146">
        <v>505724</v>
      </c>
      <c r="P9" s="146">
        <v>500971</v>
      </c>
      <c r="Q9" s="146">
        <v>0</v>
      </c>
      <c r="R9" s="146">
        <v>0</v>
      </c>
      <c r="S9" s="146">
        <v>0</v>
      </c>
      <c r="T9" s="146">
        <f t="shared" si="0"/>
        <v>3133027</v>
      </c>
      <c r="U9" s="146">
        <f t="shared" si="1"/>
        <v>3491291</v>
      </c>
      <c r="V9" s="248">
        <f t="shared" si="2"/>
        <v>2922440</v>
      </c>
    </row>
    <row r="10" spans="1:22" ht="15">
      <c r="A10" s="193" t="s">
        <v>56</v>
      </c>
      <c r="B10" s="146">
        <v>4634610</v>
      </c>
      <c r="C10" s="146">
        <v>12702456</v>
      </c>
      <c r="D10" s="146">
        <v>11721002</v>
      </c>
      <c r="E10" s="146">
        <v>133630</v>
      </c>
      <c r="F10" s="146">
        <v>198099</v>
      </c>
      <c r="G10" s="146">
        <v>66724</v>
      </c>
      <c r="H10" s="146">
        <v>0</v>
      </c>
      <c r="I10" s="146">
        <v>0</v>
      </c>
      <c r="J10" s="146">
        <v>0</v>
      </c>
      <c r="K10" s="146">
        <v>4063000</v>
      </c>
      <c r="L10" s="146">
        <v>4356255</v>
      </c>
      <c r="M10" s="146">
        <v>3529782</v>
      </c>
      <c r="N10" s="146">
        <v>3000</v>
      </c>
      <c r="O10" s="146">
        <v>3000</v>
      </c>
      <c r="P10" s="146">
        <v>77</v>
      </c>
      <c r="Q10" s="146">
        <v>0</v>
      </c>
      <c r="R10" s="146">
        <v>0</v>
      </c>
      <c r="S10" s="146">
        <v>0</v>
      </c>
      <c r="T10" s="146">
        <f t="shared" si="0"/>
        <v>8834240</v>
      </c>
      <c r="U10" s="146">
        <f t="shared" si="1"/>
        <v>17259810</v>
      </c>
      <c r="V10" s="248">
        <f t="shared" si="2"/>
        <v>15317585</v>
      </c>
    </row>
    <row r="11" spans="1:22" ht="15">
      <c r="A11" s="193" t="s">
        <v>55</v>
      </c>
      <c r="B11" s="146">
        <v>253265</v>
      </c>
      <c r="C11" s="146">
        <v>302413</v>
      </c>
      <c r="D11" s="146">
        <v>268549</v>
      </c>
      <c r="E11" s="146">
        <v>2500</v>
      </c>
      <c r="F11" s="146">
        <v>2500</v>
      </c>
      <c r="G11" s="146">
        <v>1534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46">
        <f t="shared" si="0"/>
        <v>255765</v>
      </c>
      <c r="U11" s="146">
        <f t="shared" si="1"/>
        <v>304913</v>
      </c>
      <c r="V11" s="248">
        <f t="shared" si="2"/>
        <v>270083</v>
      </c>
    </row>
    <row r="12" spans="1:22" ht="15">
      <c r="A12" s="193" t="s">
        <v>58</v>
      </c>
      <c r="B12" s="146">
        <v>399676</v>
      </c>
      <c r="C12" s="146">
        <v>362471</v>
      </c>
      <c r="D12" s="146">
        <v>179202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8700</v>
      </c>
      <c r="L12" s="146">
        <v>8700</v>
      </c>
      <c r="M12" s="146">
        <v>6446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f t="shared" si="0"/>
        <v>408376</v>
      </c>
      <c r="U12" s="146">
        <f t="shared" si="1"/>
        <v>371171</v>
      </c>
      <c r="V12" s="248">
        <f t="shared" si="2"/>
        <v>185648</v>
      </c>
    </row>
    <row r="13" spans="1:22" ht="15">
      <c r="A13" s="193" t="s">
        <v>51</v>
      </c>
      <c r="B13" s="146">
        <v>4425950</v>
      </c>
      <c r="C13" s="146">
        <v>6132526</v>
      </c>
      <c r="D13" s="146">
        <v>5200248</v>
      </c>
      <c r="E13" s="146">
        <v>30300</v>
      </c>
      <c r="F13" s="146">
        <v>30300</v>
      </c>
      <c r="G13" s="146">
        <v>10443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146">
        <f t="shared" si="0"/>
        <v>4456250</v>
      </c>
      <c r="U13" s="146">
        <f t="shared" si="1"/>
        <v>6162826</v>
      </c>
      <c r="V13" s="248">
        <f t="shared" si="2"/>
        <v>5210691</v>
      </c>
    </row>
    <row r="14" spans="1:22" ht="15">
      <c r="A14" s="193" t="s">
        <v>53</v>
      </c>
      <c r="B14" s="146">
        <v>1510954</v>
      </c>
      <c r="C14" s="146">
        <v>1827349</v>
      </c>
      <c r="D14" s="146">
        <v>1655078</v>
      </c>
      <c r="E14" s="146">
        <v>485950</v>
      </c>
      <c r="F14" s="146">
        <v>510203</v>
      </c>
      <c r="G14" s="146">
        <v>68777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f t="shared" si="0"/>
        <v>1996904</v>
      </c>
      <c r="U14" s="146">
        <f t="shared" si="1"/>
        <v>2337552</v>
      </c>
      <c r="V14" s="248">
        <f t="shared" si="2"/>
        <v>1723855</v>
      </c>
    </row>
    <row r="15" spans="1:22" ht="15">
      <c r="A15" s="201" t="s">
        <v>50</v>
      </c>
      <c r="B15" s="148">
        <v>5069056</v>
      </c>
      <c r="C15" s="148">
        <v>5556467</v>
      </c>
      <c r="D15" s="148">
        <v>4187207</v>
      </c>
      <c r="E15" s="148">
        <v>20400</v>
      </c>
      <c r="F15" s="148">
        <v>42400</v>
      </c>
      <c r="G15" s="148">
        <v>25231</v>
      </c>
      <c r="H15" s="148">
        <v>300274</v>
      </c>
      <c r="I15" s="148">
        <v>300274</v>
      </c>
      <c r="J15" s="148">
        <v>75109</v>
      </c>
      <c r="K15" s="148">
        <v>17383</v>
      </c>
      <c r="L15" s="148">
        <v>17383</v>
      </c>
      <c r="M15" s="148">
        <v>12160</v>
      </c>
      <c r="N15" s="148">
        <v>0</v>
      </c>
      <c r="O15" s="148">
        <v>0</v>
      </c>
      <c r="P15" s="148">
        <v>0</v>
      </c>
      <c r="Q15" s="148">
        <v>200000</v>
      </c>
      <c r="R15" s="148">
        <v>200000</v>
      </c>
      <c r="S15" s="148">
        <v>77325</v>
      </c>
      <c r="T15" s="148">
        <f t="shared" si="0"/>
        <v>5607113</v>
      </c>
      <c r="U15" s="148">
        <f t="shared" si="1"/>
        <v>6116524</v>
      </c>
      <c r="V15" s="249">
        <f t="shared" si="2"/>
        <v>4377032</v>
      </c>
    </row>
    <row r="16" spans="1:23" s="190" customFormat="1" ht="15">
      <c r="A16" s="245" t="s">
        <v>49</v>
      </c>
      <c r="B16" s="246">
        <v>22222933</v>
      </c>
      <c r="C16" s="246">
        <v>32987150</v>
      </c>
      <c r="D16" s="246">
        <v>29007605</v>
      </c>
      <c r="E16" s="246">
        <v>788930</v>
      </c>
      <c r="F16" s="246">
        <v>956087</v>
      </c>
      <c r="G16" s="246">
        <v>308244</v>
      </c>
      <c r="H16" s="246">
        <v>300274</v>
      </c>
      <c r="I16" s="246">
        <v>300274</v>
      </c>
      <c r="J16" s="246">
        <v>75109</v>
      </c>
      <c r="K16" s="246">
        <v>7427968</v>
      </c>
      <c r="L16" s="246">
        <v>7817723</v>
      </c>
      <c r="M16" s="246">
        <v>5803824</v>
      </c>
      <c r="N16" s="246">
        <v>346240</v>
      </c>
      <c r="O16" s="246">
        <v>551924</v>
      </c>
      <c r="P16" s="246">
        <v>531305</v>
      </c>
      <c r="Q16" s="246">
        <v>200000</v>
      </c>
      <c r="R16" s="246">
        <v>200000</v>
      </c>
      <c r="S16" s="246">
        <v>77325</v>
      </c>
      <c r="T16" s="188">
        <f t="shared" si="0"/>
        <v>31286345</v>
      </c>
      <c r="U16" s="188">
        <f t="shared" si="1"/>
        <v>42813158</v>
      </c>
      <c r="V16" s="188">
        <f t="shared" si="2"/>
        <v>35803412</v>
      </c>
      <c r="W16" s="207"/>
    </row>
    <row r="17" spans="7:22" ht="15">
      <c r="G17" s="140"/>
      <c r="T17" s="140"/>
      <c r="U17" s="140"/>
      <c r="V17" s="140"/>
    </row>
    <row r="20" spans="1:22" ht="1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</row>
    <row r="21" spans="1:22" ht="15">
      <c r="A21" s="376" t="s">
        <v>456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</row>
    <row r="22" spans="1:22" ht="1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</row>
    <row r="23" spans="1:22" ht="15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</row>
    <row r="24" spans="1:22" ht="15">
      <c r="A24" s="164"/>
      <c r="B24" s="378" t="s">
        <v>33</v>
      </c>
      <c r="C24" s="379"/>
      <c r="D24" s="380"/>
      <c r="E24" s="378" t="s">
        <v>34</v>
      </c>
      <c r="F24" s="379"/>
      <c r="G24" s="380"/>
      <c r="H24" s="378" t="s">
        <v>35</v>
      </c>
      <c r="I24" s="379"/>
      <c r="J24" s="380"/>
      <c r="K24" s="378" t="s">
        <v>36</v>
      </c>
      <c r="L24" s="379"/>
      <c r="M24" s="380"/>
      <c r="N24" s="378" t="s">
        <v>37</v>
      </c>
      <c r="O24" s="379"/>
      <c r="P24" s="380"/>
      <c r="Q24" s="378" t="s">
        <v>38</v>
      </c>
      <c r="R24" s="379"/>
      <c r="S24" s="380"/>
      <c r="T24" s="378" t="s">
        <v>39</v>
      </c>
      <c r="U24" s="379"/>
      <c r="V24" s="380"/>
    </row>
    <row r="25" spans="1:22" ht="15">
      <c r="A25" s="139" t="s">
        <v>40</v>
      </c>
      <c r="B25" s="164" t="s">
        <v>41</v>
      </c>
      <c r="C25" s="164" t="s">
        <v>42</v>
      </c>
      <c r="D25" s="164" t="s">
        <v>43</v>
      </c>
      <c r="E25" s="164" t="s">
        <v>41</v>
      </c>
      <c r="F25" s="164" t="s">
        <v>42</v>
      </c>
      <c r="G25" s="164" t="s">
        <v>43</v>
      </c>
      <c r="H25" s="164" t="s">
        <v>41</v>
      </c>
      <c r="I25" s="164" t="s">
        <v>42</v>
      </c>
      <c r="J25" s="164" t="s">
        <v>43</v>
      </c>
      <c r="K25" s="164" t="s">
        <v>41</v>
      </c>
      <c r="L25" s="164" t="s">
        <v>42</v>
      </c>
      <c r="M25" s="164" t="s">
        <v>43</v>
      </c>
      <c r="N25" s="164" t="s">
        <v>41</v>
      </c>
      <c r="O25" s="164" t="s">
        <v>42</v>
      </c>
      <c r="P25" s="164" t="s">
        <v>43</v>
      </c>
      <c r="Q25" s="164" t="s">
        <v>41</v>
      </c>
      <c r="R25" s="164" t="s">
        <v>42</v>
      </c>
      <c r="S25" s="164" t="s">
        <v>43</v>
      </c>
      <c r="T25" s="164" t="s">
        <v>41</v>
      </c>
      <c r="U25" s="164" t="s">
        <v>42</v>
      </c>
      <c r="V25" s="164" t="s">
        <v>43</v>
      </c>
    </row>
    <row r="26" spans="1:22" ht="15">
      <c r="A26" s="193" t="s">
        <v>54</v>
      </c>
      <c r="B26" s="151">
        <f>B6/B16*100</f>
        <v>19.11057374829866</v>
      </c>
      <c r="C26" s="151">
        <f aca="true" t="shared" si="3" ref="C26:V26">C6/C16*100</f>
        <v>12.849743005988696</v>
      </c>
      <c r="D26" s="151">
        <f t="shared" si="3"/>
        <v>13.82712223225599</v>
      </c>
      <c r="E26" s="151">
        <f t="shared" si="3"/>
        <v>13.892233784999936</v>
      </c>
      <c r="F26" s="151">
        <f t="shared" si="3"/>
        <v>17.28922158757519</v>
      </c>
      <c r="G26" s="151">
        <f t="shared" si="3"/>
        <v>42.59385421938464</v>
      </c>
      <c r="H26" s="151">
        <f t="shared" si="3"/>
        <v>0</v>
      </c>
      <c r="I26" s="151">
        <f t="shared" si="3"/>
        <v>0</v>
      </c>
      <c r="J26" s="151">
        <f t="shared" si="3"/>
        <v>0</v>
      </c>
      <c r="K26" s="151">
        <f t="shared" si="3"/>
        <v>2.571362719925557</v>
      </c>
      <c r="L26" s="151">
        <f t="shared" si="3"/>
        <v>2.4431666356047663</v>
      </c>
      <c r="M26" s="151">
        <f t="shared" si="3"/>
        <v>2.828790121823129</v>
      </c>
      <c r="N26" s="151">
        <f t="shared" si="3"/>
        <v>0.2888170055452865</v>
      </c>
      <c r="O26" s="151">
        <f t="shared" si="3"/>
        <v>0.18118436596342977</v>
      </c>
      <c r="P26" s="151">
        <f t="shared" si="3"/>
        <v>0.1852043553138028</v>
      </c>
      <c r="Q26" s="151">
        <f t="shared" si="3"/>
        <v>0</v>
      </c>
      <c r="R26" s="151">
        <f t="shared" si="3"/>
        <v>0</v>
      </c>
      <c r="S26" s="151">
        <f t="shared" si="3"/>
        <v>0</v>
      </c>
      <c r="T26" s="151">
        <f>T6/T16*100</f>
        <v>14.538387274064771</v>
      </c>
      <c r="U26" s="151">
        <f t="shared" si="3"/>
        <v>10.73516697833876</v>
      </c>
      <c r="V26" s="224">
        <f t="shared" si="3"/>
        <v>12.030618757787666</v>
      </c>
    </row>
    <row r="27" spans="1:22" ht="15">
      <c r="A27" s="193" t="s">
        <v>59</v>
      </c>
      <c r="B27" s="152">
        <f>B7/B16*100</f>
        <v>0.4935442139883156</v>
      </c>
      <c r="C27" s="152">
        <f aca="true" t="shared" si="4" ref="C27:V27">C7/C16*100</f>
        <v>0.4001921960520991</v>
      </c>
      <c r="D27" s="152">
        <f t="shared" si="4"/>
        <v>0.3713336554327736</v>
      </c>
      <c r="E27" s="152">
        <f t="shared" si="4"/>
        <v>0</v>
      </c>
      <c r="F27" s="152">
        <f t="shared" si="4"/>
        <v>0</v>
      </c>
      <c r="G27" s="152">
        <f t="shared" si="4"/>
        <v>0</v>
      </c>
      <c r="H27" s="152">
        <f t="shared" si="4"/>
        <v>0</v>
      </c>
      <c r="I27" s="152">
        <f t="shared" si="4"/>
        <v>0</v>
      </c>
      <c r="J27" s="152">
        <f t="shared" si="4"/>
        <v>0</v>
      </c>
      <c r="K27" s="152">
        <f t="shared" si="4"/>
        <v>20.678602815736415</v>
      </c>
      <c r="L27" s="152">
        <f>L7/L16*100</f>
        <v>20.065945032843963</v>
      </c>
      <c r="M27" s="152">
        <f t="shared" si="4"/>
        <v>19.991129986023008</v>
      </c>
      <c r="N27" s="152">
        <f t="shared" si="4"/>
        <v>0</v>
      </c>
      <c r="O27" s="152">
        <f t="shared" si="4"/>
        <v>0</v>
      </c>
      <c r="P27" s="152">
        <f t="shared" si="4"/>
        <v>0</v>
      </c>
      <c r="Q27" s="152">
        <f t="shared" si="4"/>
        <v>0</v>
      </c>
      <c r="R27" s="152">
        <f t="shared" si="4"/>
        <v>0</v>
      </c>
      <c r="S27" s="152">
        <f t="shared" si="4"/>
        <v>0</v>
      </c>
      <c r="T27" s="152">
        <f t="shared" si="4"/>
        <v>5.260058341746215</v>
      </c>
      <c r="U27" s="152">
        <f t="shared" si="4"/>
        <v>3.9724049321472616</v>
      </c>
      <c r="V27" s="177">
        <f t="shared" si="4"/>
        <v>3.5414641487241494</v>
      </c>
    </row>
    <row r="28" spans="1:22" ht="15">
      <c r="A28" s="193" t="s">
        <v>52</v>
      </c>
      <c r="B28" s="152">
        <f>B8/B16*100</f>
        <v>0.19124388306440018</v>
      </c>
      <c r="C28" s="152">
        <f aca="true" t="shared" si="5" ref="C28:V28">C8/C16*100</f>
        <v>0.16006232730017597</v>
      </c>
      <c r="D28" s="152">
        <f t="shared" si="5"/>
        <v>0.1024248641002937</v>
      </c>
      <c r="E28" s="152">
        <f t="shared" si="5"/>
        <v>0.8302384241947954</v>
      </c>
      <c r="F28" s="152">
        <f t="shared" si="5"/>
        <v>0.7619599471596205</v>
      </c>
      <c r="G28" s="152">
        <f t="shared" si="5"/>
        <v>1.3761825047689493</v>
      </c>
      <c r="H28" s="152">
        <f t="shared" si="5"/>
        <v>0</v>
      </c>
      <c r="I28" s="152">
        <f t="shared" si="5"/>
        <v>0</v>
      </c>
      <c r="J28" s="152">
        <f t="shared" si="5"/>
        <v>0</v>
      </c>
      <c r="K28" s="152">
        <f t="shared" si="5"/>
        <v>4.162780453550688</v>
      </c>
      <c r="L28" s="152">
        <f t="shared" si="5"/>
        <v>4.732963805445652</v>
      </c>
      <c r="M28" s="152">
        <f t="shared" si="5"/>
        <v>2.7139865026920185</v>
      </c>
      <c r="N28" s="152">
        <f t="shared" si="5"/>
        <v>12.18807763401109</v>
      </c>
      <c r="O28" s="152">
        <f t="shared" si="5"/>
        <v>7.6459802436567355</v>
      </c>
      <c r="P28" s="152">
        <f t="shared" si="5"/>
        <v>5.509641354777388</v>
      </c>
      <c r="Q28" s="152">
        <f t="shared" si="5"/>
        <v>0</v>
      </c>
      <c r="R28" s="152">
        <f t="shared" si="5"/>
        <v>0</v>
      </c>
      <c r="S28" s="152">
        <f t="shared" si="5"/>
        <v>0</v>
      </c>
      <c r="T28" s="152">
        <f t="shared" si="5"/>
        <v>1.279983328189982</v>
      </c>
      <c r="U28" s="152">
        <f t="shared" si="5"/>
        <v>1.1031538481697614</v>
      </c>
      <c r="V28" s="177">
        <f t="shared" si="5"/>
        <v>0.6165362116884279</v>
      </c>
    </row>
    <row r="29" spans="1:22" ht="15">
      <c r="A29" s="193" t="s">
        <v>57</v>
      </c>
      <c r="B29" s="152">
        <f>B9/B16*100</f>
        <v>6.886183745412904</v>
      </c>
      <c r="C29" s="152">
        <f aca="true" t="shared" si="6" ref="C29:V29">C9/C16*100</f>
        <v>5.0925648320633945</v>
      </c>
      <c r="D29" s="152">
        <f t="shared" si="6"/>
        <v>5.681186020010959</v>
      </c>
      <c r="E29" s="152">
        <f t="shared" si="6"/>
        <v>0</v>
      </c>
      <c r="F29" s="152">
        <f t="shared" si="6"/>
        <v>0</v>
      </c>
      <c r="G29" s="152">
        <f t="shared" si="6"/>
        <v>0</v>
      </c>
      <c r="H29" s="152">
        <f t="shared" si="6"/>
        <v>0</v>
      </c>
      <c r="I29" s="152">
        <f t="shared" si="6"/>
        <v>0</v>
      </c>
      <c r="J29" s="152">
        <f t="shared" si="6"/>
        <v>0</v>
      </c>
      <c r="K29" s="152">
        <f t="shared" si="6"/>
        <v>17.53743419465458</v>
      </c>
      <c r="L29" s="152">
        <f t="shared" si="6"/>
        <v>16.701474329545828</v>
      </c>
      <c r="M29" s="152">
        <f t="shared" si="6"/>
        <v>13.327299380546343</v>
      </c>
      <c r="N29" s="152">
        <f t="shared" si="6"/>
        <v>86.65665434380776</v>
      </c>
      <c r="O29" s="152">
        <f t="shared" si="6"/>
        <v>91.62928229248955</v>
      </c>
      <c r="P29" s="152">
        <f t="shared" si="6"/>
        <v>94.29066167267389</v>
      </c>
      <c r="Q29" s="152">
        <f t="shared" si="6"/>
        <v>0</v>
      </c>
      <c r="R29" s="152">
        <f t="shared" si="6"/>
        <v>0</v>
      </c>
      <c r="S29" s="152">
        <f t="shared" si="6"/>
        <v>0</v>
      </c>
      <c r="T29" s="152">
        <f t="shared" si="6"/>
        <v>10.014039671300692</v>
      </c>
      <c r="U29" s="152">
        <f t="shared" si="6"/>
        <v>8.15471495935899</v>
      </c>
      <c r="V29" s="177">
        <f t="shared" si="6"/>
        <v>8.162462281527805</v>
      </c>
    </row>
    <row r="30" spans="1:22" ht="15">
      <c r="A30" s="193" t="s">
        <v>56</v>
      </c>
      <c r="B30" s="152">
        <f>B10/B16*100</f>
        <v>20.855077950331758</v>
      </c>
      <c r="C30" s="152">
        <f aca="true" t="shared" si="7" ref="C30:V30">C10/C16*100</f>
        <v>38.50728541265311</v>
      </c>
      <c r="D30" s="152">
        <f t="shared" si="7"/>
        <v>40.4066519797136</v>
      </c>
      <c r="E30" s="152">
        <f t="shared" si="7"/>
        <v>16.93813139315275</v>
      </c>
      <c r="F30" s="152">
        <f t="shared" si="7"/>
        <v>20.719767134162474</v>
      </c>
      <c r="G30" s="152">
        <f t="shared" si="7"/>
        <v>21.64648784728981</v>
      </c>
      <c r="H30" s="152">
        <f t="shared" si="7"/>
        <v>0</v>
      </c>
      <c r="I30" s="152">
        <f t="shared" si="7"/>
        <v>0</v>
      </c>
      <c r="J30" s="152">
        <f t="shared" si="7"/>
        <v>0</v>
      </c>
      <c r="K30" s="152">
        <f t="shared" si="7"/>
        <v>54.698673984594436</v>
      </c>
      <c r="L30" s="152">
        <f t="shared" si="7"/>
        <v>55.72281084914367</v>
      </c>
      <c r="M30" s="152">
        <f t="shared" si="7"/>
        <v>60.818212268325155</v>
      </c>
      <c r="N30" s="152">
        <f t="shared" si="7"/>
        <v>0.8664510166358595</v>
      </c>
      <c r="O30" s="152">
        <f t="shared" si="7"/>
        <v>0.5435530978902893</v>
      </c>
      <c r="P30" s="152">
        <f t="shared" si="7"/>
        <v>0.01449261723492156</v>
      </c>
      <c r="Q30" s="152">
        <f t="shared" si="7"/>
        <v>0</v>
      </c>
      <c r="R30" s="152">
        <f t="shared" si="7"/>
        <v>0</v>
      </c>
      <c r="S30" s="152">
        <f t="shared" si="7"/>
        <v>0</v>
      </c>
      <c r="T30" s="152">
        <f t="shared" si="7"/>
        <v>28.236727556382824</v>
      </c>
      <c r="U30" s="152">
        <f t="shared" si="7"/>
        <v>40.31426506776258</v>
      </c>
      <c r="V30" s="177">
        <f t="shared" si="7"/>
        <v>42.78247279896117</v>
      </c>
    </row>
    <row r="31" spans="1:22" ht="15">
      <c r="A31" s="193" t="s">
        <v>55</v>
      </c>
      <c r="B31" s="152">
        <f>B11/B16*100</f>
        <v>1.1396560481013014</v>
      </c>
      <c r="C31" s="152">
        <f aca="true" t="shared" si="8" ref="C31:V31">C11/C16*100</f>
        <v>0.9167600110952295</v>
      </c>
      <c r="D31" s="152">
        <f t="shared" si="8"/>
        <v>0.9257882544939509</v>
      </c>
      <c r="E31" s="152">
        <f t="shared" si="8"/>
        <v>0.316884894730838</v>
      </c>
      <c r="F31" s="152">
        <f t="shared" si="8"/>
        <v>0.26148248015086495</v>
      </c>
      <c r="G31" s="152">
        <f t="shared" si="8"/>
        <v>0.49765769974435836</v>
      </c>
      <c r="H31" s="152">
        <f t="shared" si="8"/>
        <v>0</v>
      </c>
      <c r="I31" s="152">
        <f t="shared" si="8"/>
        <v>0</v>
      </c>
      <c r="J31" s="152">
        <f t="shared" si="8"/>
        <v>0</v>
      </c>
      <c r="K31" s="152">
        <f t="shared" si="8"/>
        <v>0</v>
      </c>
      <c r="L31" s="152">
        <f t="shared" si="8"/>
        <v>0</v>
      </c>
      <c r="M31" s="152">
        <f t="shared" si="8"/>
        <v>0</v>
      </c>
      <c r="N31" s="152">
        <f t="shared" si="8"/>
        <v>0</v>
      </c>
      <c r="O31" s="152">
        <f t="shared" si="8"/>
        <v>0</v>
      </c>
      <c r="P31" s="152">
        <f t="shared" si="8"/>
        <v>0</v>
      </c>
      <c r="Q31" s="152">
        <f t="shared" si="8"/>
        <v>0</v>
      </c>
      <c r="R31" s="152">
        <f t="shared" si="8"/>
        <v>0</v>
      </c>
      <c r="S31" s="152">
        <f t="shared" si="8"/>
        <v>0</v>
      </c>
      <c r="T31" s="152">
        <f t="shared" si="8"/>
        <v>0.817497218035536</v>
      </c>
      <c r="U31" s="152">
        <f t="shared" si="8"/>
        <v>0.7121946014820958</v>
      </c>
      <c r="V31" s="177">
        <f t="shared" si="8"/>
        <v>0.7543498926862054</v>
      </c>
    </row>
    <row r="32" spans="1:22" ht="15">
      <c r="A32" s="193" t="s">
        <v>58</v>
      </c>
      <c r="B32" s="152">
        <f>B12/B16*100</f>
        <v>1.7984844754740519</v>
      </c>
      <c r="C32" s="152">
        <f aca="true" t="shared" si="9" ref="C32:V32">C12/C16*100</f>
        <v>1.0988248454322365</v>
      </c>
      <c r="D32" s="152">
        <f t="shared" si="9"/>
        <v>0.6177759246239046</v>
      </c>
      <c r="E32" s="152">
        <f t="shared" si="9"/>
        <v>0</v>
      </c>
      <c r="F32" s="152">
        <f t="shared" si="9"/>
        <v>0</v>
      </c>
      <c r="G32" s="152">
        <f t="shared" si="9"/>
        <v>0</v>
      </c>
      <c r="H32" s="152">
        <f t="shared" si="9"/>
        <v>0</v>
      </c>
      <c r="I32" s="152">
        <f t="shared" si="9"/>
        <v>0</v>
      </c>
      <c r="J32" s="152">
        <f t="shared" si="9"/>
        <v>0</v>
      </c>
      <c r="K32" s="152">
        <f t="shared" si="9"/>
        <v>0.11712489876100705</v>
      </c>
      <c r="L32" s="152">
        <f t="shared" si="9"/>
        <v>0.1112856006793794</v>
      </c>
      <c r="M32" s="152">
        <f t="shared" si="9"/>
        <v>0.1110647049255801</v>
      </c>
      <c r="N32" s="152">
        <f t="shared" si="9"/>
        <v>0</v>
      </c>
      <c r="O32" s="152">
        <f t="shared" si="9"/>
        <v>0</v>
      </c>
      <c r="P32" s="152">
        <f t="shared" si="9"/>
        <v>0</v>
      </c>
      <c r="Q32" s="152">
        <f t="shared" si="9"/>
        <v>0</v>
      </c>
      <c r="R32" s="152">
        <f t="shared" si="9"/>
        <v>0</v>
      </c>
      <c r="S32" s="152">
        <f t="shared" si="9"/>
        <v>0</v>
      </c>
      <c r="T32" s="152">
        <f t="shared" si="9"/>
        <v>1.3052851012158817</v>
      </c>
      <c r="U32" s="152">
        <f t="shared" si="9"/>
        <v>0.8669554345885908</v>
      </c>
      <c r="V32" s="177">
        <f t="shared" si="9"/>
        <v>0.518520413641024</v>
      </c>
    </row>
    <row r="33" spans="1:22" ht="15">
      <c r="A33" s="193" t="s">
        <v>51</v>
      </c>
      <c r="B33" s="152">
        <f>B13/B16*100</f>
        <v>19.916137982326635</v>
      </c>
      <c r="C33" s="152">
        <f aca="true" t="shared" si="10" ref="C33:V33">C13/C16*100</f>
        <v>18.59065120812195</v>
      </c>
      <c r="D33" s="152">
        <f t="shared" si="10"/>
        <v>17.927188404558045</v>
      </c>
      <c r="E33" s="152">
        <f t="shared" si="10"/>
        <v>3.840644924137756</v>
      </c>
      <c r="F33" s="152">
        <f t="shared" si="10"/>
        <v>3.169167659428483</v>
      </c>
      <c r="G33" s="152">
        <f t="shared" si="10"/>
        <v>3.3879004944135165</v>
      </c>
      <c r="H33" s="152">
        <f t="shared" si="10"/>
        <v>0</v>
      </c>
      <c r="I33" s="152">
        <f t="shared" si="10"/>
        <v>0</v>
      </c>
      <c r="J33" s="152">
        <f t="shared" si="10"/>
        <v>0</v>
      </c>
      <c r="K33" s="152">
        <f t="shared" si="10"/>
        <v>0</v>
      </c>
      <c r="L33" s="152">
        <f t="shared" si="10"/>
        <v>0</v>
      </c>
      <c r="M33" s="152">
        <f t="shared" si="10"/>
        <v>0</v>
      </c>
      <c r="N33" s="152">
        <f t="shared" si="10"/>
        <v>0</v>
      </c>
      <c r="O33" s="152">
        <f t="shared" si="10"/>
        <v>0</v>
      </c>
      <c r="P33" s="152">
        <f t="shared" si="10"/>
        <v>0</v>
      </c>
      <c r="Q33" s="152">
        <f t="shared" si="10"/>
        <v>0</v>
      </c>
      <c r="R33" s="152">
        <f t="shared" si="10"/>
        <v>0</v>
      </c>
      <c r="S33" s="152">
        <f t="shared" si="10"/>
        <v>0</v>
      </c>
      <c r="T33" s="152">
        <f t="shared" si="10"/>
        <v>14.243434316152943</v>
      </c>
      <c r="U33" s="152">
        <f t="shared" si="10"/>
        <v>14.394700806700595</v>
      </c>
      <c r="V33" s="177">
        <f t="shared" si="10"/>
        <v>14.553615728020558</v>
      </c>
    </row>
    <row r="34" spans="1:22" ht="15">
      <c r="A34" s="193" t="s">
        <v>53</v>
      </c>
      <c r="B34" s="152">
        <f>B14/B16*100</f>
        <v>6.799075531569122</v>
      </c>
      <c r="C34" s="152">
        <f aca="true" t="shared" si="11" ref="C34:V34">C14/C16*100</f>
        <v>5.5395782903342665</v>
      </c>
      <c r="D34" s="152">
        <f t="shared" si="11"/>
        <v>5.705669254666147</v>
      </c>
      <c r="E34" s="152">
        <f t="shared" si="11"/>
        <v>61.596085837780294</v>
      </c>
      <c r="F34" s="152">
        <f t="shared" si="11"/>
        <v>53.363658328164696</v>
      </c>
      <c r="G34" s="152">
        <f t="shared" si="11"/>
        <v>22.31251865405328</v>
      </c>
      <c r="H34" s="152">
        <f t="shared" si="11"/>
        <v>0</v>
      </c>
      <c r="I34" s="152">
        <f t="shared" si="11"/>
        <v>0</v>
      </c>
      <c r="J34" s="152">
        <f t="shared" si="11"/>
        <v>0</v>
      </c>
      <c r="K34" s="152">
        <f t="shared" si="11"/>
        <v>0</v>
      </c>
      <c r="L34" s="152">
        <f t="shared" si="11"/>
        <v>0</v>
      </c>
      <c r="M34" s="152">
        <f t="shared" si="11"/>
        <v>0</v>
      </c>
      <c r="N34" s="152">
        <f t="shared" si="11"/>
        <v>0</v>
      </c>
      <c r="O34" s="152">
        <f t="shared" si="11"/>
        <v>0</v>
      </c>
      <c r="P34" s="152">
        <f t="shared" si="11"/>
        <v>0</v>
      </c>
      <c r="Q34" s="152">
        <f t="shared" si="11"/>
        <v>0</v>
      </c>
      <c r="R34" s="152">
        <f t="shared" si="11"/>
        <v>0</v>
      </c>
      <c r="S34" s="152">
        <f t="shared" si="11"/>
        <v>0</v>
      </c>
      <c r="T34" s="152">
        <f t="shared" si="11"/>
        <v>6.382669500064645</v>
      </c>
      <c r="U34" s="152">
        <f t="shared" si="11"/>
        <v>5.459891559506076</v>
      </c>
      <c r="V34" s="177">
        <f t="shared" si="11"/>
        <v>4.814778546804422</v>
      </c>
    </row>
    <row r="35" spans="1:22" ht="15">
      <c r="A35" s="201" t="s">
        <v>50</v>
      </c>
      <c r="B35" s="205">
        <f>B15/B16*100</f>
        <v>22.81002242143285</v>
      </c>
      <c r="C35" s="205">
        <f aca="true" t="shared" si="12" ref="C35:V35">C15/C16*100</f>
        <v>16.844337870958842</v>
      </c>
      <c r="D35" s="205">
        <f t="shared" si="12"/>
        <v>14.434859410144341</v>
      </c>
      <c r="E35" s="205">
        <f t="shared" si="12"/>
        <v>2.585780741003638</v>
      </c>
      <c r="F35" s="205">
        <f t="shared" si="12"/>
        <v>4.434742863358669</v>
      </c>
      <c r="G35" s="205">
        <f t="shared" si="12"/>
        <v>8.18539858034544</v>
      </c>
      <c r="H35" s="205">
        <f t="shared" si="12"/>
        <v>100</v>
      </c>
      <c r="I35" s="205">
        <f t="shared" si="12"/>
        <v>100</v>
      </c>
      <c r="J35" s="205">
        <f t="shared" si="12"/>
        <v>100</v>
      </c>
      <c r="K35" s="205">
        <f t="shared" si="12"/>
        <v>0.23402093277730868</v>
      </c>
      <c r="L35" s="205">
        <f t="shared" si="12"/>
        <v>0.22235374673674163</v>
      </c>
      <c r="M35" s="205">
        <f t="shared" si="12"/>
        <v>0.2095170356647617</v>
      </c>
      <c r="N35" s="205">
        <f t="shared" si="12"/>
        <v>0</v>
      </c>
      <c r="O35" s="205">
        <f t="shared" si="12"/>
        <v>0</v>
      </c>
      <c r="P35" s="205">
        <f t="shared" si="12"/>
        <v>0</v>
      </c>
      <c r="Q35" s="205">
        <f t="shared" si="12"/>
        <v>100</v>
      </c>
      <c r="R35" s="205">
        <f t="shared" si="12"/>
        <v>100</v>
      </c>
      <c r="S35" s="205">
        <f t="shared" si="12"/>
        <v>100</v>
      </c>
      <c r="T35" s="205">
        <f t="shared" si="12"/>
        <v>17.921917692846513</v>
      </c>
      <c r="U35" s="205">
        <f t="shared" si="12"/>
        <v>14.286551811945289</v>
      </c>
      <c r="V35" s="206">
        <f t="shared" si="12"/>
        <v>12.225181220158571</v>
      </c>
    </row>
    <row r="36" spans="1:22" s="190" customFormat="1" ht="15">
      <c r="A36" s="245" t="s">
        <v>49</v>
      </c>
      <c r="B36" s="246">
        <f>B16/B16*100</f>
        <v>100</v>
      </c>
      <c r="C36" s="246">
        <f aca="true" t="shared" si="13" ref="C36:V36">C16/C16*100</f>
        <v>100</v>
      </c>
      <c r="D36" s="246">
        <f t="shared" si="13"/>
        <v>100</v>
      </c>
      <c r="E36" s="246">
        <f t="shared" si="13"/>
        <v>100</v>
      </c>
      <c r="F36" s="246">
        <f t="shared" si="13"/>
        <v>100</v>
      </c>
      <c r="G36" s="246">
        <f t="shared" si="13"/>
        <v>100</v>
      </c>
      <c r="H36" s="246">
        <f>H16/H16*100</f>
        <v>100</v>
      </c>
      <c r="I36" s="246">
        <f t="shared" si="13"/>
        <v>100</v>
      </c>
      <c r="J36" s="246">
        <f t="shared" si="13"/>
        <v>100</v>
      </c>
      <c r="K36" s="246">
        <f t="shared" si="13"/>
        <v>100</v>
      </c>
      <c r="L36" s="246">
        <f t="shared" si="13"/>
        <v>100</v>
      </c>
      <c r="M36" s="246">
        <f t="shared" si="13"/>
        <v>100</v>
      </c>
      <c r="N36" s="246">
        <f t="shared" si="13"/>
        <v>100</v>
      </c>
      <c r="O36" s="246">
        <f t="shared" si="13"/>
        <v>100</v>
      </c>
      <c r="P36" s="246">
        <f t="shared" si="13"/>
        <v>100</v>
      </c>
      <c r="Q36" s="246">
        <f t="shared" si="13"/>
        <v>100</v>
      </c>
      <c r="R36" s="246">
        <f t="shared" si="13"/>
        <v>100</v>
      </c>
      <c r="S36" s="246">
        <f t="shared" si="13"/>
        <v>100</v>
      </c>
      <c r="T36" s="246">
        <f t="shared" si="13"/>
        <v>100</v>
      </c>
      <c r="U36" s="246">
        <f t="shared" si="13"/>
        <v>100</v>
      </c>
      <c r="V36" s="246">
        <f t="shared" si="13"/>
        <v>100</v>
      </c>
    </row>
  </sheetData>
  <mergeCells count="16">
    <mergeCell ref="A21:V21"/>
    <mergeCell ref="B24:D24"/>
    <mergeCell ref="E24:G24"/>
    <mergeCell ref="H24:J24"/>
    <mergeCell ref="K24:M24"/>
    <mergeCell ref="N24:P24"/>
    <mergeCell ref="Q24:S24"/>
    <mergeCell ref="T24:V24"/>
    <mergeCell ref="A2:V2"/>
    <mergeCell ref="B4:D4"/>
    <mergeCell ref="E4:G4"/>
    <mergeCell ref="H4:J4"/>
    <mergeCell ref="K4:M4"/>
    <mergeCell ref="N4:P4"/>
    <mergeCell ref="Q4:S4"/>
    <mergeCell ref="T4:V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view="pageBreakPreview" zoomScale="85" zoomScaleSheetLayoutView="85" workbookViewId="0" topLeftCell="A3">
      <selection activeCell="A1" sqref="A1:Q41"/>
    </sheetView>
  </sheetViews>
  <sheetFormatPr defaultColWidth="9.140625" defaultRowHeight="15"/>
  <cols>
    <col min="1" max="1" width="13.421875" style="0" bestFit="1" customWidth="1"/>
    <col min="2" max="2" width="8.00390625" style="0" customWidth="1"/>
    <col min="3" max="3" width="10.140625" style="0" bestFit="1" customWidth="1"/>
    <col min="4" max="4" width="11.140625" style="0" bestFit="1" customWidth="1"/>
    <col min="5" max="5" width="12.421875" style="0" bestFit="1" customWidth="1"/>
    <col min="6" max="6" width="9.140625" style="0" bestFit="1" customWidth="1"/>
    <col min="7" max="7" width="9.42187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421875" style="0" bestFit="1" customWidth="1"/>
    <col min="14" max="14" width="10.421875" style="0" bestFit="1" customWidth="1"/>
  </cols>
  <sheetData>
    <row r="1" spans="1:16" ht="15.75">
      <c r="A1" s="324" t="s">
        <v>457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spans="1:16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 t="s">
        <v>0</v>
      </c>
    </row>
    <row r="4" spans="1:16" ht="15" customHeight="1">
      <c r="A4" s="310" t="s">
        <v>29</v>
      </c>
      <c r="B4" s="310" t="s">
        <v>2</v>
      </c>
      <c r="C4" s="310" t="s">
        <v>463</v>
      </c>
      <c r="D4" s="311"/>
      <c r="E4" s="310" t="s">
        <v>3</v>
      </c>
      <c r="F4" s="315" t="s">
        <v>4</v>
      </c>
      <c r="G4" s="316"/>
      <c r="H4" s="317"/>
      <c r="I4" s="382" t="s">
        <v>5</v>
      </c>
      <c r="J4" s="383"/>
      <c r="K4" s="384"/>
      <c r="L4" s="382" t="s">
        <v>6</v>
      </c>
      <c r="M4" s="383"/>
      <c r="N4" s="384"/>
      <c r="O4" s="385" t="s">
        <v>7</v>
      </c>
      <c r="P4" s="326"/>
    </row>
    <row r="5" spans="1:16" ht="15">
      <c r="A5" s="314"/>
      <c r="B5" s="314"/>
      <c r="C5" s="312"/>
      <c r="D5" s="313"/>
      <c r="E5" s="314"/>
      <c r="F5" s="387" t="s">
        <v>8</v>
      </c>
      <c r="G5" s="387"/>
      <c r="H5" s="365" t="s">
        <v>9</v>
      </c>
      <c r="I5" s="389" t="s">
        <v>8</v>
      </c>
      <c r="J5" s="390"/>
      <c r="K5" s="365" t="s">
        <v>10</v>
      </c>
      <c r="L5" s="389" t="s">
        <v>8</v>
      </c>
      <c r="M5" s="390"/>
      <c r="N5" s="365" t="s">
        <v>11</v>
      </c>
      <c r="O5" s="386"/>
      <c r="P5" s="328"/>
    </row>
    <row r="6" spans="1:16" ht="30">
      <c r="A6" s="381" t="s">
        <v>29</v>
      </c>
      <c r="B6" s="381"/>
      <c r="C6" s="66" t="s">
        <v>8</v>
      </c>
      <c r="D6" s="66" t="s">
        <v>13</v>
      </c>
      <c r="E6" s="381"/>
      <c r="F6" s="66" t="s">
        <v>14</v>
      </c>
      <c r="G6" s="66" t="s">
        <v>15</v>
      </c>
      <c r="H6" s="388"/>
      <c r="I6" s="66" t="s">
        <v>14</v>
      </c>
      <c r="J6" s="66" t="s">
        <v>15</v>
      </c>
      <c r="K6" s="388"/>
      <c r="L6" s="66" t="s">
        <v>16</v>
      </c>
      <c r="M6" s="66" t="s">
        <v>15</v>
      </c>
      <c r="N6" s="388"/>
      <c r="O6" s="251" t="s">
        <v>17</v>
      </c>
      <c r="P6" s="60" t="s">
        <v>18</v>
      </c>
    </row>
    <row r="7" spans="1:16" ht="15">
      <c r="A7" s="255">
        <v>1964</v>
      </c>
      <c r="B7" s="144">
        <v>3</v>
      </c>
      <c r="C7" s="144">
        <v>31118</v>
      </c>
      <c r="D7" s="144">
        <v>3937185</v>
      </c>
      <c r="E7" s="144">
        <v>2243909</v>
      </c>
      <c r="F7" s="144">
        <v>0</v>
      </c>
      <c r="G7" s="144">
        <v>0</v>
      </c>
      <c r="H7" s="144">
        <v>48202</v>
      </c>
      <c r="I7" s="144">
        <v>0</v>
      </c>
      <c r="J7" s="144">
        <v>0</v>
      </c>
      <c r="K7" s="144">
        <v>150429</v>
      </c>
      <c r="L7" s="144">
        <v>0</v>
      </c>
      <c r="M7" s="144">
        <v>0</v>
      </c>
      <c r="N7" s="145">
        <v>148308</v>
      </c>
      <c r="O7" s="256">
        <v>307.6801792456744</v>
      </c>
      <c r="P7" s="257">
        <v>98.59003250702989</v>
      </c>
    </row>
    <row r="8" spans="1:16" ht="15">
      <c r="A8" s="220">
        <v>1965</v>
      </c>
      <c r="B8" s="146">
        <v>2</v>
      </c>
      <c r="C8" s="146">
        <v>0</v>
      </c>
      <c r="D8" s="146">
        <v>319779</v>
      </c>
      <c r="E8" s="146">
        <v>302396</v>
      </c>
      <c r="F8" s="146">
        <v>0</v>
      </c>
      <c r="G8" s="146">
        <v>0</v>
      </c>
      <c r="H8" s="146">
        <v>2500</v>
      </c>
      <c r="I8" s="146">
        <v>0</v>
      </c>
      <c r="J8" s="146">
        <v>0</v>
      </c>
      <c r="K8" s="146">
        <v>2380</v>
      </c>
      <c r="L8" s="146">
        <v>0</v>
      </c>
      <c r="M8" s="146">
        <v>0</v>
      </c>
      <c r="N8" s="147">
        <v>2380</v>
      </c>
      <c r="O8" s="218">
        <v>95.19999999999999</v>
      </c>
      <c r="P8" s="221">
        <v>100</v>
      </c>
    </row>
    <row r="9" spans="1:16" ht="15">
      <c r="A9" s="220">
        <v>1966</v>
      </c>
      <c r="B9" s="146">
        <v>3</v>
      </c>
      <c r="C9" s="146">
        <v>454575</v>
      </c>
      <c r="D9" s="146">
        <v>3229089</v>
      </c>
      <c r="E9" s="146">
        <v>3062567</v>
      </c>
      <c r="F9" s="146">
        <v>0</v>
      </c>
      <c r="G9" s="146">
        <v>0</v>
      </c>
      <c r="H9" s="146">
        <v>18700</v>
      </c>
      <c r="I9" s="146">
        <v>0</v>
      </c>
      <c r="J9" s="146">
        <v>0</v>
      </c>
      <c r="K9" s="146">
        <v>8918</v>
      </c>
      <c r="L9" s="146">
        <v>0</v>
      </c>
      <c r="M9" s="146">
        <v>0</v>
      </c>
      <c r="N9" s="147">
        <v>8913</v>
      </c>
      <c r="O9" s="218">
        <v>47.663101604278076</v>
      </c>
      <c r="P9" s="221">
        <v>99.943933617403</v>
      </c>
    </row>
    <row r="10" spans="1:16" ht="15">
      <c r="A10" s="220">
        <v>1968</v>
      </c>
      <c r="B10" s="146">
        <v>1</v>
      </c>
      <c r="C10" s="146">
        <v>0</v>
      </c>
      <c r="D10" s="146">
        <v>238316</v>
      </c>
      <c r="E10" s="146">
        <v>157665</v>
      </c>
      <c r="F10" s="146">
        <v>0</v>
      </c>
      <c r="G10" s="146">
        <v>0</v>
      </c>
      <c r="H10" s="146">
        <v>1000</v>
      </c>
      <c r="I10" s="146">
        <v>0</v>
      </c>
      <c r="J10" s="146">
        <v>0</v>
      </c>
      <c r="K10" s="146">
        <v>1</v>
      </c>
      <c r="L10" s="146">
        <v>0</v>
      </c>
      <c r="M10" s="146">
        <v>0</v>
      </c>
      <c r="N10" s="147">
        <v>0</v>
      </c>
      <c r="O10" s="218">
        <v>0</v>
      </c>
      <c r="P10" s="221">
        <v>0</v>
      </c>
    </row>
    <row r="11" spans="1:16" ht="15">
      <c r="A11" s="220">
        <v>1972</v>
      </c>
      <c r="B11" s="146">
        <v>1</v>
      </c>
      <c r="C11" s="146">
        <v>0</v>
      </c>
      <c r="D11" s="146">
        <v>146500</v>
      </c>
      <c r="E11" s="146">
        <v>92683</v>
      </c>
      <c r="F11" s="146">
        <v>0</v>
      </c>
      <c r="G11" s="146">
        <v>0</v>
      </c>
      <c r="H11" s="146">
        <v>3000</v>
      </c>
      <c r="I11" s="146">
        <v>0</v>
      </c>
      <c r="J11" s="146">
        <v>0</v>
      </c>
      <c r="K11" s="146">
        <v>22500</v>
      </c>
      <c r="L11" s="146">
        <v>0</v>
      </c>
      <c r="M11" s="146">
        <v>0</v>
      </c>
      <c r="N11" s="147">
        <v>22494</v>
      </c>
      <c r="O11" s="218">
        <v>749.8000000000001</v>
      </c>
      <c r="P11" s="221">
        <v>99.97333333333333</v>
      </c>
    </row>
    <row r="12" spans="1:16" ht="15">
      <c r="A12" s="220">
        <v>1973</v>
      </c>
      <c r="B12" s="146">
        <v>3</v>
      </c>
      <c r="C12" s="146">
        <v>453063</v>
      </c>
      <c r="D12" s="146">
        <v>4095104</v>
      </c>
      <c r="E12" s="146">
        <v>2389672</v>
      </c>
      <c r="F12" s="146">
        <v>10830</v>
      </c>
      <c r="G12" s="146">
        <v>0</v>
      </c>
      <c r="H12" s="146">
        <v>59981</v>
      </c>
      <c r="I12" s="146">
        <v>14285</v>
      </c>
      <c r="J12" s="146">
        <v>0</v>
      </c>
      <c r="K12" s="146">
        <v>441291</v>
      </c>
      <c r="L12" s="146">
        <v>14285</v>
      </c>
      <c r="M12" s="146">
        <v>0</v>
      </c>
      <c r="N12" s="147">
        <v>439884</v>
      </c>
      <c r="O12" s="218">
        <v>733.372234540938</v>
      </c>
      <c r="P12" s="221">
        <v>99.68116277014487</v>
      </c>
    </row>
    <row r="13" spans="1:16" ht="15">
      <c r="A13" s="220">
        <v>1974</v>
      </c>
      <c r="B13" s="146">
        <v>6</v>
      </c>
      <c r="C13" s="146">
        <v>190800</v>
      </c>
      <c r="D13" s="146">
        <v>1265221</v>
      </c>
      <c r="E13" s="146">
        <v>1029370</v>
      </c>
      <c r="F13" s="146">
        <v>0</v>
      </c>
      <c r="G13" s="146">
        <v>0</v>
      </c>
      <c r="H13" s="146">
        <v>23502</v>
      </c>
      <c r="I13" s="146">
        <v>0</v>
      </c>
      <c r="J13" s="146">
        <v>250</v>
      </c>
      <c r="K13" s="146">
        <v>30758</v>
      </c>
      <c r="L13" s="146">
        <v>0</v>
      </c>
      <c r="M13" s="146">
        <v>0</v>
      </c>
      <c r="N13" s="147">
        <v>30732</v>
      </c>
      <c r="O13" s="218">
        <v>130.76333929027317</v>
      </c>
      <c r="P13" s="221">
        <v>99.91546914623838</v>
      </c>
    </row>
    <row r="14" spans="1:16" ht="15">
      <c r="A14" s="220">
        <v>1975</v>
      </c>
      <c r="B14" s="146">
        <v>2</v>
      </c>
      <c r="C14" s="146">
        <v>0</v>
      </c>
      <c r="D14" s="146">
        <v>1096717</v>
      </c>
      <c r="E14" s="146">
        <v>876717</v>
      </c>
      <c r="F14" s="146">
        <v>0</v>
      </c>
      <c r="G14" s="146">
        <v>0</v>
      </c>
      <c r="H14" s="146">
        <v>15501</v>
      </c>
      <c r="I14" s="146">
        <v>0</v>
      </c>
      <c r="J14" s="146">
        <v>0</v>
      </c>
      <c r="K14" s="146">
        <v>14154</v>
      </c>
      <c r="L14" s="146">
        <v>0</v>
      </c>
      <c r="M14" s="146">
        <v>0</v>
      </c>
      <c r="N14" s="147">
        <v>14078</v>
      </c>
      <c r="O14" s="218">
        <v>90.81994710018708</v>
      </c>
      <c r="P14" s="221">
        <v>99.46304931468136</v>
      </c>
    </row>
    <row r="15" spans="1:16" ht="15">
      <c r="A15" s="220">
        <v>1976</v>
      </c>
      <c r="B15" s="146">
        <v>9</v>
      </c>
      <c r="C15" s="146">
        <v>96466</v>
      </c>
      <c r="D15" s="146">
        <v>2017518</v>
      </c>
      <c r="E15" s="146">
        <v>1288734</v>
      </c>
      <c r="F15" s="146">
        <v>4823</v>
      </c>
      <c r="G15" s="146">
        <v>0</v>
      </c>
      <c r="H15" s="146">
        <v>93050</v>
      </c>
      <c r="I15" s="146">
        <v>5292</v>
      </c>
      <c r="J15" s="146">
        <v>0</v>
      </c>
      <c r="K15" s="146">
        <v>144183</v>
      </c>
      <c r="L15" s="146">
        <v>5292</v>
      </c>
      <c r="M15" s="146">
        <v>0</v>
      </c>
      <c r="N15" s="147">
        <v>148284</v>
      </c>
      <c r="O15" s="218">
        <v>159.35948414830736</v>
      </c>
      <c r="P15" s="221">
        <v>102.84430203283328</v>
      </c>
    </row>
    <row r="16" spans="1:16" ht="15">
      <c r="A16" s="220">
        <v>1977</v>
      </c>
      <c r="B16" s="146">
        <v>14</v>
      </c>
      <c r="C16" s="146">
        <v>5766060</v>
      </c>
      <c r="D16" s="146">
        <v>19330573</v>
      </c>
      <c r="E16" s="146">
        <v>13037853</v>
      </c>
      <c r="F16" s="146">
        <v>53390</v>
      </c>
      <c r="G16" s="146">
        <v>0</v>
      </c>
      <c r="H16" s="146">
        <v>711684</v>
      </c>
      <c r="I16" s="146">
        <v>51601</v>
      </c>
      <c r="J16" s="146">
        <v>0</v>
      </c>
      <c r="K16" s="146">
        <v>1113598</v>
      </c>
      <c r="L16" s="146">
        <v>51675</v>
      </c>
      <c r="M16" s="146">
        <v>0</v>
      </c>
      <c r="N16" s="147">
        <v>1109420</v>
      </c>
      <c r="O16" s="218">
        <v>155.88660135678194</v>
      </c>
      <c r="P16" s="221">
        <v>99.6248197284837</v>
      </c>
    </row>
    <row r="17" spans="1:16" ht="15">
      <c r="A17" s="220">
        <v>1978</v>
      </c>
      <c r="B17" s="146">
        <v>2</v>
      </c>
      <c r="C17" s="146">
        <v>0</v>
      </c>
      <c r="D17" s="146">
        <v>101160</v>
      </c>
      <c r="E17" s="146">
        <v>91742</v>
      </c>
      <c r="F17" s="146">
        <v>0</v>
      </c>
      <c r="G17" s="146">
        <v>0</v>
      </c>
      <c r="H17" s="146">
        <v>3200</v>
      </c>
      <c r="I17" s="146">
        <v>0</v>
      </c>
      <c r="J17" s="146">
        <v>0</v>
      </c>
      <c r="K17" s="146">
        <v>5368</v>
      </c>
      <c r="L17" s="146">
        <v>0</v>
      </c>
      <c r="M17" s="146">
        <v>0</v>
      </c>
      <c r="N17" s="147">
        <v>2884</v>
      </c>
      <c r="O17" s="218">
        <v>90.125</v>
      </c>
      <c r="P17" s="221">
        <v>53.725782414307</v>
      </c>
    </row>
    <row r="18" spans="1:16" ht="15">
      <c r="A18" s="220">
        <v>1979</v>
      </c>
      <c r="B18" s="146">
        <v>5</v>
      </c>
      <c r="C18" s="146">
        <v>0</v>
      </c>
      <c r="D18" s="146">
        <v>624525</v>
      </c>
      <c r="E18" s="146">
        <v>354011</v>
      </c>
      <c r="F18" s="146">
        <v>0</v>
      </c>
      <c r="G18" s="146">
        <v>0</v>
      </c>
      <c r="H18" s="146">
        <v>10500</v>
      </c>
      <c r="I18" s="146">
        <v>0</v>
      </c>
      <c r="J18" s="146">
        <v>0</v>
      </c>
      <c r="K18" s="146">
        <v>36377</v>
      </c>
      <c r="L18" s="146">
        <v>0</v>
      </c>
      <c r="M18" s="146">
        <v>0</v>
      </c>
      <c r="N18" s="147">
        <v>33098</v>
      </c>
      <c r="O18" s="218">
        <v>315.2190476190476</v>
      </c>
      <c r="P18" s="221">
        <v>90.98606262198642</v>
      </c>
    </row>
    <row r="19" spans="1:16" ht="15">
      <c r="A19" s="220">
        <v>1980</v>
      </c>
      <c r="B19" s="146">
        <v>2</v>
      </c>
      <c r="C19" s="146">
        <v>0</v>
      </c>
      <c r="D19" s="146">
        <v>1043182</v>
      </c>
      <c r="E19" s="146">
        <v>937357</v>
      </c>
      <c r="F19" s="146">
        <v>0</v>
      </c>
      <c r="G19" s="146">
        <v>0</v>
      </c>
      <c r="H19" s="146">
        <v>9001</v>
      </c>
      <c r="I19" s="146">
        <v>0</v>
      </c>
      <c r="J19" s="146">
        <v>0</v>
      </c>
      <c r="K19" s="146">
        <v>51001</v>
      </c>
      <c r="L19" s="146">
        <v>0</v>
      </c>
      <c r="M19" s="146">
        <v>0</v>
      </c>
      <c r="N19" s="147">
        <v>51000</v>
      </c>
      <c r="O19" s="218">
        <v>566.6037106988113</v>
      </c>
      <c r="P19" s="221">
        <v>99.99803925413228</v>
      </c>
    </row>
    <row r="20" spans="1:16" ht="15">
      <c r="A20" s="220">
        <v>1982</v>
      </c>
      <c r="B20" s="146">
        <v>4</v>
      </c>
      <c r="C20" s="146">
        <v>0</v>
      </c>
      <c r="D20" s="146">
        <v>1511448</v>
      </c>
      <c r="E20" s="146">
        <v>232535</v>
      </c>
      <c r="F20" s="146">
        <v>0</v>
      </c>
      <c r="G20" s="146">
        <v>0</v>
      </c>
      <c r="H20" s="146">
        <v>223000</v>
      </c>
      <c r="I20" s="146">
        <v>0</v>
      </c>
      <c r="J20" s="146">
        <v>0</v>
      </c>
      <c r="K20" s="146">
        <v>228248</v>
      </c>
      <c r="L20" s="146">
        <v>0</v>
      </c>
      <c r="M20" s="146">
        <v>0</v>
      </c>
      <c r="N20" s="147">
        <v>219772</v>
      </c>
      <c r="O20" s="218">
        <v>98.55246636771301</v>
      </c>
      <c r="P20" s="221">
        <v>96.28649539097823</v>
      </c>
    </row>
    <row r="21" spans="1:16" ht="15">
      <c r="A21" s="220">
        <v>1983</v>
      </c>
      <c r="B21" s="146">
        <v>6</v>
      </c>
      <c r="C21" s="146">
        <v>24622</v>
      </c>
      <c r="D21" s="146">
        <v>2138748</v>
      </c>
      <c r="E21" s="146">
        <v>534655</v>
      </c>
      <c r="F21" s="146">
        <v>0</v>
      </c>
      <c r="G21" s="146">
        <v>5200</v>
      </c>
      <c r="H21" s="146">
        <v>248628</v>
      </c>
      <c r="I21" s="146">
        <v>0</v>
      </c>
      <c r="J21" s="146">
        <v>3740</v>
      </c>
      <c r="K21" s="146">
        <v>292240</v>
      </c>
      <c r="L21" s="146">
        <v>0</v>
      </c>
      <c r="M21" s="146">
        <v>1345</v>
      </c>
      <c r="N21" s="147">
        <v>310266</v>
      </c>
      <c r="O21" s="218">
        <v>124.79125440417009</v>
      </c>
      <c r="P21" s="221">
        <v>106.16821790309334</v>
      </c>
    </row>
    <row r="22" spans="1:16" ht="15">
      <c r="A22" s="220">
        <v>1984</v>
      </c>
      <c r="B22" s="146">
        <v>10</v>
      </c>
      <c r="C22" s="146">
        <v>326010</v>
      </c>
      <c r="D22" s="146">
        <v>2423752</v>
      </c>
      <c r="E22" s="146">
        <v>1922376</v>
      </c>
      <c r="F22" s="146">
        <v>0</v>
      </c>
      <c r="G22" s="146">
        <v>0</v>
      </c>
      <c r="H22" s="146">
        <v>42703</v>
      </c>
      <c r="I22" s="146">
        <v>0</v>
      </c>
      <c r="J22" s="146">
        <v>0</v>
      </c>
      <c r="K22" s="146">
        <v>33861</v>
      </c>
      <c r="L22" s="146">
        <v>0</v>
      </c>
      <c r="M22" s="146">
        <v>0</v>
      </c>
      <c r="N22" s="147">
        <v>30749</v>
      </c>
      <c r="O22" s="218">
        <v>72.00665058660985</v>
      </c>
      <c r="P22" s="221">
        <v>90.809485839166</v>
      </c>
    </row>
    <row r="23" spans="1:16" ht="15">
      <c r="A23" s="220">
        <v>1985</v>
      </c>
      <c r="B23" s="146">
        <v>15</v>
      </c>
      <c r="C23" s="146">
        <v>1350337</v>
      </c>
      <c r="D23" s="146">
        <v>8200480</v>
      </c>
      <c r="E23" s="146">
        <v>4791245</v>
      </c>
      <c r="F23" s="146">
        <v>0</v>
      </c>
      <c r="G23" s="146">
        <v>0</v>
      </c>
      <c r="H23" s="146">
        <v>503652</v>
      </c>
      <c r="I23" s="146">
        <v>0</v>
      </c>
      <c r="J23" s="146">
        <v>0</v>
      </c>
      <c r="K23" s="146">
        <v>538067</v>
      </c>
      <c r="L23" s="146">
        <v>0</v>
      </c>
      <c r="M23" s="146">
        <v>0</v>
      </c>
      <c r="N23" s="147">
        <v>452924</v>
      </c>
      <c r="O23" s="218">
        <v>89.92796613534743</v>
      </c>
      <c r="P23" s="221">
        <v>84.17613419890088</v>
      </c>
    </row>
    <row r="24" spans="1:16" ht="15">
      <c r="A24" s="220">
        <v>1986</v>
      </c>
      <c r="B24" s="146">
        <v>28</v>
      </c>
      <c r="C24" s="146">
        <v>4907147</v>
      </c>
      <c r="D24" s="146">
        <v>18447869</v>
      </c>
      <c r="E24" s="146">
        <v>10682221</v>
      </c>
      <c r="F24" s="146">
        <v>36123</v>
      </c>
      <c r="G24" s="146">
        <v>0</v>
      </c>
      <c r="H24" s="146">
        <v>516972</v>
      </c>
      <c r="I24" s="146">
        <v>43608</v>
      </c>
      <c r="J24" s="146">
        <v>0</v>
      </c>
      <c r="K24" s="146">
        <v>840156</v>
      </c>
      <c r="L24" s="146">
        <v>44538</v>
      </c>
      <c r="M24" s="146">
        <v>0</v>
      </c>
      <c r="N24" s="147">
        <v>709054</v>
      </c>
      <c r="O24" s="218">
        <v>137.15520376345333</v>
      </c>
      <c r="P24" s="221">
        <v>84.39551702302906</v>
      </c>
    </row>
    <row r="25" spans="1:16" ht="15">
      <c r="A25" s="220">
        <v>1987</v>
      </c>
      <c r="B25" s="146">
        <v>9</v>
      </c>
      <c r="C25" s="146">
        <v>1504595</v>
      </c>
      <c r="D25" s="146">
        <v>5854382</v>
      </c>
      <c r="E25" s="146">
        <v>3274965</v>
      </c>
      <c r="F25" s="146">
        <v>70000</v>
      </c>
      <c r="G25" s="146">
        <v>0</v>
      </c>
      <c r="H25" s="146">
        <v>467064</v>
      </c>
      <c r="I25" s="146">
        <v>350000</v>
      </c>
      <c r="J25" s="146">
        <v>0</v>
      </c>
      <c r="K25" s="146">
        <v>769142</v>
      </c>
      <c r="L25" s="146">
        <v>172869</v>
      </c>
      <c r="M25" s="146">
        <v>0</v>
      </c>
      <c r="N25" s="147">
        <v>766341</v>
      </c>
      <c r="O25" s="218">
        <v>164.07622938184062</v>
      </c>
      <c r="P25" s="221">
        <v>99.63582797454826</v>
      </c>
    </row>
    <row r="26" spans="1:16" ht="15">
      <c r="A26" s="220">
        <v>1988</v>
      </c>
      <c r="B26" s="146">
        <v>10</v>
      </c>
      <c r="C26" s="146">
        <v>0</v>
      </c>
      <c r="D26" s="146">
        <v>389542</v>
      </c>
      <c r="E26" s="146">
        <v>271437</v>
      </c>
      <c r="F26" s="146">
        <v>0</v>
      </c>
      <c r="G26" s="146">
        <v>0</v>
      </c>
      <c r="H26" s="146">
        <v>40414</v>
      </c>
      <c r="I26" s="146">
        <v>0</v>
      </c>
      <c r="J26" s="146">
        <v>0</v>
      </c>
      <c r="K26" s="146">
        <v>58804</v>
      </c>
      <c r="L26" s="146">
        <v>0</v>
      </c>
      <c r="M26" s="146">
        <v>0</v>
      </c>
      <c r="N26" s="147">
        <v>55653</v>
      </c>
      <c r="O26" s="218">
        <v>137.70723016776364</v>
      </c>
      <c r="P26" s="221">
        <v>94.641520984967</v>
      </c>
    </row>
    <row r="27" spans="1:16" ht="15">
      <c r="A27" s="220">
        <v>1989</v>
      </c>
      <c r="B27" s="146">
        <v>3</v>
      </c>
      <c r="C27" s="146">
        <v>0</v>
      </c>
      <c r="D27" s="146">
        <v>258072</v>
      </c>
      <c r="E27" s="146">
        <v>152399</v>
      </c>
      <c r="F27" s="146">
        <v>0</v>
      </c>
      <c r="G27" s="146">
        <v>0</v>
      </c>
      <c r="H27" s="146">
        <v>32300</v>
      </c>
      <c r="I27" s="146">
        <v>0</v>
      </c>
      <c r="J27" s="146">
        <v>0</v>
      </c>
      <c r="K27" s="146">
        <v>31692</v>
      </c>
      <c r="L27" s="146">
        <v>0</v>
      </c>
      <c r="M27" s="146">
        <v>0</v>
      </c>
      <c r="N27" s="147">
        <v>31668</v>
      </c>
      <c r="O27" s="218">
        <v>98.04334365325077</v>
      </c>
      <c r="P27" s="221">
        <v>99.92427110942825</v>
      </c>
    </row>
    <row r="28" spans="1:16" ht="15">
      <c r="A28" s="220">
        <v>1990</v>
      </c>
      <c r="B28" s="146">
        <v>14</v>
      </c>
      <c r="C28" s="146">
        <v>167898</v>
      </c>
      <c r="D28" s="146">
        <v>6181966</v>
      </c>
      <c r="E28" s="146">
        <v>3542189</v>
      </c>
      <c r="F28" s="146">
        <v>0</v>
      </c>
      <c r="G28" s="146">
        <v>0</v>
      </c>
      <c r="H28" s="146">
        <v>275705</v>
      </c>
      <c r="I28" s="146">
        <v>0</v>
      </c>
      <c r="J28" s="146">
        <v>0</v>
      </c>
      <c r="K28" s="146">
        <v>345988</v>
      </c>
      <c r="L28" s="146">
        <v>0</v>
      </c>
      <c r="M28" s="146">
        <v>0</v>
      </c>
      <c r="N28" s="147">
        <v>336740</v>
      </c>
      <c r="O28" s="218">
        <v>122.13779220543697</v>
      </c>
      <c r="P28" s="221">
        <v>97.32707492745412</v>
      </c>
    </row>
    <row r="29" spans="1:16" ht="15">
      <c r="A29" s="220">
        <v>1991</v>
      </c>
      <c r="B29" s="146">
        <v>47</v>
      </c>
      <c r="C29" s="146">
        <v>1967574</v>
      </c>
      <c r="D29" s="146">
        <v>17742314</v>
      </c>
      <c r="E29" s="146">
        <v>8936885</v>
      </c>
      <c r="F29" s="146">
        <v>3177</v>
      </c>
      <c r="G29" s="146">
        <v>0</v>
      </c>
      <c r="H29" s="146">
        <v>1167025</v>
      </c>
      <c r="I29" s="146">
        <v>28086</v>
      </c>
      <c r="J29" s="146">
        <v>0</v>
      </c>
      <c r="K29" s="146">
        <v>1274526</v>
      </c>
      <c r="L29" s="146">
        <v>28084</v>
      </c>
      <c r="M29" s="146">
        <v>0</v>
      </c>
      <c r="N29" s="147">
        <v>1193060</v>
      </c>
      <c r="O29" s="218">
        <v>102.23088622780145</v>
      </c>
      <c r="P29" s="221">
        <v>93.60813353356463</v>
      </c>
    </row>
    <row r="30" spans="1:16" ht="15">
      <c r="A30" s="220">
        <v>1992</v>
      </c>
      <c r="B30" s="146">
        <v>20</v>
      </c>
      <c r="C30" s="146">
        <v>35922</v>
      </c>
      <c r="D30" s="146">
        <v>3358295</v>
      </c>
      <c r="E30" s="146">
        <v>2406456</v>
      </c>
      <c r="F30" s="146">
        <v>0</v>
      </c>
      <c r="G30" s="146">
        <v>0</v>
      </c>
      <c r="H30" s="146">
        <v>85309</v>
      </c>
      <c r="I30" s="146">
        <v>0</v>
      </c>
      <c r="J30" s="146">
        <v>0</v>
      </c>
      <c r="K30" s="146">
        <v>162086</v>
      </c>
      <c r="L30" s="146">
        <v>0</v>
      </c>
      <c r="M30" s="146">
        <v>0</v>
      </c>
      <c r="N30" s="147">
        <v>151865</v>
      </c>
      <c r="O30" s="218">
        <v>178.0175596947567</v>
      </c>
      <c r="P30" s="221">
        <v>93.69408832348259</v>
      </c>
    </row>
    <row r="31" spans="1:16" ht="15">
      <c r="A31" s="220">
        <v>1993</v>
      </c>
      <c r="B31" s="146">
        <v>57</v>
      </c>
      <c r="C31" s="146">
        <v>9268552</v>
      </c>
      <c r="D31" s="146">
        <v>27614864</v>
      </c>
      <c r="E31" s="146">
        <v>16415709</v>
      </c>
      <c r="F31" s="146">
        <v>629092</v>
      </c>
      <c r="G31" s="146">
        <v>0</v>
      </c>
      <c r="H31" s="146">
        <v>1479383</v>
      </c>
      <c r="I31" s="146">
        <v>777264</v>
      </c>
      <c r="J31" s="146">
        <v>0</v>
      </c>
      <c r="K31" s="146">
        <v>2468664</v>
      </c>
      <c r="L31" s="146">
        <v>776394</v>
      </c>
      <c r="M31" s="146">
        <v>0</v>
      </c>
      <c r="N31" s="147">
        <v>2427399</v>
      </c>
      <c r="O31" s="218">
        <v>164.08185033895887</v>
      </c>
      <c r="P31" s="221">
        <v>98.32844809986292</v>
      </c>
    </row>
    <row r="32" spans="1:16" ht="15">
      <c r="A32" s="220">
        <v>1994</v>
      </c>
      <c r="B32" s="146">
        <v>82</v>
      </c>
      <c r="C32" s="146">
        <v>6269846</v>
      </c>
      <c r="D32" s="146">
        <v>16144033</v>
      </c>
      <c r="E32" s="146">
        <v>9125837</v>
      </c>
      <c r="F32" s="146">
        <v>338315</v>
      </c>
      <c r="G32" s="146">
        <v>0</v>
      </c>
      <c r="H32" s="146">
        <v>1177808</v>
      </c>
      <c r="I32" s="146">
        <v>614391</v>
      </c>
      <c r="J32" s="146">
        <v>0</v>
      </c>
      <c r="K32" s="146">
        <v>1709957</v>
      </c>
      <c r="L32" s="146">
        <v>515913</v>
      </c>
      <c r="M32" s="146">
        <v>0</v>
      </c>
      <c r="N32" s="147">
        <v>1445251</v>
      </c>
      <c r="O32" s="218">
        <v>122.70684186217109</v>
      </c>
      <c r="P32" s="221">
        <v>84.51972768905884</v>
      </c>
    </row>
    <row r="33" spans="1:16" ht="15">
      <c r="A33" s="220">
        <v>1995</v>
      </c>
      <c r="B33" s="146">
        <v>33</v>
      </c>
      <c r="C33" s="146">
        <v>2466543</v>
      </c>
      <c r="D33" s="146">
        <v>12236140</v>
      </c>
      <c r="E33" s="146">
        <v>7063001</v>
      </c>
      <c r="F33" s="146">
        <v>62974</v>
      </c>
      <c r="G33" s="146">
        <v>2917</v>
      </c>
      <c r="H33" s="146">
        <v>527350</v>
      </c>
      <c r="I33" s="146">
        <v>52141</v>
      </c>
      <c r="J33" s="146">
        <v>2917</v>
      </c>
      <c r="K33" s="146">
        <v>700504</v>
      </c>
      <c r="L33" s="146">
        <v>39674</v>
      </c>
      <c r="M33" s="146">
        <v>6878</v>
      </c>
      <c r="N33" s="147">
        <v>620922</v>
      </c>
      <c r="O33" s="218">
        <v>117.74381340665592</v>
      </c>
      <c r="P33" s="221">
        <v>88.63932254491053</v>
      </c>
    </row>
    <row r="34" spans="1:16" ht="15">
      <c r="A34" s="220">
        <v>1996</v>
      </c>
      <c r="B34" s="146">
        <v>32</v>
      </c>
      <c r="C34" s="146">
        <v>6905468</v>
      </c>
      <c r="D34" s="146">
        <v>15341799</v>
      </c>
      <c r="E34" s="146">
        <v>7398010</v>
      </c>
      <c r="F34" s="146">
        <v>399732</v>
      </c>
      <c r="G34" s="146">
        <v>62169</v>
      </c>
      <c r="H34" s="146">
        <v>1181026</v>
      </c>
      <c r="I34" s="146">
        <v>586873</v>
      </c>
      <c r="J34" s="146">
        <v>106560</v>
      </c>
      <c r="K34" s="146">
        <v>1905549</v>
      </c>
      <c r="L34" s="146">
        <v>519339</v>
      </c>
      <c r="M34" s="146">
        <v>40347</v>
      </c>
      <c r="N34" s="147">
        <v>1675658</v>
      </c>
      <c r="O34" s="218">
        <v>141.8815504485083</v>
      </c>
      <c r="P34" s="221">
        <v>87.93570776715791</v>
      </c>
    </row>
    <row r="35" spans="1:16" ht="15">
      <c r="A35" s="220">
        <v>1997</v>
      </c>
      <c r="B35" s="146">
        <v>60</v>
      </c>
      <c r="C35" s="146">
        <v>3815075</v>
      </c>
      <c r="D35" s="146">
        <v>16038264</v>
      </c>
      <c r="E35" s="146">
        <v>7480934</v>
      </c>
      <c r="F35" s="146">
        <v>57869</v>
      </c>
      <c r="G35" s="146">
        <v>26000</v>
      </c>
      <c r="H35" s="146">
        <v>778186</v>
      </c>
      <c r="I35" s="146">
        <v>110759</v>
      </c>
      <c r="J35" s="146">
        <v>8000</v>
      </c>
      <c r="K35" s="146">
        <v>1136720</v>
      </c>
      <c r="L35" s="146">
        <v>0</v>
      </c>
      <c r="M35" s="146">
        <v>0</v>
      </c>
      <c r="N35" s="147">
        <v>1063649</v>
      </c>
      <c r="O35" s="218">
        <v>136.68313231027028</v>
      </c>
      <c r="P35" s="221">
        <v>93.57176789358857</v>
      </c>
    </row>
    <row r="36" spans="1:16" ht="15">
      <c r="A36" s="220">
        <v>1998</v>
      </c>
      <c r="B36" s="146">
        <v>35</v>
      </c>
      <c r="C36" s="146">
        <v>6408984</v>
      </c>
      <c r="D36" s="146">
        <v>11364312</v>
      </c>
      <c r="E36" s="146">
        <v>4249231</v>
      </c>
      <c r="F36" s="146">
        <v>989511</v>
      </c>
      <c r="G36" s="146">
        <v>10003</v>
      </c>
      <c r="H36" s="146">
        <v>1589938</v>
      </c>
      <c r="I36" s="146">
        <v>974037</v>
      </c>
      <c r="J36" s="146">
        <v>8703</v>
      </c>
      <c r="K36" s="146">
        <v>1585408</v>
      </c>
      <c r="L36" s="146">
        <v>758026</v>
      </c>
      <c r="M36" s="146">
        <v>1094</v>
      </c>
      <c r="N36" s="147">
        <v>1077741</v>
      </c>
      <c r="O36" s="218">
        <v>67.78509602261221</v>
      </c>
      <c r="P36" s="221">
        <v>67.97877896415308</v>
      </c>
    </row>
    <row r="37" spans="1:16" ht="15">
      <c r="A37" s="220">
        <v>1999</v>
      </c>
      <c r="B37" s="146">
        <v>27</v>
      </c>
      <c r="C37" s="146">
        <v>837228</v>
      </c>
      <c r="D37" s="146">
        <v>6376217</v>
      </c>
      <c r="E37" s="146">
        <v>2417576</v>
      </c>
      <c r="F37" s="146">
        <v>2750</v>
      </c>
      <c r="G37" s="146">
        <v>7624</v>
      </c>
      <c r="H37" s="146">
        <v>692227</v>
      </c>
      <c r="I37" s="146">
        <v>4500</v>
      </c>
      <c r="J37" s="146">
        <v>6276</v>
      </c>
      <c r="K37" s="146">
        <v>688126</v>
      </c>
      <c r="L37" s="146">
        <v>0</v>
      </c>
      <c r="M37" s="146">
        <v>575</v>
      </c>
      <c r="N37" s="147">
        <v>648354</v>
      </c>
      <c r="O37" s="218">
        <v>93.66205016562486</v>
      </c>
      <c r="P37" s="221">
        <v>94.2202445482368</v>
      </c>
    </row>
    <row r="38" spans="1:16" ht="15">
      <c r="A38" s="220">
        <v>2000</v>
      </c>
      <c r="B38" s="146">
        <v>27</v>
      </c>
      <c r="C38" s="146">
        <v>1547220</v>
      </c>
      <c r="D38" s="146">
        <v>4904876</v>
      </c>
      <c r="E38" s="146">
        <v>3121736</v>
      </c>
      <c r="F38" s="146">
        <v>41304</v>
      </c>
      <c r="G38" s="146">
        <v>0</v>
      </c>
      <c r="H38" s="146">
        <v>201840</v>
      </c>
      <c r="I38" s="146">
        <v>22298</v>
      </c>
      <c r="J38" s="146">
        <v>0</v>
      </c>
      <c r="K38" s="146">
        <v>221545</v>
      </c>
      <c r="L38" s="146">
        <v>22298</v>
      </c>
      <c r="M38" s="146">
        <v>0</v>
      </c>
      <c r="N38" s="147">
        <v>205016</v>
      </c>
      <c r="O38" s="218">
        <v>101.57352358303606</v>
      </c>
      <c r="P38" s="221">
        <v>92.53921325238665</v>
      </c>
    </row>
    <row r="39" spans="1:16" ht="15">
      <c r="A39" s="220">
        <v>2001</v>
      </c>
      <c r="B39" s="146">
        <v>25</v>
      </c>
      <c r="C39" s="146">
        <v>64712</v>
      </c>
      <c r="D39" s="146">
        <v>2383048</v>
      </c>
      <c r="E39" s="146">
        <v>1356332</v>
      </c>
      <c r="F39" s="146">
        <v>102</v>
      </c>
      <c r="G39" s="146">
        <v>0</v>
      </c>
      <c r="H39" s="146">
        <v>250955</v>
      </c>
      <c r="I39" s="146">
        <v>1195</v>
      </c>
      <c r="J39" s="146">
        <v>0</v>
      </c>
      <c r="K39" s="146">
        <v>208876</v>
      </c>
      <c r="L39" s="146">
        <v>0</v>
      </c>
      <c r="M39" s="146">
        <v>0</v>
      </c>
      <c r="N39" s="147">
        <v>194996</v>
      </c>
      <c r="O39" s="218">
        <v>77.70157996453547</v>
      </c>
      <c r="P39" s="221">
        <v>93.35490913269116</v>
      </c>
    </row>
    <row r="40" spans="1:16" ht="15">
      <c r="A40" s="220">
        <v>2002</v>
      </c>
      <c r="B40" s="146">
        <v>17</v>
      </c>
      <c r="C40" s="146">
        <v>276654</v>
      </c>
      <c r="D40" s="146">
        <v>1205013</v>
      </c>
      <c r="E40" s="146">
        <v>681833</v>
      </c>
      <c r="F40" s="146">
        <v>0</v>
      </c>
      <c r="G40" s="146">
        <v>43593</v>
      </c>
      <c r="H40" s="146">
        <v>179784</v>
      </c>
      <c r="I40" s="146">
        <v>0</v>
      </c>
      <c r="J40" s="146">
        <v>62458</v>
      </c>
      <c r="K40" s="146">
        <v>178137</v>
      </c>
      <c r="L40" s="146">
        <v>0</v>
      </c>
      <c r="M40" s="146">
        <v>61458</v>
      </c>
      <c r="N40" s="147">
        <v>122894</v>
      </c>
      <c r="O40" s="218">
        <v>68.35647221109777</v>
      </c>
      <c r="P40" s="221">
        <v>68.98847516237502</v>
      </c>
    </row>
    <row r="41" spans="1:16" ht="15">
      <c r="A41" s="220">
        <v>2003</v>
      </c>
      <c r="B41" s="146">
        <v>16</v>
      </c>
      <c r="C41" s="146">
        <v>36030</v>
      </c>
      <c r="D41" s="146">
        <v>2368305</v>
      </c>
      <c r="E41" s="146">
        <v>979762</v>
      </c>
      <c r="F41" s="146">
        <v>3550</v>
      </c>
      <c r="G41" s="146">
        <v>355</v>
      </c>
      <c r="H41" s="146">
        <v>279502</v>
      </c>
      <c r="I41" s="146">
        <v>2850</v>
      </c>
      <c r="J41" s="146">
        <v>285</v>
      </c>
      <c r="K41" s="146">
        <v>347870</v>
      </c>
      <c r="L41" s="146">
        <v>21733</v>
      </c>
      <c r="M41" s="146">
        <v>2947</v>
      </c>
      <c r="N41" s="147">
        <v>296200</v>
      </c>
      <c r="O41" s="218">
        <v>105.97419696460133</v>
      </c>
      <c r="P41" s="221">
        <v>85.14675022278438</v>
      </c>
    </row>
    <row r="42" spans="1:16" ht="15">
      <c r="A42" s="220">
        <v>2004</v>
      </c>
      <c r="B42" s="146">
        <v>25</v>
      </c>
      <c r="C42" s="146">
        <v>85349</v>
      </c>
      <c r="D42" s="146">
        <v>2019207</v>
      </c>
      <c r="E42" s="146">
        <v>561283</v>
      </c>
      <c r="F42" s="146">
        <v>3082</v>
      </c>
      <c r="G42" s="146">
        <v>3884</v>
      </c>
      <c r="H42" s="146">
        <v>260216</v>
      </c>
      <c r="I42" s="146">
        <v>3082</v>
      </c>
      <c r="J42" s="146">
        <v>3884</v>
      </c>
      <c r="K42" s="146">
        <v>269251</v>
      </c>
      <c r="L42" s="146">
        <v>1687</v>
      </c>
      <c r="M42" s="146">
        <v>232</v>
      </c>
      <c r="N42" s="147">
        <v>200268</v>
      </c>
      <c r="O42" s="218">
        <v>76.96221600516495</v>
      </c>
      <c r="P42" s="221">
        <v>74.37966804208712</v>
      </c>
    </row>
    <row r="43" spans="1:16" ht="15">
      <c r="A43" s="220">
        <v>2005</v>
      </c>
      <c r="B43" s="146">
        <v>84</v>
      </c>
      <c r="C43" s="146">
        <v>2542310</v>
      </c>
      <c r="D43" s="146">
        <v>14805607</v>
      </c>
      <c r="E43" s="146">
        <v>7225667</v>
      </c>
      <c r="F43" s="146">
        <v>490809</v>
      </c>
      <c r="G43" s="146">
        <v>6284</v>
      </c>
      <c r="H43" s="146">
        <v>2008427</v>
      </c>
      <c r="I43" s="146">
        <v>494548</v>
      </c>
      <c r="J43" s="146">
        <v>4200</v>
      </c>
      <c r="K43" s="146">
        <v>2383382</v>
      </c>
      <c r="L43" s="146">
        <v>280039</v>
      </c>
      <c r="M43" s="146">
        <v>3788</v>
      </c>
      <c r="N43" s="147">
        <v>2047826</v>
      </c>
      <c r="O43" s="218">
        <v>101.9616844426011</v>
      </c>
      <c r="P43" s="221">
        <v>85.92101475969861</v>
      </c>
    </row>
    <row r="44" spans="1:16" ht="15">
      <c r="A44" s="220">
        <v>2006</v>
      </c>
      <c r="B44" s="146">
        <v>96</v>
      </c>
      <c r="C44" s="146">
        <v>390506</v>
      </c>
      <c r="D44" s="146">
        <v>6182538</v>
      </c>
      <c r="E44" s="146">
        <v>1828908</v>
      </c>
      <c r="F44" s="146">
        <v>30190</v>
      </c>
      <c r="G44" s="146">
        <v>44148</v>
      </c>
      <c r="H44" s="146">
        <v>584098</v>
      </c>
      <c r="I44" s="146">
        <v>40793</v>
      </c>
      <c r="J44" s="146">
        <v>45091</v>
      </c>
      <c r="K44" s="146">
        <v>609156</v>
      </c>
      <c r="L44" s="146">
        <v>37792</v>
      </c>
      <c r="M44" s="146">
        <v>14023</v>
      </c>
      <c r="N44" s="147">
        <v>464073</v>
      </c>
      <c r="O44" s="218">
        <v>79.45122222640721</v>
      </c>
      <c r="P44" s="221">
        <v>76.18294821031067</v>
      </c>
    </row>
    <row r="45" spans="1:16" ht="15">
      <c r="A45" s="220">
        <v>2007</v>
      </c>
      <c r="B45" s="146">
        <v>85</v>
      </c>
      <c r="C45" s="146">
        <v>1961177</v>
      </c>
      <c r="D45" s="146">
        <v>11499296</v>
      </c>
      <c r="E45" s="146">
        <v>2349907</v>
      </c>
      <c r="F45" s="146">
        <v>11700</v>
      </c>
      <c r="G45" s="146">
        <v>127457</v>
      </c>
      <c r="H45" s="146">
        <v>1087107</v>
      </c>
      <c r="I45" s="146">
        <v>11700</v>
      </c>
      <c r="J45" s="146">
        <v>128582</v>
      </c>
      <c r="K45" s="146">
        <v>1328674</v>
      </c>
      <c r="L45" s="146">
        <v>7074</v>
      </c>
      <c r="M45" s="146">
        <v>60340</v>
      </c>
      <c r="N45" s="147">
        <v>1031434</v>
      </c>
      <c r="O45" s="218">
        <v>94.87879297989986</v>
      </c>
      <c r="P45" s="221">
        <v>77.62882392520663</v>
      </c>
    </row>
    <row r="46" spans="1:16" ht="15">
      <c r="A46" s="220">
        <v>2008</v>
      </c>
      <c r="B46" s="146">
        <v>162</v>
      </c>
      <c r="C46" s="146">
        <v>607184</v>
      </c>
      <c r="D46" s="146">
        <v>9188222</v>
      </c>
      <c r="E46" s="146">
        <v>2663403</v>
      </c>
      <c r="F46" s="146">
        <v>80670</v>
      </c>
      <c r="G46" s="146">
        <v>2783</v>
      </c>
      <c r="H46" s="146">
        <v>1853783</v>
      </c>
      <c r="I46" s="146">
        <v>76870</v>
      </c>
      <c r="J46" s="146">
        <v>2403</v>
      </c>
      <c r="K46" s="146">
        <v>2054370</v>
      </c>
      <c r="L46" s="146">
        <v>66901</v>
      </c>
      <c r="M46" s="146">
        <v>3695</v>
      </c>
      <c r="N46" s="147">
        <v>1786239</v>
      </c>
      <c r="O46" s="218">
        <v>96.35642359434733</v>
      </c>
      <c r="P46" s="221">
        <v>86.94826151082815</v>
      </c>
    </row>
    <row r="47" spans="1:16" ht="15">
      <c r="A47" s="220">
        <v>2009</v>
      </c>
      <c r="B47" s="146">
        <v>283</v>
      </c>
      <c r="C47" s="146">
        <v>713331</v>
      </c>
      <c r="D47" s="146">
        <v>11749850</v>
      </c>
      <c r="E47" s="146">
        <v>2029478</v>
      </c>
      <c r="F47" s="146">
        <v>44915</v>
      </c>
      <c r="G47" s="146">
        <v>89353</v>
      </c>
      <c r="H47" s="146">
        <v>1805494</v>
      </c>
      <c r="I47" s="146">
        <v>24501</v>
      </c>
      <c r="J47" s="146">
        <v>101114</v>
      </c>
      <c r="K47" s="146">
        <v>1934745</v>
      </c>
      <c r="L47" s="146">
        <v>21014</v>
      </c>
      <c r="M47" s="146">
        <v>49846</v>
      </c>
      <c r="N47" s="147">
        <v>1633288</v>
      </c>
      <c r="O47" s="218">
        <v>90.46211175445612</v>
      </c>
      <c r="P47" s="221">
        <v>84.41877353346307</v>
      </c>
    </row>
    <row r="48" spans="1:16" ht="15">
      <c r="A48" s="220">
        <v>2010</v>
      </c>
      <c r="B48" s="146">
        <v>319</v>
      </c>
      <c r="C48" s="146">
        <v>424197</v>
      </c>
      <c r="D48" s="146">
        <v>16729462</v>
      </c>
      <c r="E48" s="146">
        <v>885314</v>
      </c>
      <c r="F48" s="146">
        <v>20450</v>
      </c>
      <c r="G48" s="146">
        <v>69773</v>
      </c>
      <c r="H48" s="146">
        <v>2001929</v>
      </c>
      <c r="I48" s="146">
        <v>13150</v>
      </c>
      <c r="J48" s="146">
        <v>67677</v>
      </c>
      <c r="K48" s="146">
        <v>1959336</v>
      </c>
      <c r="L48" s="146">
        <v>8100</v>
      </c>
      <c r="M48" s="146">
        <v>15965</v>
      </c>
      <c r="N48" s="147">
        <v>1143714</v>
      </c>
      <c r="O48" s="218">
        <v>57.130597538673946</v>
      </c>
      <c r="P48" s="221">
        <v>58.37253028577029</v>
      </c>
    </row>
    <row r="49" spans="1:16" ht="15">
      <c r="A49" s="222">
        <v>2011</v>
      </c>
      <c r="B49" s="148">
        <v>899</v>
      </c>
      <c r="C49" s="148">
        <v>2589384</v>
      </c>
      <c r="D49" s="148">
        <v>35844865</v>
      </c>
      <c r="E49" s="148">
        <v>55224</v>
      </c>
      <c r="F49" s="148">
        <v>540076</v>
      </c>
      <c r="G49" s="148">
        <v>875345</v>
      </c>
      <c r="H49" s="148">
        <v>8744699</v>
      </c>
      <c r="I49" s="148">
        <v>89364</v>
      </c>
      <c r="J49" s="148">
        <v>935680</v>
      </c>
      <c r="K49" s="148">
        <v>14527120</v>
      </c>
      <c r="L49" s="148">
        <v>0</v>
      </c>
      <c r="M49" s="148">
        <v>600306</v>
      </c>
      <c r="N49" s="149">
        <v>11448923</v>
      </c>
      <c r="O49" s="219">
        <v>130.9241518776118</v>
      </c>
      <c r="P49" s="223">
        <v>78.81068649532736</v>
      </c>
    </row>
    <row r="50" spans="1:17" s="190" customFormat="1" ht="15">
      <c r="A50" s="187" t="s">
        <v>49</v>
      </c>
      <c r="B50" s="188">
        <v>2583</v>
      </c>
      <c r="C50" s="188">
        <v>64485937</v>
      </c>
      <c r="D50" s="188">
        <v>327947655</v>
      </c>
      <c r="E50" s="188">
        <v>140501184</v>
      </c>
      <c r="F50" s="188">
        <v>3925434</v>
      </c>
      <c r="G50" s="188">
        <v>1376888</v>
      </c>
      <c r="H50" s="188">
        <v>31286345</v>
      </c>
      <c r="I50" s="188">
        <v>4393188</v>
      </c>
      <c r="J50" s="188">
        <v>1487820</v>
      </c>
      <c r="K50" s="188">
        <v>42813158</v>
      </c>
      <c r="L50" s="188">
        <v>3392727</v>
      </c>
      <c r="M50" s="188">
        <v>862839</v>
      </c>
      <c r="N50" s="188">
        <v>35803412</v>
      </c>
      <c r="O50" s="189">
        <v>114.43782263476288</v>
      </c>
      <c r="P50" s="189">
        <v>83.62712229730869</v>
      </c>
      <c r="Q50" s="207"/>
    </row>
  </sheetData>
  <mergeCells count="15">
    <mergeCell ref="A1:P1"/>
    <mergeCell ref="A4:A6"/>
    <mergeCell ref="B4:B6"/>
    <mergeCell ref="C4:D5"/>
    <mergeCell ref="E4:E6"/>
    <mergeCell ref="F4:H4"/>
    <mergeCell ref="I4:K4"/>
    <mergeCell ref="L4:N4"/>
    <mergeCell ref="O4:P5"/>
    <mergeCell ref="F5:G5"/>
    <mergeCell ref="H5:H6"/>
    <mergeCell ref="I5:J5"/>
    <mergeCell ref="K5:K6"/>
    <mergeCell ref="L5:M5"/>
    <mergeCell ref="N5:N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KALEM</dc:creator>
  <cp:keywords/>
  <dc:description/>
  <cp:lastModifiedBy>Ali KALEM</cp:lastModifiedBy>
  <cp:lastPrinted>2013-12-18T10:00:34Z</cp:lastPrinted>
  <dcterms:created xsi:type="dcterms:W3CDTF">2013-11-11T12:10:09Z</dcterms:created>
  <dcterms:modified xsi:type="dcterms:W3CDTF">2013-12-18T10:01:32Z</dcterms:modified>
  <cp:category/>
  <cp:version/>
  <cp:contentType/>
  <cp:contentStatus/>
</cp:coreProperties>
</file>